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1343D631-4726-431F-8A10-758389BF2DA5}" xr6:coauthVersionLast="45" xr6:coauthVersionMax="45" xr10:uidLastSave="{00000000-0000-0000-0000-000000000000}"/>
  <bookViews>
    <workbookView xWindow="1330" yWindow="380" windowWidth="20440" windowHeight="19740" tabRatio="775" firstSheet="3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A19" i="12" l="1"/>
  <c r="EA18" i="12"/>
  <c r="EA17" i="12"/>
  <c r="EA16" i="12"/>
  <c r="EA15" i="12"/>
  <c r="EA14" i="12"/>
  <c r="EA13" i="12"/>
  <c r="EA12" i="12"/>
  <c r="EA9" i="12"/>
  <c r="EA8" i="12"/>
  <c r="EA7" i="12"/>
  <c r="EA6" i="12"/>
  <c r="EA5" i="12"/>
  <c r="EA4" i="12"/>
  <c r="EA3" i="12"/>
  <c r="EA2" i="12"/>
  <c r="EA1" i="12"/>
  <c r="EA11" i="12" s="1"/>
  <c r="DZ19" i="12"/>
  <c r="DZ18" i="12"/>
  <c r="DZ17" i="12"/>
  <c r="DZ16" i="12"/>
  <c r="DZ15" i="12"/>
  <c r="DZ14" i="12"/>
  <c r="DZ13" i="12"/>
  <c r="DZ12" i="12"/>
  <c r="DZ9" i="12"/>
  <c r="DZ8" i="12"/>
  <c r="DZ7" i="12"/>
  <c r="DZ6" i="12"/>
  <c r="DZ5" i="12"/>
  <c r="DZ4" i="12"/>
  <c r="DZ3" i="12"/>
  <c r="DZ2" i="12"/>
  <c r="DZ1" i="12"/>
  <c r="DZ11" i="12" s="1"/>
  <c r="DZ9" i="9"/>
  <c r="DZ8" i="9"/>
  <c r="DZ7" i="9"/>
  <c r="DZ6" i="9"/>
  <c r="DZ5" i="9"/>
  <c r="DZ4" i="9"/>
  <c r="DZ3" i="9"/>
  <c r="DZ2" i="9"/>
  <c r="DZ1" i="9"/>
  <c r="DY9" i="9"/>
  <c r="DY8" i="9"/>
  <c r="DY7" i="9"/>
  <c r="DY6" i="9"/>
  <c r="DY5" i="9"/>
  <c r="DY4" i="9"/>
  <c r="DY3" i="9"/>
  <c r="DY2" i="9"/>
  <c r="DY1" i="9"/>
  <c r="DZ9" i="11"/>
  <c r="DZ8" i="11"/>
  <c r="DZ7" i="11"/>
  <c r="DZ6" i="11"/>
  <c r="DZ5" i="11"/>
  <c r="DZ4" i="11"/>
  <c r="DZ3" i="11"/>
  <c r="DZ2" i="11"/>
  <c r="DZ1" i="11"/>
  <c r="DY9" i="11"/>
  <c r="DY8" i="11"/>
  <c r="DY7" i="11"/>
  <c r="DY6" i="11"/>
  <c r="DY5" i="11"/>
  <c r="DY4" i="11"/>
  <c r="DY3" i="11"/>
  <c r="DY2" i="11"/>
  <c r="DY1" i="11"/>
  <c r="DZ60" i="7"/>
  <c r="DZ59" i="7"/>
  <c r="DZ58" i="7"/>
  <c r="DZ57" i="7"/>
  <c r="DZ56" i="7"/>
  <c r="DZ55" i="7"/>
  <c r="DZ10" i="7"/>
  <c r="DZ9" i="7"/>
  <c r="DZ8" i="7"/>
  <c r="DZ7" i="7"/>
  <c r="DZ6" i="7"/>
  <c r="DZ5" i="7"/>
  <c r="DZ4" i="7"/>
  <c r="DZ54" i="7" s="1"/>
  <c r="DZ3" i="7"/>
  <c r="DZ53" i="7" s="1"/>
  <c r="DZ2" i="7"/>
  <c r="DZ52" i="7" s="1"/>
  <c r="DY60" i="7"/>
  <c r="DY59" i="7"/>
  <c r="DY58" i="7"/>
  <c r="DY57" i="7"/>
  <c r="DY56" i="7"/>
  <c r="DY55" i="7"/>
  <c r="DY10" i="7"/>
  <c r="DY9" i="7"/>
  <c r="DY8" i="7"/>
  <c r="DY7" i="7"/>
  <c r="DY6" i="7"/>
  <c r="DY5" i="7"/>
  <c r="DY4" i="7"/>
  <c r="DY54" i="7" s="1"/>
  <c r="DY3" i="7"/>
  <c r="DY53" i="7" s="1"/>
  <c r="DY2" i="7"/>
  <c r="DY52" i="7" s="1"/>
  <c r="DZ58" i="10"/>
  <c r="DZ10" i="10"/>
  <c r="DZ9" i="10"/>
  <c r="DZ57" i="10" s="1"/>
  <c r="DZ8" i="10"/>
  <c r="DZ56" i="10" s="1"/>
  <c r="DZ7" i="10"/>
  <c r="DZ55" i="10" s="1"/>
  <c r="DZ6" i="10"/>
  <c r="DZ54" i="10" s="1"/>
  <c r="DZ5" i="10"/>
  <c r="DZ53" i="10" s="1"/>
  <c r="DZ4" i="10"/>
  <c r="DZ52" i="10" s="1"/>
  <c r="DZ3" i="10"/>
  <c r="DZ51" i="10" s="1"/>
  <c r="DZ2" i="10"/>
  <c r="DZ50" i="10" s="1"/>
  <c r="DY58" i="10"/>
  <c r="DY57" i="10"/>
  <c r="DY10" i="10"/>
  <c r="DY9" i="10"/>
  <c r="DY8" i="10"/>
  <c r="DY56" i="10" s="1"/>
  <c r="DY7" i="10"/>
  <c r="DY55" i="10" s="1"/>
  <c r="DY6" i="10"/>
  <c r="DY54" i="10" s="1"/>
  <c r="DY5" i="10"/>
  <c r="DY53" i="10" s="1"/>
  <c r="DY4" i="10"/>
  <c r="DY52" i="10" s="1"/>
  <c r="DY3" i="10"/>
  <c r="DY51" i="10" s="1"/>
  <c r="DY2" i="10"/>
  <c r="DY50" i="10" s="1"/>
  <c r="DZ51" i="4"/>
  <c r="DZ50" i="4"/>
  <c r="DZ9" i="4"/>
  <c r="DZ58" i="4" s="1"/>
  <c r="DZ8" i="4"/>
  <c r="DZ57" i="4" s="1"/>
  <c r="DZ7" i="4"/>
  <c r="DZ56" i="4" s="1"/>
  <c r="DZ6" i="4"/>
  <c r="DZ55" i="4" s="1"/>
  <c r="DZ5" i="4"/>
  <c r="DZ54" i="4" s="1"/>
  <c r="DZ4" i="4"/>
  <c r="DZ53" i="4" s="1"/>
  <c r="DZ3" i="4"/>
  <c r="DZ52" i="4" s="1"/>
  <c r="DZ2" i="4"/>
  <c r="DZ1" i="4"/>
  <c r="DY58" i="4"/>
  <c r="DY57" i="4"/>
  <c r="DY56" i="4"/>
  <c r="DY55" i="4"/>
  <c r="DY54" i="4"/>
  <c r="DY53" i="4"/>
  <c r="DY9" i="4"/>
  <c r="DY8" i="4"/>
  <c r="DY7" i="4"/>
  <c r="DY6" i="4"/>
  <c r="DY5" i="4"/>
  <c r="DY4" i="4"/>
  <c r="DY3" i="4"/>
  <c r="DY52" i="4" s="1"/>
  <c r="DY2" i="4"/>
  <c r="DY51" i="4" s="1"/>
  <c r="DY1" i="4"/>
  <c r="DY50" i="4" s="1"/>
  <c r="EC1" i="8"/>
  <c r="EB1" i="8"/>
  <c r="EC1" i="3"/>
  <c r="EB1" i="3"/>
  <c r="EC1" i="6"/>
  <c r="EB1" i="6"/>
  <c r="DY19" i="12" l="1"/>
  <c r="DY18" i="12"/>
  <c r="DY14" i="12"/>
  <c r="DY5" i="12"/>
  <c r="DY4" i="12"/>
  <c r="DY1" i="12"/>
  <c r="DY11" i="12" s="1"/>
  <c r="DX1" i="9"/>
  <c r="DX5" i="11"/>
  <c r="DX4" i="11"/>
  <c r="DX3" i="11"/>
  <c r="DX1" i="11"/>
  <c r="DX10" i="7"/>
  <c r="DX9" i="7"/>
  <c r="DX8" i="7"/>
  <c r="DX7" i="11" s="1"/>
  <c r="DX7" i="7"/>
  <c r="DX6" i="11" s="1"/>
  <c r="DX6" i="7"/>
  <c r="DX5" i="7"/>
  <c r="DX4" i="7"/>
  <c r="DX2" i="7"/>
  <c r="DX52" i="7" s="1"/>
  <c r="EA1" i="3"/>
  <c r="DX3" i="7" s="1"/>
  <c r="EA1" i="8"/>
  <c r="DX3" i="10" s="1"/>
  <c r="DX10" i="10"/>
  <c r="DX9" i="11" s="1"/>
  <c r="DX9" i="10"/>
  <c r="DX8" i="10"/>
  <c r="DX7" i="10"/>
  <c r="DX6" i="10"/>
  <c r="DX5" i="10"/>
  <c r="DX4" i="10"/>
  <c r="DX2" i="10"/>
  <c r="DX50" i="10" s="1"/>
  <c r="DX9" i="4"/>
  <c r="DY9" i="12" s="1"/>
  <c r="DX8" i="4"/>
  <c r="DX7" i="4"/>
  <c r="DX6" i="4"/>
  <c r="DX6" i="9" s="1"/>
  <c r="DX5" i="4"/>
  <c r="DX5" i="9" s="1"/>
  <c r="DX4" i="4"/>
  <c r="DX4" i="9" s="1"/>
  <c r="DX3" i="4"/>
  <c r="DX1" i="4"/>
  <c r="DX50" i="4" s="1"/>
  <c r="EA1" i="6"/>
  <c r="DX2" i="4" s="1"/>
  <c r="DX60" i="7" l="1"/>
  <c r="DX53" i="7"/>
  <c r="DY12" i="12"/>
  <c r="DX3" i="9"/>
  <c r="DX9" i="9"/>
  <c r="DX55" i="7"/>
  <c r="DX57" i="7"/>
  <c r="DY13" i="12"/>
  <c r="DY15" i="12"/>
  <c r="DY16" i="12"/>
  <c r="DY17" i="12"/>
  <c r="DX54" i="10"/>
  <c r="DX8" i="11"/>
  <c r="DX51" i="10"/>
  <c r="DX2" i="11"/>
  <c r="DX2" i="9"/>
  <c r="DY2" i="12"/>
  <c r="DY6" i="12"/>
  <c r="DY8" i="12"/>
  <c r="DX53" i="4"/>
  <c r="DX7" i="9"/>
  <c r="DX58" i="4"/>
  <c r="DY3" i="12"/>
  <c r="DY7" i="12"/>
  <c r="DX54" i="4"/>
  <c r="DX8" i="9"/>
  <c r="DX1" i="12"/>
  <c r="DX11" i="12" s="1"/>
  <c r="DW19" i="12"/>
  <c r="DW17" i="12"/>
  <c r="DW1" i="12"/>
  <c r="DW11" i="12" s="1"/>
  <c r="DW1" i="9"/>
  <c r="DV1" i="9"/>
  <c r="DW1" i="11"/>
  <c r="DV1" i="11"/>
  <c r="DW10" i="7"/>
  <c r="DW9" i="7"/>
  <c r="DW8" i="7"/>
  <c r="DX58" i="7" s="1"/>
  <c r="DW7" i="7"/>
  <c r="DW6" i="7"/>
  <c r="DW56" i="7" s="1"/>
  <c r="DW5" i="7"/>
  <c r="DW55" i="7" s="1"/>
  <c r="DW4" i="7"/>
  <c r="DX54" i="7" s="1"/>
  <c r="DW2" i="7"/>
  <c r="DW52" i="7" s="1"/>
  <c r="DV10" i="7"/>
  <c r="DV9" i="7"/>
  <c r="DW18" i="12" s="1"/>
  <c r="DV8" i="7"/>
  <c r="DV7" i="9" s="1"/>
  <c r="DV7" i="7"/>
  <c r="DV6" i="9" s="1"/>
  <c r="DV6" i="7"/>
  <c r="DW15" i="12" s="1"/>
  <c r="DV5" i="7"/>
  <c r="DW14" i="12" s="1"/>
  <c r="DV4" i="7"/>
  <c r="DV2" i="7"/>
  <c r="DV52" i="7" s="1"/>
  <c r="DW10" i="10"/>
  <c r="DW9" i="10"/>
  <c r="DW8" i="10"/>
  <c r="DW56" i="10" s="1"/>
  <c r="DW7" i="10"/>
  <c r="DW55" i="10" s="1"/>
  <c r="DW6" i="10"/>
  <c r="DW54" i="10" s="1"/>
  <c r="DW5" i="10"/>
  <c r="DW53" i="10" s="1"/>
  <c r="DW4" i="10"/>
  <c r="DW52" i="10" s="1"/>
  <c r="DW2" i="10"/>
  <c r="DW50" i="10" s="1"/>
  <c r="DV10" i="10"/>
  <c r="DV9" i="10"/>
  <c r="DV8" i="10"/>
  <c r="DV7" i="10"/>
  <c r="DV6" i="10"/>
  <c r="DV5" i="10"/>
  <c r="DV4" i="10"/>
  <c r="DV2" i="10"/>
  <c r="DV50" i="10" s="1"/>
  <c r="DW9" i="4"/>
  <c r="DW9" i="9" s="1"/>
  <c r="DW8" i="4"/>
  <c r="DX57" i="4" s="1"/>
  <c r="DW7" i="4"/>
  <c r="DW7" i="9" s="1"/>
  <c r="DW6" i="4"/>
  <c r="DX55" i="4" s="1"/>
  <c r="DW5" i="4"/>
  <c r="DW4" i="4"/>
  <c r="DW53" i="4" s="1"/>
  <c r="DW3" i="4"/>
  <c r="DW52" i="4" s="1"/>
  <c r="DW1" i="4"/>
  <c r="DW50" i="4" s="1"/>
  <c r="DV9" i="4"/>
  <c r="DW9" i="12" s="1"/>
  <c r="DV8" i="4"/>
  <c r="DW8" i="12" s="1"/>
  <c r="DV7" i="4"/>
  <c r="DW7" i="12" s="1"/>
  <c r="DV6" i="4"/>
  <c r="DW6" i="12" s="1"/>
  <c r="DV5" i="4"/>
  <c r="DW5" i="12" s="1"/>
  <c r="DV4" i="4"/>
  <c r="DW4" i="12" s="1"/>
  <c r="DV3" i="4"/>
  <c r="DW3" i="12" s="1"/>
  <c r="DV1" i="4"/>
  <c r="DV50" i="4" s="1"/>
  <c r="DZ1" i="3"/>
  <c r="DW3" i="7" s="1"/>
  <c r="DY1" i="3"/>
  <c r="DV3" i="7" s="1"/>
  <c r="DZ1" i="6"/>
  <c r="DW2" i="4" s="1"/>
  <c r="DX51" i="4" s="1"/>
  <c r="DY1" i="6"/>
  <c r="DV2" i="4" s="1"/>
  <c r="DZ1" i="8"/>
  <c r="DW3" i="10" s="1"/>
  <c r="DY1" i="8"/>
  <c r="DV3" i="10" s="1"/>
  <c r="DX15" i="12" l="1"/>
  <c r="DX17" i="12"/>
  <c r="DW59" i="7"/>
  <c r="DX59" i="7"/>
  <c r="DX56" i="7"/>
  <c r="DW57" i="10"/>
  <c r="DX53" i="10"/>
  <c r="DX57" i="10"/>
  <c r="DW58" i="10"/>
  <c r="DX58" i="10"/>
  <c r="DW9" i="11"/>
  <c r="DX56" i="10"/>
  <c r="DX55" i="10"/>
  <c r="DX52" i="10"/>
  <c r="DV5" i="9"/>
  <c r="DW54" i="4"/>
  <c r="DW55" i="4"/>
  <c r="DX52" i="4"/>
  <c r="DW58" i="4"/>
  <c r="DV8" i="9"/>
  <c r="DX56" i="4"/>
  <c r="DX3" i="12"/>
  <c r="DW12" i="12"/>
  <c r="DX12" i="12"/>
  <c r="DW53" i="7"/>
  <c r="DW8" i="11"/>
  <c r="DW16" i="12"/>
  <c r="DW8" i="9"/>
  <c r="DW54" i="7"/>
  <c r="DV9" i="9"/>
  <c r="DW57" i="7"/>
  <c r="DW58" i="7"/>
  <c r="DW6" i="9"/>
  <c r="DX13" i="12"/>
  <c r="DX14" i="12"/>
  <c r="DV6" i="11"/>
  <c r="DW60" i="7"/>
  <c r="DX16" i="12"/>
  <c r="DX18" i="12"/>
  <c r="DW13" i="12"/>
  <c r="DX19" i="12"/>
  <c r="DV2" i="11"/>
  <c r="DW2" i="11"/>
  <c r="DW51" i="10"/>
  <c r="DV4" i="11"/>
  <c r="DV5" i="11"/>
  <c r="DV7" i="11"/>
  <c r="DV8" i="11"/>
  <c r="DV3" i="11"/>
  <c r="DV9" i="11"/>
  <c r="DW3" i="11"/>
  <c r="DW4" i="11"/>
  <c r="DW5" i="11"/>
  <c r="DW6" i="11"/>
  <c r="DW7" i="11"/>
  <c r="DW2" i="12"/>
  <c r="DV2" i="9"/>
  <c r="DW51" i="4"/>
  <c r="DW2" i="9"/>
  <c r="DX2" i="12"/>
  <c r="DX5" i="12"/>
  <c r="DX6" i="12"/>
  <c r="DX4" i="12"/>
  <c r="DX7" i="12"/>
  <c r="DX8" i="12"/>
  <c r="DW56" i="4"/>
  <c r="DW3" i="9"/>
  <c r="DX9" i="12"/>
  <c r="DW57" i="4"/>
  <c r="DW4" i="9"/>
  <c r="DV56" i="4"/>
  <c r="DW5" i="9"/>
  <c r="DV57" i="4"/>
  <c r="DV3" i="9"/>
  <c r="DV4" i="9"/>
  <c r="DV19" i="12"/>
  <c r="DV9" i="12"/>
  <c r="DV1" i="12"/>
  <c r="DV11" i="12" s="1"/>
  <c r="DU1" i="12"/>
  <c r="DU11" i="12" s="1"/>
  <c r="DU1" i="9"/>
  <c r="DT1" i="9"/>
  <c r="DU1" i="11"/>
  <c r="DT1" i="11"/>
  <c r="DU10" i="7"/>
  <c r="DV60" i="7" s="1"/>
  <c r="DU9" i="7"/>
  <c r="DU8" i="9" s="1"/>
  <c r="DU8" i="7"/>
  <c r="DV58" i="7" s="1"/>
  <c r="DU7" i="7"/>
  <c r="DU6" i="7"/>
  <c r="DU5" i="7"/>
  <c r="DV55" i="7" s="1"/>
  <c r="DU4" i="7"/>
  <c r="DV54" i="7" s="1"/>
  <c r="DU2" i="7"/>
  <c r="DU52" i="7" s="1"/>
  <c r="DT10" i="7"/>
  <c r="DU19" i="12" s="1"/>
  <c r="DT9" i="7"/>
  <c r="DU18" i="12" s="1"/>
  <c r="DT8" i="7"/>
  <c r="DU17" i="12" s="1"/>
  <c r="DT7" i="7"/>
  <c r="DU16" i="12" s="1"/>
  <c r="DT6" i="7"/>
  <c r="DT5" i="7"/>
  <c r="DU14" i="12" s="1"/>
  <c r="DT4" i="7"/>
  <c r="DT2" i="7"/>
  <c r="DT52" i="7" s="1"/>
  <c r="DU10" i="10"/>
  <c r="DU9" i="10"/>
  <c r="DU8" i="10"/>
  <c r="DV56" i="10" s="1"/>
  <c r="DU7" i="10"/>
  <c r="DV55" i="10" s="1"/>
  <c r="DU6" i="10"/>
  <c r="DU5" i="10"/>
  <c r="DU4" i="10"/>
  <c r="DV52" i="10" s="1"/>
  <c r="DU2" i="10"/>
  <c r="DU50" i="10" s="1"/>
  <c r="DT10" i="10"/>
  <c r="DT9" i="10"/>
  <c r="DT8" i="10"/>
  <c r="DT7" i="10"/>
  <c r="DT6" i="10"/>
  <c r="DT5" i="10"/>
  <c r="DT4" i="10"/>
  <c r="DT2" i="10"/>
  <c r="DT50" i="10" s="1"/>
  <c r="DU57" i="4"/>
  <c r="DU50" i="4"/>
  <c r="DU9" i="4"/>
  <c r="DV58" i="4" s="1"/>
  <c r="DU8" i="4"/>
  <c r="DV8" i="12" s="1"/>
  <c r="DU7" i="4"/>
  <c r="DU7" i="9" s="1"/>
  <c r="DU6" i="4"/>
  <c r="DV55" i="4" s="1"/>
  <c r="DU5" i="4"/>
  <c r="DV54" i="4" s="1"/>
  <c r="DU4" i="4"/>
  <c r="DV53" i="4" s="1"/>
  <c r="DU3" i="4"/>
  <c r="DU1" i="4"/>
  <c r="DT9" i="4"/>
  <c r="DU9" i="12" s="1"/>
  <c r="DT8" i="4"/>
  <c r="DU8" i="12" s="1"/>
  <c r="DT7" i="4"/>
  <c r="DT6" i="4"/>
  <c r="DU6" i="12" s="1"/>
  <c r="DT5" i="4"/>
  <c r="DT4" i="4"/>
  <c r="DU4" i="12" s="1"/>
  <c r="DT3" i="4"/>
  <c r="DU3" i="12" s="1"/>
  <c r="DT1" i="4"/>
  <c r="DT50" i="4" s="1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T53" i="4" s="1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9" i="4"/>
  <c r="B8" i="4"/>
  <c r="B7" i="4"/>
  <c r="B6" i="4"/>
  <c r="B5" i="4"/>
  <c r="B4" i="4"/>
  <c r="B3" i="4"/>
  <c r="DX1" i="3"/>
  <c r="DU3" i="7" s="1"/>
  <c r="DV53" i="7" s="1"/>
  <c r="DW1" i="3"/>
  <c r="DT3" i="7" s="1"/>
  <c r="DX1" i="8"/>
  <c r="DU3" i="10" s="1"/>
  <c r="DV51" i="10" s="1"/>
  <c r="DW1" i="8"/>
  <c r="DT3" i="10" s="1"/>
  <c r="DX1" i="6"/>
  <c r="DU2" i="4" s="1"/>
  <c r="DV51" i="4" s="1"/>
  <c r="E1" i="6"/>
  <c r="B2" i="4" s="1"/>
  <c r="DT6" i="11" l="1"/>
  <c r="DU57" i="7"/>
  <c r="DU57" i="10"/>
  <c r="DU58" i="10"/>
  <c r="DT5" i="11"/>
  <c r="DU5" i="11"/>
  <c r="DT56" i="4"/>
  <c r="DT7" i="9"/>
  <c r="DU52" i="4"/>
  <c r="DV6" i="12"/>
  <c r="DV7" i="12"/>
  <c r="DV59" i="7"/>
  <c r="DV57" i="7"/>
  <c r="DU15" i="12"/>
  <c r="DV56" i="7"/>
  <c r="DU5" i="9"/>
  <c r="DU58" i="7"/>
  <c r="DV18" i="12"/>
  <c r="DU55" i="10"/>
  <c r="DU9" i="11"/>
  <c r="DV58" i="10"/>
  <c r="DV57" i="10"/>
  <c r="DU53" i="10"/>
  <c r="DV53" i="10"/>
  <c r="DU54" i="10"/>
  <c r="DV54" i="10"/>
  <c r="DV52" i="4"/>
  <c r="DU7" i="12"/>
  <c r="DU12" i="12"/>
  <c r="DU53" i="7"/>
  <c r="DV12" i="12"/>
  <c r="DU54" i="7"/>
  <c r="DU6" i="11"/>
  <c r="DU55" i="7"/>
  <c r="DU8" i="11"/>
  <c r="DT8" i="9"/>
  <c r="DT4" i="11"/>
  <c r="DU4" i="9"/>
  <c r="DU60" i="7"/>
  <c r="DT4" i="9"/>
  <c r="DU56" i="7"/>
  <c r="DT3" i="11"/>
  <c r="DU9" i="9"/>
  <c r="DV13" i="12"/>
  <c r="DU6" i="9"/>
  <c r="DV14" i="12"/>
  <c r="DU7" i="11"/>
  <c r="DV15" i="12"/>
  <c r="DU59" i="7"/>
  <c r="DU3" i="11"/>
  <c r="DU4" i="11"/>
  <c r="DU13" i="12"/>
  <c r="DV16" i="12"/>
  <c r="DT5" i="9"/>
  <c r="DV17" i="12"/>
  <c r="DT2" i="11"/>
  <c r="DU51" i="10"/>
  <c r="DU2" i="11"/>
  <c r="DU52" i="10"/>
  <c r="DU56" i="10"/>
  <c r="DT7" i="11"/>
  <c r="DT9" i="11"/>
  <c r="DT8" i="11"/>
  <c r="DU2" i="9"/>
  <c r="DV2" i="12"/>
  <c r="DT55" i="4"/>
  <c r="DT6" i="9"/>
  <c r="DU5" i="12"/>
  <c r="DV3" i="12"/>
  <c r="DT57" i="4"/>
  <c r="DV4" i="12"/>
  <c r="DT58" i="4"/>
  <c r="DT9" i="9"/>
  <c r="DV5" i="12"/>
  <c r="DU3" i="9"/>
  <c r="DU53" i="4"/>
  <c r="DU54" i="4"/>
  <c r="DU55" i="4"/>
  <c r="DU56" i="4"/>
  <c r="DU58" i="4"/>
  <c r="DT52" i="4"/>
  <c r="DT3" i="9"/>
  <c r="DT54" i="4"/>
  <c r="DT18" i="12"/>
  <c r="DT8" i="12"/>
  <c r="DT7" i="12"/>
  <c r="DT5" i="12"/>
  <c r="DT4" i="12"/>
  <c r="DT3" i="12"/>
  <c r="DT1" i="12"/>
  <c r="DT11" i="12" s="1"/>
  <c r="DS1" i="9"/>
  <c r="DS1" i="11"/>
  <c r="DS10" i="7"/>
  <c r="DT60" i="7" s="1"/>
  <c r="DS9" i="7"/>
  <c r="DS8" i="9" s="1"/>
  <c r="DS8" i="7"/>
  <c r="DT17" i="12" s="1"/>
  <c r="DS7" i="7"/>
  <c r="DT57" i="7" s="1"/>
  <c r="DS6" i="7"/>
  <c r="DS5" i="7"/>
  <c r="DT55" i="7" s="1"/>
  <c r="DS4" i="7"/>
  <c r="DT54" i="7" s="1"/>
  <c r="DS2" i="7"/>
  <c r="DS52" i="7" s="1"/>
  <c r="DV1" i="3"/>
  <c r="DS3" i="7" s="1"/>
  <c r="DT53" i="7" s="1"/>
  <c r="DS10" i="10"/>
  <c r="DT58" i="10" s="1"/>
  <c r="DS9" i="10"/>
  <c r="DT57" i="10" s="1"/>
  <c r="DS8" i="10"/>
  <c r="DT56" i="10" s="1"/>
  <c r="DS7" i="10"/>
  <c r="DT55" i="10" s="1"/>
  <c r="DS6" i="10"/>
  <c r="DT54" i="10" s="1"/>
  <c r="DS5" i="10"/>
  <c r="DT53" i="10" s="1"/>
  <c r="DS4" i="10"/>
  <c r="DT52" i="10" s="1"/>
  <c r="DS2" i="10"/>
  <c r="DS50" i="10" s="1"/>
  <c r="DV1" i="8"/>
  <c r="DS3" i="10" s="1"/>
  <c r="DT51" i="10" s="1"/>
  <c r="E1" i="8"/>
  <c r="DS57" i="4"/>
  <c r="DS58" i="4"/>
  <c r="DS56" i="4"/>
  <c r="DS55" i="4"/>
  <c r="DS54" i="4"/>
  <c r="DS53" i="4"/>
  <c r="DS52" i="4"/>
  <c r="DS50" i="4"/>
  <c r="DW1" i="6"/>
  <c r="DT2" i="4" s="1"/>
  <c r="DV1" i="6"/>
  <c r="DS2" i="4" s="1"/>
  <c r="DT19" i="12" l="1"/>
  <c r="DT59" i="7"/>
  <c r="DT15" i="12"/>
  <c r="DT56" i="7"/>
  <c r="DT58" i="7"/>
  <c r="DS7" i="11"/>
  <c r="DS9" i="11"/>
  <c r="DU2" i="12"/>
  <c r="DT2" i="9"/>
  <c r="DT51" i="4"/>
  <c r="DU51" i="4"/>
  <c r="DT12" i="12"/>
  <c r="DT13" i="12"/>
  <c r="DS3" i="11"/>
  <c r="DT14" i="12"/>
  <c r="DS4" i="11"/>
  <c r="DS5" i="11"/>
  <c r="DT16" i="12"/>
  <c r="DS6" i="11"/>
  <c r="DS2" i="11"/>
  <c r="DS8" i="11"/>
  <c r="DS2" i="9"/>
  <c r="DT2" i="12"/>
  <c r="DT6" i="12"/>
  <c r="DT9" i="12"/>
  <c r="DS3" i="9"/>
  <c r="DS4" i="9"/>
  <c r="DS5" i="9"/>
  <c r="DS6" i="9"/>
  <c r="DS7" i="9"/>
  <c r="DS9" i="9"/>
  <c r="DP9" i="12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J9" i="9" s="1"/>
  <c r="DI10" i="7"/>
  <c r="DJ19" i="12" s="1"/>
  <c r="DH10" i="7"/>
  <c r="DG10" i="7"/>
  <c r="DH19" i="12" s="1"/>
  <c r="DF10" i="7"/>
  <c r="DE10" i="7"/>
  <c r="DF19" i="12" s="1"/>
  <c r="DD10" i="7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S10" i="7"/>
  <c r="CT19" i="12" s="1"/>
  <c r="CR10" i="7"/>
  <c r="CQ10" i="7"/>
  <c r="CR19" i="12" s="1"/>
  <c r="CP10" i="7"/>
  <c r="CO10" i="7"/>
  <c r="CO9" i="9" s="1"/>
  <c r="CN10" i="7"/>
  <c r="CM10" i="7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C10" i="7"/>
  <c r="CD19" i="12" s="1"/>
  <c r="CB10" i="7"/>
  <c r="CA10" i="7"/>
  <c r="CB19" i="12" s="1"/>
  <c r="BZ10" i="7"/>
  <c r="BY10" i="7"/>
  <c r="BY9" i="9" s="1"/>
  <c r="BX10" i="7"/>
  <c r="BW10" i="7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N9" i="9" s="1"/>
  <c r="BM10" i="7"/>
  <c r="BN19" i="12" s="1"/>
  <c r="BL10" i="7"/>
  <c r="BK10" i="7"/>
  <c r="BL19" i="12" s="1"/>
  <c r="BJ10" i="7"/>
  <c r="BI10" i="7"/>
  <c r="BI9" i="9" s="1"/>
  <c r="BH10" i="7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9" i="9" s="1"/>
  <c r="AW10" i="7"/>
  <c r="AX19" i="12" s="1"/>
  <c r="AV10" i="7"/>
  <c r="AU10" i="7"/>
  <c r="AV19" i="12" s="1"/>
  <c r="AT10" i="7"/>
  <c r="AS10" i="7"/>
  <c r="AT19" i="12" s="1"/>
  <c r="AR10" i="7"/>
  <c r="AQ10" i="7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E9" i="11" s="1"/>
  <c r="AD10" i="7"/>
  <c r="AC10" i="7"/>
  <c r="AD19" i="12" s="1"/>
  <c r="AB10" i="7"/>
  <c r="AA10" i="7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R9" i="9" s="1"/>
  <c r="Q10" i="7"/>
  <c r="R19" i="12" s="1"/>
  <c r="P10" i="7"/>
  <c r="Q60" i="7" s="1"/>
  <c r="O10" i="7"/>
  <c r="P19" i="12" s="1"/>
  <c r="N10" i="7"/>
  <c r="M10" i="7"/>
  <c r="N19" i="12" s="1"/>
  <c r="L10" i="7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G9" i="9"/>
  <c r="CF9" i="9"/>
  <c r="CF9" i="12"/>
  <c r="CE9" i="12"/>
  <c r="CD9" i="12"/>
  <c r="CB58" i="4"/>
  <c r="CA58" i="4"/>
  <c r="BZ58" i="4"/>
  <c r="BY58" i="4"/>
  <c r="BX9" i="9"/>
  <c r="BW9" i="9"/>
  <c r="BV9" i="9"/>
  <c r="BU9" i="9"/>
  <c r="BT9" i="9"/>
  <c r="BS9" i="9"/>
  <c r="BR9" i="9"/>
  <c r="BQ9" i="9"/>
  <c r="BP9" i="9"/>
  <c r="BP9" i="12"/>
  <c r="BO9" i="12"/>
  <c r="BN9" i="12"/>
  <c r="BL58" i="4"/>
  <c r="BK58" i="4"/>
  <c r="BJ58" i="4"/>
  <c r="BI58" i="4"/>
  <c r="BH9" i="9"/>
  <c r="BG9" i="9"/>
  <c r="BF9" i="9"/>
  <c r="BE9" i="9"/>
  <c r="BD9" i="9"/>
  <c r="BC9" i="9"/>
  <c r="BB9" i="9"/>
  <c r="BA9" i="9"/>
  <c r="AZ9" i="9"/>
  <c r="AZ9" i="12"/>
  <c r="AY9" i="12"/>
  <c r="AX9" i="12"/>
  <c r="AV58" i="4"/>
  <c r="AU58" i="4"/>
  <c r="AT58" i="4"/>
  <c r="AS58" i="4"/>
  <c r="AR9" i="9"/>
  <c r="AQ9" i="9"/>
  <c r="AP9" i="9"/>
  <c r="AO9" i="9"/>
  <c r="AN9" i="9"/>
  <c r="AM9" i="9"/>
  <c r="AL9" i="9"/>
  <c r="AK9" i="9"/>
  <c r="AJ9" i="9"/>
  <c r="AJ9" i="12"/>
  <c r="AI9" i="12"/>
  <c r="AH9" i="12"/>
  <c r="AF58" i="4"/>
  <c r="AE58" i="4"/>
  <c r="AD58" i="4"/>
  <c r="AC58" i="4"/>
  <c r="AB9" i="9"/>
  <c r="AA9" i="9"/>
  <c r="Z9" i="9"/>
  <c r="Y9" i="9"/>
  <c r="X9" i="9"/>
  <c r="W9" i="9"/>
  <c r="V9" i="9"/>
  <c r="U9" i="9"/>
  <c r="T9" i="9"/>
  <c r="T9" i="12"/>
  <c r="S9" i="12"/>
  <c r="R9" i="12"/>
  <c r="P58" i="4"/>
  <c r="O58" i="4"/>
  <c r="N58" i="4"/>
  <c r="M58" i="4"/>
  <c r="L9" i="9"/>
  <c r="K9" i="9"/>
  <c r="J9" i="9"/>
  <c r="I9" i="9"/>
  <c r="H9" i="9"/>
  <c r="G9" i="9"/>
  <c r="F9" i="9"/>
  <c r="E9" i="9"/>
  <c r="D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S54" i="7" s="1"/>
  <c r="DR2" i="7"/>
  <c r="DR52" i="7" s="1"/>
  <c r="DR9" i="10"/>
  <c r="DS57" i="10" s="1"/>
  <c r="DR8" i="10"/>
  <c r="DS56" i="10" s="1"/>
  <c r="DR7" i="10"/>
  <c r="DS55" i="10" s="1"/>
  <c r="DR6" i="10"/>
  <c r="DS54" i="10" s="1"/>
  <c r="DR5" i="10"/>
  <c r="DS53" i="10" s="1"/>
  <c r="DR4" i="10"/>
  <c r="DS52" i="10" s="1"/>
  <c r="DR2" i="10"/>
  <c r="DR50" i="10" s="1"/>
  <c r="DS4" i="12"/>
  <c r="DS3" i="12"/>
  <c r="DR50" i="4"/>
  <c r="DU1" i="3"/>
  <c r="DR3" i="7" s="1"/>
  <c r="DS53" i="7" s="1"/>
  <c r="DU1" i="8"/>
  <c r="DR3" i="10" s="1"/>
  <c r="DS51" i="10" s="1"/>
  <c r="DU1" i="6"/>
  <c r="DR2" i="4" s="1"/>
  <c r="DS51" i="4" s="1"/>
  <c r="AW60" i="7" l="1"/>
  <c r="BM60" i="7"/>
  <c r="CC60" i="7"/>
  <c r="CS60" i="7"/>
  <c r="DI60" i="7"/>
  <c r="B9" i="11"/>
  <c r="AH9" i="11"/>
  <c r="S60" i="7"/>
  <c r="AY60" i="7"/>
  <c r="DK60" i="7"/>
  <c r="M9" i="9"/>
  <c r="CE60" i="7"/>
  <c r="DS57" i="7"/>
  <c r="DB9" i="11"/>
  <c r="DE9" i="9"/>
  <c r="DS55" i="7"/>
  <c r="DS59" i="7"/>
  <c r="N9" i="11"/>
  <c r="AD9" i="11"/>
  <c r="AT9" i="11"/>
  <c r="BJ9" i="11"/>
  <c r="BZ9" i="11"/>
  <c r="CP9" i="11"/>
  <c r="DF9" i="11"/>
  <c r="Q9" i="11"/>
  <c r="AG9" i="11"/>
  <c r="AW9" i="11"/>
  <c r="BM9" i="11"/>
  <c r="CC9" i="11"/>
  <c r="CS9" i="11"/>
  <c r="DI9" i="11"/>
  <c r="DJ58" i="10"/>
  <c r="AA60" i="7"/>
  <c r="AQ60" i="7"/>
  <c r="BW60" i="7"/>
  <c r="CM60" i="7"/>
  <c r="C60" i="7"/>
  <c r="BO60" i="7"/>
  <c r="AC9" i="9"/>
  <c r="DS58" i="7"/>
  <c r="BK60" i="7"/>
  <c r="BL60" i="7"/>
  <c r="M60" i="7"/>
  <c r="AC60" i="7"/>
  <c r="AS60" i="7"/>
  <c r="BI60" i="7"/>
  <c r="BY60" i="7"/>
  <c r="CO60" i="7"/>
  <c r="DE60" i="7"/>
  <c r="D60" i="7"/>
  <c r="BP60" i="7"/>
  <c r="AS9" i="9"/>
  <c r="O60" i="7"/>
  <c r="CA60" i="7"/>
  <c r="AV9" i="9"/>
  <c r="DS56" i="7"/>
  <c r="N60" i="7"/>
  <c r="AD60" i="7"/>
  <c r="AT60" i="7"/>
  <c r="BJ60" i="7"/>
  <c r="BZ60" i="7"/>
  <c r="CP60" i="7"/>
  <c r="DF60" i="7"/>
  <c r="P60" i="7"/>
  <c r="CB60" i="7"/>
  <c r="AO9" i="11"/>
  <c r="DA9" i="11"/>
  <c r="T60" i="7"/>
  <c r="CF60" i="7"/>
  <c r="Y9" i="11"/>
  <c r="BE9" i="11"/>
  <c r="CK9" i="11"/>
  <c r="DQ9" i="11"/>
  <c r="Z9" i="11"/>
  <c r="BF9" i="11"/>
  <c r="AE60" i="7"/>
  <c r="DS60" i="7"/>
  <c r="R60" i="7"/>
  <c r="AX60" i="7"/>
  <c r="BN60" i="7"/>
  <c r="CD60" i="7"/>
  <c r="CT60" i="7"/>
  <c r="DJ60" i="7"/>
  <c r="AF60" i="7"/>
  <c r="CR60" i="7"/>
  <c r="I9" i="11"/>
  <c r="BU9" i="11"/>
  <c r="J9" i="11"/>
  <c r="AP9" i="11"/>
  <c r="BV9" i="11"/>
  <c r="CL9" i="11"/>
  <c r="DR9" i="11"/>
  <c r="CQ60" i="7"/>
  <c r="AI60" i="7"/>
  <c r="CU60" i="7"/>
  <c r="AJ60" i="7"/>
  <c r="CV60" i="7"/>
  <c r="AU60" i="7"/>
  <c r="DG60" i="7"/>
  <c r="AV60" i="7"/>
  <c r="DH60" i="7"/>
  <c r="AZ60" i="7"/>
  <c r="DL60" i="7"/>
  <c r="AI58" i="10"/>
  <c r="AY58" i="10"/>
  <c r="BO58" i="10"/>
  <c r="CE58" i="10"/>
  <c r="CU58" i="10"/>
  <c r="DK58" i="10"/>
  <c r="U58" i="10"/>
  <c r="BA58" i="10"/>
  <c r="DM58" i="10"/>
  <c r="E58" i="10"/>
  <c r="AK58" i="10"/>
  <c r="BQ58" i="10"/>
  <c r="CG58" i="10"/>
  <c r="CW58" i="10"/>
  <c r="DS58" i="10"/>
  <c r="DS2" i="12"/>
  <c r="CO19" i="12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Q2" i="4" s="1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R59" i="7" l="1"/>
  <c r="DR51" i="4"/>
  <c r="DQ5" i="1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P2" i="4" s="1"/>
  <c r="DQ51" i="4" l="1"/>
  <c r="DQ58" i="7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O2" i="4" s="1"/>
  <c r="DP14" i="12" l="1"/>
  <c r="DP51" i="4"/>
  <c r="DP13" i="12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N2" i="4" s="1"/>
  <c r="DO51" i="4" l="1"/>
  <c r="DO54" i="7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M2" i="4" s="1"/>
  <c r="DO1" i="6"/>
  <c r="DL2" i="4" s="1"/>
  <c r="DN51" i="4" l="1"/>
  <c r="DN18" i="12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K2" i="4" s="1"/>
  <c r="DL51" i="4" l="1"/>
  <c r="DK5" i="9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J2" i="4" s="1"/>
  <c r="DL1" i="6"/>
  <c r="DI2" i="4" s="1"/>
  <c r="DK1" i="6"/>
  <c r="DH2" i="4" s="1"/>
  <c r="DJ1" i="6"/>
  <c r="DG2" i="4" s="1"/>
  <c r="DI1" i="6"/>
  <c r="DF2" i="4" s="1"/>
  <c r="DH1" i="6"/>
  <c r="DE2" i="4" s="1"/>
  <c r="DG1" i="6"/>
  <c r="DD2" i="4" s="1"/>
  <c r="DF1" i="6"/>
  <c r="DC2" i="4" s="1"/>
  <c r="DE1" i="6"/>
  <c r="DB2" i="4" s="1"/>
  <c r="DD1" i="6"/>
  <c r="DA2" i="4" s="1"/>
  <c r="DC1" i="6"/>
  <c r="CZ2" i="4" s="1"/>
  <c r="DB1" i="6"/>
  <c r="CY2" i="4" s="1"/>
  <c r="DA1" i="6"/>
  <c r="CX2" i="4" s="1"/>
  <c r="CZ1" i="6"/>
  <c r="CW2" i="4" s="1"/>
  <c r="CY1" i="6"/>
  <c r="CV2" i="4" s="1"/>
  <c r="CX1" i="6"/>
  <c r="CU2" i="4" s="1"/>
  <c r="CW1" i="6"/>
  <c r="CT2" i="4" s="1"/>
  <c r="CV1" i="6"/>
  <c r="CS2" i="4" s="1"/>
  <c r="CU1" i="6"/>
  <c r="CR2" i="4" s="1"/>
  <c r="CT1" i="6"/>
  <c r="CQ2" i="4" s="1"/>
  <c r="CS1" i="6"/>
  <c r="CP2" i="4" s="1"/>
  <c r="CR1" i="6"/>
  <c r="CO2" i="4" s="1"/>
  <c r="CQ1" i="6"/>
  <c r="CN2" i="4" s="1"/>
  <c r="CP1" i="6"/>
  <c r="CM2" i="4" s="1"/>
  <c r="CO1" i="6"/>
  <c r="CL2" i="4" s="1"/>
  <c r="CN1" i="6"/>
  <c r="CK2" i="4" s="1"/>
  <c r="CM1" i="6"/>
  <c r="CJ2" i="4" s="1"/>
  <c r="CL1" i="6"/>
  <c r="CI2" i="4" s="1"/>
  <c r="CK1" i="6"/>
  <c r="CH2" i="4" s="1"/>
  <c r="CJ1" i="6"/>
  <c r="CG2" i="4" s="1"/>
  <c r="CI1" i="6"/>
  <c r="CF2" i="4" s="1"/>
  <c r="CH1" i="6"/>
  <c r="CE2" i="4" s="1"/>
  <c r="CG1" i="6"/>
  <c r="CD2" i="4" s="1"/>
  <c r="CF1" i="6"/>
  <c r="CC2" i="4" s="1"/>
  <c r="CE1" i="6"/>
  <c r="CB2" i="4" s="1"/>
  <c r="CD1" i="6"/>
  <c r="CA2" i="4" s="1"/>
  <c r="CC1" i="6"/>
  <c r="BZ2" i="4" s="1"/>
  <c r="CB1" i="6"/>
  <c r="BY2" i="4" s="1"/>
  <c r="CA1" i="6"/>
  <c r="BX2" i="4" s="1"/>
  <c r="BZ1" i="6"/>
  <c r="BW2" i="4" s="1"/>
  <c r="BY1" i="6"/>
  <c r="BV2" i="4" s="1"/>
  <c r="BX1" i="6"/>
  <c r="BU2" i="4" s="1"/>
  <c r="BW1" i="6"/>
  <c r="BT2" i="4" s="1"/>
  <c r="BV1" i="6"/>
  <c r="BS2" i="4" s="1"/>
  <c r="BU1" i="6"/>
  <c r="BR2" i="4" s="1"/>
  <c r="BT1" i="6"/>
  <c r="BQ2" i="4" s="1"/>
  <c r="BS1" i="6"/>
  <c r="BP2" i="4" s="1"/>
  <c r="BR1" i="6"/>
  <c r="BO2" i="4" s="1"/>
  <c r="BQ1" i="6"/>
  <c r="BN2" i="4" s="1"/>
  <c r="BP1" i="6"/>
  <c r="BM2" i="4" s="1"/>
  <c r="BO1" i="6"/>
  <c r="BL2" i="4" s="1"/>
  <c r="BN1" i="6"/>
  <c r="BK2" i="4" s="1"/>
  <c r="BM1" i="6"/>
  <c r="BJ2" i="4" s="1"/>
  <c r="BL1" i="6"/>
  <c r="BI2" i="4" s="1"/>
  <c r="BK1" i="6"/>
  <c r="BH2" i="4" s="1"/>
  <c r="BJ1" i="6"/>
  <c r="BG2" i="4" s="1"/>
  <c r="BI1" i="6"/>
  <c r="BF2" i="4" s="1"/>
  <c r="BH1" i="6"/>
  <c r="BE2" i="4" s="1"/>
  <c r="BG1" i="6"/>
  <c r="BD2" i="4" s="1"/>
  <c r="BF1" i="6"/>
  <c r="BC2" i="4" s="1"/>
  <c r="BE1" i="6"/>
  <c r="BB2" i="4" s="1"/>
  <c r="BD1" i="6"/>
  <c r="BA2" i="4" s="1"/>
  <c r="BC1" i="6"/>
  <c r="AZ2" i="4" s="1"/>
  <c r="BB1" i="6"/>
  <c r="AY2" i="4" s="1"/>
  <c r="BA1" i="6"/>
  <c r="AX2" i="4" s="1"/>
  <c r="AZ1" i="6"/>
  <c r="AW2" i="4" s="1"/>
  <c r="AY1" i="6"/>
  <c r="AV2" i="4" s="1"/>
  <c r="AX1" i="6"/>
  <c r="AU2" i="4" s="1"/>
  <c r="AW1" i="6"/>
  <c r="AT2" i="4" s="1"/>
  <c r="AV1" i="6"/>
  <c r="AS2" i="4" s="1"/>
  <c r="AU1" i="6"/>
  <c r="AR2" i="4" s="1"/>
  <c r="AT1" i="6"/>
  <c r="AQ2" i="4" s="1"/>
  <c r="AS1" i="6"/>
  <c r="AP2" i="4" s="1"/>
  <c r="AR1" i="6"/>
  <c r="AO2" i="4" s="1"/>
  <c r="AQ1" i="6"/>
  <c r="AN2" i="4" s="1"/>
  <c r="AP1" i="6"/>
  <c r="AM2" i="4" s="1"/>
  <c r="AO1" i="6"/>
  <c r="AL2" i="4" s="1"/>
  <c r="AN1" i="6"/>
  <c r="AK2" i="4" s="1"/>
  <c r="AM1" i="6"/>
  <c r="AJ2" i="4" s="1"/>
  <c r="AL1" i="6"/>
  <c r="AI2" i="4" s="1"/>
  <c r="AK1" i="6"/>
  <c r="AH2" i="4" s="1"/>
  <c r="AJ1" i="6"/>
  <c r="AG2" i="4" s="1"/>
  <c r="AI1" i="6"/>
  <c r="AF2" i="4" s="1"/>
  <c r="AH1" i="6"/>
  <c r="AE2" i="4" s="1"/>
  <c r="AG1" i="6"/>
  <c r="AD2" i="4" s="1"/>
  <c r="AF1" i="6"/>
  <c r="AC2" i="4" s="1"/>
  <c r="AE1" i="6"/>
  <c r="AB2" i="4" s="1"/>
  <c r="AD1" i="6"/>
  <c r="AA2" i="4" s="1"/>
  <c r="AC1" i="6"/>
  <c r="Z2" i="4" s="1"/>
  <c r="AB1" i="6"/>
  <c r="Y2" i="4" s="1"/>
  <c r="AA1" i="6"/>
  <c r="X2" i="4" s="1"/>
  <c r="Z1" i="6"/>
  <c r="W2" i="4" s="1"/>
  <c r="Y1" i="6"/>
  <c r="V2" i="4" s="1"/>
  <c r="X1" i="6"/>
  <c r="U2" i="4" s="1"/>
  <c r="W1" i="6"/>
  <c r="T2" i="4" s="1"/>
  <c r="V1" i="6"/>
  <c r="S2" i="4" s="1"/>
  <c r="U1" i="6"/>
  <c r="R2" i="4" s="1"/>
  <c r="T1" i="6"/>
  <c r="Q2" i="4" s="1"/>
  <c r="S1" i="6"/>
  <c r="P2" i="4" s="1"/>
  <c r="R1" i="6"/>
  <c r="O2" i="4" s="1"/>
  <c r="Q1" i="6"/>
  <c r="N2" i="4" s="1"/>
  <c r="P1" i="6"/>
  <c r="M2" i="4" s="1"/>
  <c r="O1" i="6"/>
  <c r="L2" i="4" s="1"/>
  <c r="N1" i="6"/>
  <c r="K2" i="4" s="1"/>
  <c r="M1" i="6"/>
  <c r="J2" i="4" s="1"/>
  <c r="L1" i="6"/>
  <c r="I2" i="4" s="1"/>
  <c r="K1" i="6"/>
  <c r="H2" i="4" s="1"/>
  <c r="J1" i="6"/>
  <c r="G2" i="4" s="1"/>
  <c r="I1" i="6"/>
  <c r="F2" i="4" s="1"/>
  <c r="H1" i="6"/>
  <c r="E2" i="4" s="1"/>
  <c r="G1" i="6"/>
  <c r="D2" i="4" s="1"/>
  <c r="F1" i="6"/>
  <c r="C2" i="4" s="1"/>
  <c r="DK51" i="4" l="1"/>
  <c r="DK54" i="7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6" i="7" l="1"/>
  <c r="DJ55" i="10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<sst xmlns="http://schemas.openxmlformats.org/spreadsheetml/2006/main" count="1353" uniqueCount="374">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</sst>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Confirmed!$B$2:$EZ$2</c:f>
              <c:numCache>
                <c:formatCode>General</c:formatCode>
                <c:ptCount val="155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97888</c:v>
                </c:pt>
                <c:pt idx="44">
                  <c:v>101806</c:v>
                </c:pt>
                <c:pt idx="45">
                  <c:v>105848</c:v>
                </c:pt>
                <c:pt idx="46">
                  <c:v>109822</c:v>
                </c:pt>
                <c:pt idx="47">
                  <c:v>113595</c:v>
                </c:pt>
                <c:pt idx="48">
                  <c:v>118623</c:v>
                </c:pt>
                <c:pt idx="49">
                  <c:v>125879</c:v>
                </c:pt>
                <c:pt idx="50">
                  <c:v>131007</c:v>
                </c:pt>
                <c:pt idx="51">
                  <c:v>145225</c:v>
                </c:pt>
                <c:pt idx="52">
                  <c:v>156120</c:v>
                </c:pt>
                <c:pt idx="53">
                  <c:v>167507</c:v>
                </c:pt>
                <c:pt idx="54">
                  <c:v>181653</c:v>
                </c:pt>
                <c:pt idx="55">
                  <c:v>197150</c:v>
                </c:pt>
                <c:pt idx="56">
                  <c:v>214873</c:v>
                </c:pt>
                <c:pt idx="57">
                  <c:v>242632</c:v>
                </c:pt>
                <c:pt idx="58">
                  <c:v>272264</c:v>
                </c:pt>
                <c:pt idx="59">
                  <c:v>304580</c:v>
                </c:pt>
                <c:pt idx="60">
                  <c:v>337022</c:v>
                </c:pt>
                <c:pt idx="61">
                  <c:v>378301</c:v>
                </c:pt>
                <c:pt idx="62">
                  <c:v>418295</c:v>
                </c:pt>
                <c:pt idx="63">
                  <c:v>467817</c:v>
                </c:pt>
                <c:pt idx="64">
                  <c:v>529722</c:v>
                </c:pt>
                <c:pt idx="65">
                  <c:v>593764</c:v>
                </c:pt>
                <c:pt idx="66">
                  <c:v>661174</c:v>
                </c:pt>
                <c:pt idx="67">
                  <c:v>720291</c:v>
                </c:pt>
                <c:pt idx="68">
                  <c:v>782816</c:v>
                </c:pt>
                <c:pt idx="69">
                  <c:v>857608</c:v>
                </c:pt>
                <c:pt idx="70">
                  <c:v>933010</c:v>
                </c:pt>
                <c:pt idx="71">
                  <c:v>1013863</c:v>
                </c:pt>
                <c:pt idx="72">
                  <c:v>1096324</c:v>
                </c:pt>
                <c:pt idx="73">
                  <c:v>1176436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1566102</c:v>
                </c:pt>
                <c:pt idx="79">
                  <c:v>1658261</c:v>
                </c:pt>
                <c:pt idx="80">
                  <c:v>1736412</c:v>
                </c:pt>
                <c:pt idx="81">
                  <c:v>1835145</c:v>
                </c:pt>
                <c:pt idx="82">
                  <c:v>1905165</c:v>
                </c:pt>
                <c:pt idx="83">
                  <c:v>1975566</c:v>
                </c:pt>
                <c:pt idx="84">
                  <c:v>2055748</c:v>
                </c:pt>
                <c:pt idx="85">
                  <c:v>2152181</c:v>
                </c:pt>
                <c:pt idx="86">
                  <c:v>2239990</c:v>
                </c:pt>
                <c:pt idx="87">
                  <c:v>2317636</c:v>
                </c:pt>
                <c:pt idx="88">
                  <c:v>2400787</c:v>
                </c:pt>
                <c:pt idx="89">
                  <c:v>2472109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5211156</c:v>
                </c:pt>
                <c:pt idx="122">
                  <c:v>5311020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Deaths!$C$53:$EZ$53</c:f>
              <c:numCache>
                <c:formatCode>General</c:formatCode>
                <c:ptCount val="15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298</c:v>
                </c:pt>
                <c:pt idx="50">
                  <c:v>497</c:v>
                </c:pt>
                <c:pt idx="51">
                  <c:v>423</c:v>
                </c:pt>
                <c:pt idx="52">
                  <c:v>641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1702</c:v>
                </c:pt>
                <c:pt idx="59">
                  <c:v>1701</c:v>
                </c:pt>
                <c:pt idx="60">
                  <c:v>1933</c:v>
                </c:pt>
                <c:pt idx="61">
                  <c:v>2258</c:v>
                </c:pt>
                <c:pt idx="62">
                  <c:v>2772</c:v>
                </c:pt>
                <c:pt idx="63">
                  <c:v>2999</c:v>
                </c:pt>
                <c:pt idx="64">
                  <c:v>3504</c:v>
                </c:pt>
                <c:pt idx="65">
                  <c:v>3519</c:v>
                </c:pt>
                <c:pt idx="66">
                  <c:v>3512</c:v>
                </c:pt>
                <c:pt idx="67">
                  <c:v>4120</c:v>
                </c:pt>
                <c:pt idx="68">
                  <c:v>4795</c:v>
                </c:pt>
                <c:pt idx="69">
                  <c:v>5447</c:v>
                </c:pt>
                <c:pt idx="70">
                  <c:v>6149</c:v>
                </c:pt>
                <c:pt idx="71">
                  <c:v>5992</c:v>
                </c:pt>
                <c:pt idx="72">
                  <c:v>6170</c:v>
                </c:pt>
                <c:pt idx="73">
                  <c:v>5081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7561</c:v>
                </c:pt>
                <c:pt idx="78">
                  <c:v>7222</c:v>
                </c:pt>
                <c:pt idx="79">
                  <c:v>6033</c:v>
                </c:pt>
                <c:pt idx="80">
                  <c:v>5683</c:v>
                </c:pt>
                <c:pt idx="81">
                  <c:v>5708</c:v>
                </c:pt>
                <c:pt idx="82">
                  <c:v>6878</c:v>
                </c:pt>
                <c:pt idx="83">
                  <c:v>8246</c:v>
                </c:pt>
                <c:pt idx="84">
                  <c:v>7278</c:v>
                </c:pt>
                <c:pt idx="85">
                  <c:v>8858</c:v>
                </c:pt>
                <c:pt idx="86">
                  <c:v>6415</c:v>
                </c:pt>
                <c:pt idx="87">
                  <c:v>4536</c:v>
                </c:pt>
                <c:pt idx="88">
                  <c:v>5352</c:v>
                </c:pt>
                <c:pt idx="89">
                  <c:v>7112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  <c:pt idx="117">
                  <c:v>4804</c:v>
                </c:pt>
                <c:pt idx="118">
                  <c:v>4830</c:v>
                </c:pt>
                <c:pt idx="119">
                  <c:v>4809</c:v>
                </c:pt>
                <c:pt idx="120">
                  <c:v>5309</c:v>
                </c:pt>
                <c:pt idx="121">
                  <c:v>3980</c:v>
                </c:pt>
                <c:pt idx="122">
                  <c:v>2845</c:v>
                </c:pt>
                <c:pt idx="123">
                  <c:v>1173</c:v>
                </c:pt>
                <c:pt idx="124">
                  <c:v>4221</c:v>
                </c:pt>
                <c:pt idx="125">
                  <c:v>5176</c:v>
                </c:pt>
                <c:pt idx="126">
                  <c:v>4680</c:v>
                </c:pt>
                <c:pt idx="127">
                  <c:v>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Deaths!$C$54:$EZ$54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Deaths!$C$55:$EZ$55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Deaths!$C$56:$EZ$56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Deaths!$C$57:$EZ$57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Deaths!$C$58:$EZ$58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Deaths!$C$59:$EZ$59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92</c:v>
                </c:pt>
                <c:pt idx="59">
                  <c:v>145</c:v>
                </c:pt>
                <c:pt idx="60">
                  <c:v>199</c:v>
                </c:pt>
                <c:pt idx="61">
                  <c:v>225</c:v>
                </c:pt>
                <c:pt idx="62">
                  <c:v>309</c:v>
                </c:pt>
                <c:pt idx="63">
                  <c:v>406</c:v>
                </c:pt>
                <c:pt idx="64">
                  <c:v>543</c:v>
                </c:pt>
                <c:pt idx="65">
                  <c:v>475</c:v>
                </c:pt>
                <c:pt idx="66">
                  <c:v>676</c:v>
                </c:pt>
                <c:pt idx="67">
                  <c:v>776</c:v>
                </c:pt>
                <c:pt idx="68">
                  <c:v>1171</c:v>
                </c:pt>
                <c:pt idx="69">
                  <c:v>1144</c:v>
                </c:pt>
                <c:pt idx="70">
                  <c:v>1427</c:v>
                </c:pt>
                <c:pt idx="71">
                  <c:v>1322</c:v>
                </c:pt>
                <c:pt idx="72">
                  <c:v>1610</c:v>
                </c:pt>
                <c:pt idx="73">
                  <c:v>1505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2018</c:v>
                </c:pt>
                <c:pt idx="78">
                  <c:v>2069</c:v>
                </c:pt>
                <c:pt idx="79">
                  <c:v>2009</c:v>
                </c:pt>
                <c:pt idx="80">
                  <c:v>1720</c:v>
                </c:pt>
                <c:pt idx="81">
                  <c:v>1784</c:v>
                </c:pt>
                <c:pt idx="82">
                  <c:v>2392</c:v>
                </c:pt>
                <c:pt idx="83">
                  <c:v>2498</c:v>
                </c:pt>
                <c:pt idx="84">
                  <c:v>2084</c:v>
                </c:pt>
                <c:pt idx="85">
                  <c:v>2584</c:v>
                </c:pt>
                <c:pt idx="86">
                  <c:v>2347</c:v>
                </c:pt>
                <c:pt idx="87">
                  <c:v>1170</c:v>
                </c:pt>
                <c:pt idx="88">
                  <c:v>1741</c:v>
                </c:pt>
                <c:pt idx="89">
                  <c:v>2400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  <c:pt idx="118">
                  <c:v>1518</c:v>
                </c:pt>
                <c:pt idx="119">
                  <c:v>1263</c:v>
                </c:pt>
                <c:pt idx="120">
                  <c:v>1276</c:v>
                </c:pt>
                <c:pt idx="121">
                  <c:v>1108</c:v>
                </c:pt>
                <c:pt idx="122">
                  <c:v>633</c:v>
                </c:pt>
                <c:pt idx="123">
                  <c:v>500</c:v>
                </c:pt>
                <c:pt idx="124">
                  <c:v>693</c:v>
                </c:pt>
                <c:pt idx="125">
                  <c:v>1505</c:v>
                </c:pt>
                <c:pt idx="126">
                  <c:v>1199</c:v>
                </c:pt>
                <c:pt idx="127">
                  <c:v>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Deaths!$C$60:$EZ$60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Death Rate (Known Outcomes)'!$B$2:$DZ$2</c:f>
              <c:numCache>
                <c:formatCode>0.0%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6.7070839477852418E-2</c:v>
                </c:pt>
                <c:pt idx="51">
                  <c:v>7.1490880253766848E-2</c:v>
                </c:pt>
                <c:pt idx="52">
                  <c:v>7.4336553904198632E-2</c:v>
                </c:pt>
                <c:pt idx="53">
                  <c:v>7.8455851160535731E-2</c:v>
                </c:pt>
                <c:pt idx="54">
                  <c:v>8.3895491394582161E-2</c:v>
                </c:pt>
                <c:pt idx="55">
                  <c:v>8.9610901514724922E-2</c:v>
                </c:pt>
                <c:pt idx="56">
                  <c:v>9.5773547224694472E-2</c:v>
                </c:pt>
                <c:pt idx="57">
                  <c:v>0.10479351032448378</c:v>
                </c:pt>
                <c:pt idx="58">
                  <c:v>0.11556944992462642</c:v>
                </c:pt>
                <c:pt idx="59">
                  <c:v>0.12522062681868054</c:v>
                </c:pt>
                <c:pt idx="60">
                  <c:v>0.13152595299983144</c:v>
                </c:pt>
                <c:pt idx="61">
                  <c:v>0.14559370330472252</c:v>
                </c:pt>
                <c:pt idx="62">
                  <c:v>0.14972247372357594</c:v>
                </c:pt>
                <c:pt idx="63">
                  <c:v>0.16071784204819545</c:v>
                </c:pt>
                <c:pt idx="64">
                  <c:v>0.16870044577534285</c:v>
                </c:pt>
                <c:pt idx="65">
                  <c:v>0.17770910278636215</c:v>
                </c:pt>
                <c:pt idx="66">
                  <c:v>0.18578695619163313</c:v>
                </c:pt>
                <c:pt idx="67">
                  <c:v>0.19181124596128263</c:v>
                </c:pt>
                <c:pt idx="68">
                  <c:v>0.19357672544525639</c:v>
                </c:pt>
                <c:pt idx="69">
                  <c:v>0.19925052472277521</c:v>
                </c:pt>
                <c:pt idx="70">
                  <c:v>0.20477428874060824</c:v>
                </c:pt>
                <c:pt idx="71">
                  <c:v>0.2100183183939997</c:v>
                </c:pt>
                <c:pt idx="72">
                  <c:v>0.2151292668499252</c:v>
                </c:pt>
                <c:pt idx="73">
                  <c:v>0.21661813710186112</c:v>
                </c:pt>
                <c:pt idx="74">
                  <c:v>0.21954934655250113</c:v>
                </c:pt>
                <c:pt idx="75">
                  <c:v>0.22184700226164691</c:v>
                </c:pt>
                <c:pt idx="76">
                  <c:v>0.2242422360569882</c:v>
                </c:pt>
                <c:pt idx="77">
                  <c:v>0.22131922893645672</c:v>
                </c:pt>
                <c:pt idx="78">
                  <c:v>0.22195999595296642</c:v>
                </c:pt>
                <c:pt idx="79">
                  <c:v>0.22342770836647788</c:v>
                </c:pt>
                <c:pt idx="80">
                  <c:v>0.22124253933803581</c:v>
                </c:pt>
                <c:pt idx="81">
                  <c:v>0.22140673347803999</c:v>
                </c:pt>
                <c:pt idx="82">
                  <c:v>0.21875386553260287</c:v>
                </c:pt>
                <c:pt idx="83">
                  <c:v>0.21848527390876141</c:v>
                </c:pt>
                <c:pt idx="84">
                  <c:v>0.21612225805014509</c:v>
                </c:pt>
                <c:pt idx="85">
                  <c:v>0.21465534124951943</c:v>
                </c:pt>
                <c:pt idx="86">
                  <c:v>0.21650311457666055</c:v>
                </c:pt>
                <c:pt idx="87">
                  <c:v>0.21629113362174623</c:v>
                </c:pt>
                <c:pt idx="88">
                  <c:v>0.21214700017323593</c:v>
                </c:pt>
                <c:pt idx="89">
                  <c:v>0.21159595297867712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  <c:pt idx="116">
                  <c:v>0.15381270654925852</c:v>
                </c:pt>
                <c:pt idx="117">
                  <c:v>0.15127180391344741</c:v>
                </c:pt>
                <c:pt idx="118">
                  <c:v>0.1495111641415543</c:v>
                </c:pt>
                <c:pt idx="119">
                  <c:v>0.14742891856104093</c:v>
                </c:pt>
                <c:pt idx="120">
                  <c:v>0.14591287144508194</c:v>
                </c:pt>
                <c:pt idx="121">
                  <c:v>0.14121184009632531</c:v>
                </c:pt>
                <c:pt idx="122">
                  <c:v>0.13939003900084518</c:v>
                </c:pt>
                <c:pt idx="123">
                  <c:v>0.13727526942208074</c:v>
                </c:pt>
                <c:pt idx="124">
                  <c:v>0.13430378720613009</c:v>
                </c:pt>
                <c:pt idx="125">
                  <c:v>0.13287743117485046</c:v>
                </c:pt>
                <c:pt idx="126">
                  <c:v>0.13143581957603828</c:v>
                </c:pt>
                <c:pt idx="127">
                  <c:v>0.1297814187967444</c:v>
                </c:pt>
                <c:pt idx="128">
                  <c:v>0.12764719588077533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0.77777777777777779</c:v>
                      </c:pt>
                      <c:pt idx="51">
                        <c:v>0.80645161290322576</c:v>
                      </c:pt>
                      <c:pt idx="52">
                        <c:v>0.83333333333333337</c:v>
                      </c:pt>
                      <c:pt idx="53">
                        <c:v>0.86046511627906974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0.61111111111111116</c:v>
                      </c:pt>
                      <c:pt idx="57">
                        <c:v>0.68157894736842106</c:v>
                      </c:pt>
                      <c:pt idx="58">
                        <c:v>0.70422535211267601</c:v>
                      </c:pt>
                      <c:pt idx="59">
                        <c:v>0.71521035598705507</c:v>
                      </c:pt>
                      <c:pt idx="60">
                        <c:v>0.76732026143790855</c:v>
                      </c:pt>
                      <c:pt idx="61">
                        <c:v>0.81535269709543567</c:v>
                      </c:pt>
                      <c:pt idx="62">
                        <c:v>0.74392935982339958</c:v>
                      </c:pt>
                      <c:pt idx="63">
                        <c:v>0.78524687685901251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0.7190775681341719</c:v>
                      </c:pt>
                      <c:pt idx="67">
                        <c:v>0.56203779786359898</c:v>
                      </c:pt>
                      <c:pt idx="68">
                        <c:v>0.4264227642276423</c:v>
                      </c:pt>
                      <c:pt idx="69">
                        <c:v>0.43313695424098136</c:v>
                      </c:pt>
                      <c:pt idx="70">
                        <c:v>0.43450116783450116</c:v>
                      </c:pt>
                      <c:pt idx="71">
                        <c:v>0.46862270500029518</c:v>
                      </c:pt>
                      <c:pt idx="72">
                        <c:v>0.48821637581061844</c:v>
                      </c:pt>
                      <c:pt idx="73">
                        <c:v>0.42590706057519001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0.4439581600945337</c:v>
                      </c:pt>
                      <c:pt idx="79">
                        <c:v>0.43711263612724111</c:v>
                      </c:pt>
                      <c:pt idx="80">
                        <c:v>0.43795384283557409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0.38606580560007542</c:v>
                      </c:pt>
                      <c:pt idx="85">
                        <c:v>0.38911409650797907</c:v>
                      </c:pt>
                      <c:pt idx="86">
                        <c:v>0.3899846831921478</c:v>
                      </c:pt>
                      <c:pt idx="87">
                        <c:v>0.38020360368971945</c:v>
                      </c:pt>
                      <c:pt idx="88">
                        <c:v>0.36793910964935927</c:v>
                      </c:pt>
                      <c:pt idx="89">
                        <c:v>0.37113419988697127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Death Rate (Known Outcomes)'!$B$3:$EZ$3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Death Rate (Known Outcomes)'!$B$4:$EZ$4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Death Rate (Known Outcomes)'!$B$5:$EZ$5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Death Rate (Known Outcomes)'!$B$6:$EZ$6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Death Rate (Known Outcomes)'!$B$8:$EZ$8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0.77777777777777779</c:v>
                </c:pt>
                <c:pt idx="51">
                  <c:v>0.80645161290322576</c:v>
                </c:pt>
                <c:pt idx="52">
                  <c:v>0.83333333333333337</c:v>
                </c:pt>
                <c:pt idx="53">
                  <c:v>0.86046511627906974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0.61111111111111116</c:v>
                </c:pt>
                <c:pt idx="57">
                  <c:v>0.68157894736842106</c:v>
                </c:pt>
                <c:pt idx="58">
                  <c:v>0.70422535211267601</c:v>
                </c:pt>
                <c:pt idx="59">
                  <c:v>0.71521035598705507</c:v>
                </c:pt>
                <c:pt idx="60">
                  <c:v>0.76732026143790855</c:v>
                </c:pt>
                <c:pt idx="61">
                  <c:v>0.81535269709543567</c:v>
                </c:pt>
                <c:pt idx="62">
                  <c:v>0.74392935982339958</c:v>
                </c:pt>
                <c:pt idx="63">
                  <c:v>0.78524687685901251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0.7190775681341719</c:v>
                </c:pt>
                <c:pt idx="67">
                  <c:v>0.56203779786359898</c:v>
                </c:pt>
                <c:pt idx="68">
                  <c:v>0.4264227642276423</c:v>
                </c:pt>
                <c:pt idx="69">
                  <c:v>0.43313695424098136</c:v>
                </c:pt>
                <c:pt idx="70">
                  <c:v>0.43450116783450116</c:v>
                </c:pt>
                <c:pt idx="71">
                  <c:v>0.46862270500029518</c:v>
                </c:pt>
                <c:pt idx="72">
                  <c:v>0.48821637581061844</c:v>
                </c:pt>
                <c:pt idx="73">
                  <c:v>0.42590706057519001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0.4439581600945337</c:v>
                </c:pt>
                <c:pt idx="79">
                  <c:v>0.43711263612724111</c:v>
                </c:pt>
                <c:pt idx="80">
                  <c:v>0.43795384283557409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0.38606580560007542</c:v>
                </c:pt>
                <c:pt idx="85">
                  <c:v>0.38911409650797907</c:v>
                </c:pt>
                <c:pt idx="86">
                  <c:v>0.3899846831921478</c:v>
                </c:pt>
                <c:pt idx="87">
                  <c:v>0.38020360368971945</c:v>
                </c:pt>
                <c:pt idx="88">
                  <c:v>0.36793910964935927</c:v>
                </c:pt>
                <c:pt idx="89">
                  <c:v>0.37113419988697127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  <c:pt idx="119">
                  <c:v>0.24097681243891053</c:v>
                </c:pt>
                <c:pt idx="120">
                  <c:v>0.24089845339845339</c:v>
                </c:pt>
                <c:pt idx="121">
                  <c:v>0.21514280014256479</c:v>
                </c:pt>
                <c:pt idx="122">
                  <c:v>0.21182785141548027</c:v>
                </c:pt>
                <c:pt idx="123">
                  <c:v>0.21039497906148066</c:v>
                </c:pt>
                <c:pt idx="124">
                  <c:v>0.20574767059927604</c:v>
                </c:pt>
                <c:pt idx="125">
                  <c:v>0.204442202995366</c:v>
                </c:pt>
                <c:pt idx="126">
                  <c:v>0.20413071098236521</c:v>
                </c:pt>
                <c:pt idx="127">
                  <c:v>0.20258090497142184</c:v>
                </c:pt>
                <c:pt idx="128">
                  <c:v>0.20188117936986383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6.7070839477852418E-2</c:v>
                      </c:pt>
                      <c:pt idx="51">
                        <c:v>7.1490880253766848E-2</c:v>
                      </c:pt>
                      <c:pt idx="52">
                        <c:v>7.4336553904198632E-2</c:v>
                      </c:pt>
                      <c:pt idx="53">
                        <c:v>7.8455851160535731E-2</c:v>
                      </c:pt>
                      <c:pt idx="54">
                        <c:v>8.3895491394582161E-2</c:v>
                      </c:pt>
                      <c:pt idx="55">
                        <c:v>8.9610901514724922E-2</c:v>
                      </c:pt>
                      <c:pt idx="56">
                        <c:v>9.5773547224694472E-2</c:v>
                      </c:pt>
                      <c:pt idx="57">
                        <c:v>0.10479351032448378</c:v>
                      </c:pt>
                      <c:pt idx="58">
                        <c:v>0.11556944992462642</c:v>
                      </c:pt>
                      <c:pt idx="59">
                        <c:v>0.12522062681868054</c:v>
                      </c:pt>
                      <c:pt idx="60">
                        <c:v>0.13152595299983144</c:v>
                      </c:pt>
                      <c:pt idx="61">
                        <c:v>0.14559370330472252</c:v>
                      </c:pt>
                      <c:pt idx="62">
                        <c:v>0.14972247372357594</c:v>
                      </c:pt>
                      <c:pt idx="63">
                        <c:v>0.16071784204819545</c:v>
                      </c:pt>
                      <c:pt idx="64">
                        <c:v>0.16870044577534285</c:v>
                      </c:pt>
                      <c:pt idx="65">
                        <c:v>0.17770910278636215</c:v>
                      </c:pt>
                      <c:pt idx="66">
                        <c:v>0.18578695619163313</c:v>
                      </c:pt>
                      <c:pt idx="67">
                        <c:v>0.19181124596128263</c:v>
                      </c:pt>
                      <c:pt idx="68">
                        <c:v>0.19357672544525639</c:v>
                      </c:pt>
                      <c:pt idx="69">
                        <c:v>0.19925052472277521</c:v>
                      </c:pt>
                      <c:pt idx="70">
                        <c:v>0.20477428874060824</c:v>
                      </c:pt>
                      <c:pt idx="71">
                        <c:v>0.2100183183939997</c:v>
                      </c:pt>
                      <c:pt idx="72">
                        <c:v>0.2151292668499252</c:v>
                      </c:pt>
                      <c:pt idx="73">
                        <c:v>0.21661813710186112</c:v>
                      </c:pt>
                      <c:pt idx="74">
                        <c:v>0.21954934655250113</c:v>
                      </c:pt>
                      <c:pt idx="75">
                        <c:v>0.22184700226164691</c:v>
                      </c:pt>
                      <c:pt idx="76">
                        <c:v>0.2242422360569882</c:v>
                      </c:pt>
                      <c:pt idx="77">
                        <c:v>0.22131922893645672</c:v>
                      </c:pt>
                      <c:pt idx="78">
                        <c:v>0.22195999595296642</c:v>
                      </c:pt>
                      <c:pt idx="79">
                        <c:v>0.22342770836647788</c:v>
                      </c:pt>
                      <c:pt idx="80">
                        <c:v>0.22124253933803581</c:v>
                      </c:pt>
                      <c:pt idx="81">
                        <c:v>0.22140673347803999</c:v>
                      </c:pt>
                      <c:pt idx="82">
                        <c:v>0.21875386553260287</c:v>
                      </c:pt>
                      <c:pt idx="83">
                        <c:v>0.21848527390876141</c:v>
                      </c:pt>
                      <c:pt idx="84">
                        <c:v>0.21612225805014509</c:v>
                      </c:pt>
                      <c:pt idx="85">
                        <c:v>0.21465534124951943</c:v>
                      </c:pt>
                      <c:pt idx="86">
                        <c:v>0.21650311457666055</c:v>
                      </c:pt>
                      <c:pt idx="87">
                        <c:v>0.21629113362174623</c:v>
                      </c:pt>
                      <c:pt idx="88">
                        <c:v>0.21214700017323593</c:v>
                      </c:pt>
                      <c:pt idx="89">
                        <c:v>0.21159595297867712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  <c:pt idx="116">
                        <c:v>0.15381270654925852</c:v>
                      </c:pt>
                      <c:pt idx="117">
                        <c:v>0.15127180391344741</c:v>
                      </c:pt>
                      <c:pt idx="118">
                        <c:v>0.1495111641415543</c:v>
                      </c:pt>
                      <c:pt idx="119">
                        <c:v>0.14742891856104093</c:v>
                      </c:pt>
                      <c:pt idx="120">
                        <c:v>0.14591287144508194</c:v>
                      </c:pt>
                      <c:pt idx="121">
                        <c:v>0.14121184009632531</c:v>
                      </c:pt>
                      <c:pt idx="122">
                        <c:v>0.13939003900084518</c:v>
                      </c:pt>
                      <c:pt idx="123">
                        <c:v>0.13727526942208074</c:v>
                      </c:pt>
                      <c:pt idx="124">
                        <c:v>0.13430378720613009</c:v>
                      </c:pt>
                      <c:pt idx="125">
                        <c:v>0.13287743117485046</c:v>
                      </c:pt>
                      <c:pt idx="126">
                        <c:v>0.13143581957603828</c:v>
                      </c:pt>
                      <c:pt idx="127">
                        <c:v>0.1297814187967444</c:v>
                      </c:pt>
                      <c:pt idx="128">
                        <c:v>0.12764719588077533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Case Fatality Rate'!$B$2:$EZ$2</c:f>
              <c:numCache>
                <c:formatCode>0.0%</c:formatCode>
                <c:ptCount val="155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3.4192137953579602E-2</c:v>
                </c:pt>
                <c:pt idx="44">
                  <c:v>3.3976386460522957E-2</c:v>
                </c:pt>
                <c:pt idx="45">
                  <c:v>3.3614239286524072E-2</c:v>
                </c:pt>
                <c:pt idx="46">
                  <c:v>3.4610551619894007E-2</c:v>
                </c:pt>
                <c:pt idx="47">
                  <c:v>3.5098375808794401E-2</c:v>
                </c:pt>
                <c:pt idx="48">
                  <c:v>3.5937381452163575E-2</c:v>
                </c:pt>
                <c:pt idx="49">
                  <c:v>3.665424733275606E-2</c:v>
                </c:pt>
                <c:pt idx="50">
                  <c:v>3.7494179700321359E-2</c:v>
                </c:pt>
                <c:pt idx="51">
                  <c:v>3.7245653296608713E-2</c:v>
                </c:pt>
                <c:pt idx="52">
                  <c:v>3.735588009223674E-2</c:v>
                </c:pt>
                <c:pt idx="53">
                  <c:v>3.8643161181323764E-2</c:v>
                </c:pt>
                <c:pt idx="54">
                  <c:v>3.9366264251072099E-2</c:v>
                </c:pt>
                <c:pt idx="55">
                  <c:v>4.0360131879279733E-2</c:v>
                </c:pt>
                <c:pt idx="56">
                  <c:v>4.1066118125590467E-2</c:v>
                </c:pt>
                <c:pt idx="57">
                  <c:v>4.099624122127337E-2</c:v>
                </c:pt>
                <c:pt idx="58">
                  <c:v>4.1955601915787614E-2</c:v>
                </c:pt>
                <c:pt idx="59">
                  <c:v>4.3092126863221489E-2</c:v>
                </c:pt>
                <c:pt idx="60">
                  <c:v>4.3991193453246376E-2</c:v>
                </c:pt>
                <c:pt idx="61">
                  <c:v>4.4300702350773588E-2</c:v>
                </c:pt>
                <c:pt idx="62">
                  <c:v>4.5463130087617591E-2</c:v>
                </c:pt>
                <c:pt idx="63">
                  <c:v>4.6575904680676419E-2</c:v>
                </c:pt>
                <c:pt idx="64">
                  <c:v>4.6794356284994773E-2</c:v>
                </c:pt>
                <c:pt idx="65">
                  <c:v>4.7648560707621211E-2</c:v>
                </c:pt>
                <c:pt idx="66">
                  <c:v>4.8112902201235985E-2</c:v>
                </c:pt>
                <c:pt idx="67">
                  <c:v>4.9039901928526107E-2</c:v>
                </c:pt>
                <c:pt idx="68">
                  <c:v>5.0386042186158692E-2</c:v>
                </c:pt>
                <c:pt idx="69">
                  <c:v>5.1583007621197566E-2</c:v>
                </c:pt>
                <c:pt idx="70">
                  <c:v>5.3252376716219546E-2</c:v>
                </c:pt>
                <c:pt idx="71">
                  <c:v>5.5070556870109671E-2</c:v>
                </c:pt>
                <c:pt idx="72">
                  <c:v>5.6393912748421086E-2</c:v>
                </c:pt>
                <c:pt idx="73">
                  <c:v>5.7798299269998535E-2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6.4437054546894135E-2</c:v>
                </c:pt>
                <c:pt idx="79">
                  <c:v>6.5211085589059858E-2</c:v>
                </c:pt>
                <c:pt idx="80">
                  <c:v>6.5750524645072708E-2</c:v>
                </c:pt>
                <c:pt idx="81">
                  <c:v>6.530982565410362E-2</c:v>
                </c:pt>
                <c:pt idx="82">
                  <c:v>6.5905577732112447E-2</c:v>
                </c:pt>
                <c:pt idx="83">
                  <c:v>6.7038509470197405E-2</c:v>
                </c:pt>
                <c:pt idx="84">
                  <c:v>6.8434944360884695E-2</c:v>
                </c:pt>
                <c:pt idx="85">
                  <c:v>6.875025845874487E-2</c:v>
                </c:pt>
                <c:pt idx="86">
                  <c:v>7.0009687543247962E-2</c:v>
                </c:pt>
                <c:pt idx="87">
                  <c:v>7.0432112721756132E-2</c:v>
                </c:pt>
                <c:pt idx="88">
                  <c:v>6.9882084499791108E-2</c:v>
                </c:pt>
                <c:pt idx="89">
                  <c:v>7.0030892650769033E-2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  <c:pt idx="118">
                  <c:v>6.6010317117414383E-2</c:v>
                </c:pt>
                <c:pt idx="119">
                  <c:v>6.5669336283681767E-2</c:v>
                </c:pt>
                <c:pt idx="120">
                  <c:v>6.5248203598916907E-2</c:v>
                </c:pt>
                <c:pt idx="121">
                  <c:v>6.4905560301783322E-2</c:v>
                </c:pt>
                <c:pt idx="122">
                  <c:v>6.4434515403820738E-2</c:v>
                </c:pt>
                <c:pt idx="123">
                  <c:v>6.3809669811800515E-2</c:v>
                </c:pt>
                <c:pt idx="124">
                  <c:v>6.3007671798365847E-2</c:v>
                </c:pt>
                <c:pt idx="125">
                  <c:v>6.2696860219270484E-2</c:v>
                </c:pt>
                <c:pt idx="126">
                  <c:v>6.2480871571157753E-2</c:v>
                </c:pt>
                <c:pt idx="127">
                  <c:v>6.2026398592791188E-2</c:v>
                </c:pt>
                <c:pt idx="128">
                  <c:v>6.1588464411257073E-2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5.4794520547945202E-2</c:v>
                      </c:pt>
                      <c:pt idx="44">
                        <c:v>5.2434456928838954E-2</c:v>
                      </c:pt>
                      <c:pt idx="45">
                        <c:v>4.2183622828784122E-2</c:v>
                      </c:pt>
                      <c:pt idx="46">
                        <c:v>4.046242774566474E-2</c:v>
                      </c:pt>
                      <c:pt idx="47">
                        <c:v>3.7414965986394558E-2</c:v>
                      </c:pt>
                      <c:pt idx="48">
                        <c:v>2.9106029106029108E-2</c:v>
                      </c:pt>
                      <c:pt idx="49">
                        <c:v>2.8015564202334631E-2</c:v>
                      </c:pt>
                      <c:pt idx="50">
                        <c:v>2.5194961007798441E-2</c:v>
                      </c:pt>
                      <c:pt idx="51">
                        <c:v>2.2925263640531865E-2</c:v>
                      </c:pt>
                      <c:pt idx="52">
                        <c:v>2.1986075485525832E-2</c:v>
                      </c:pt>
                      <c:pt idx="53">
                        <c:v>2.092760180995475E-2</c:v>
                      </c:pt>
                      <c:pt idx="54">
                        <c:v>2.1454623471358077E-2</c:v>
                      </c:pt>
                      <c:pt idx="55">
                        <c:v>2.0817150846667701E-2</c:v>
                      </c:pt>
                      <c:pt idx="56">
                        <c:v>2.1205500578331832E-2</c:v>
                      </c:pt>
                      <c:pt idx="57">
                        <c:v>1.8839103869653769E-2</c:v>
                      </c:pt>
                      <c:pt idx="58">
                        <c:v>1.8159178167479507E-2</c:v>
                      </c:pt>
                      <c:pt idx="59">
                        <c:v>1.7265625E-2</c:v>
                      </c:pt>
                      <c:pt idx="60">
                        <c:v>1.7638221153846154E-2</c:v>
                      </c:pt>
                      <c:pt idx="61">
                        <c:v>1.7919839496602981E-2</c:v>
                      </c:pt>
                      <c:pt idx="62">
                        <c:v>1.874826147426982E-2</c:v>
                      </c:pt>
                      <c:pt idx="63">
                        <c:v>2.0047384727537816E-2</c:v>
                      </c:pt>
                      <c:pt idx="64">
                        <c:v>2.0587814304117564E-2</c:v>
                      </c:pt>
                      <c:pt idx="65">
                        <c:v>2.2253388517290754E-2</c:v>
                      </c:pt>
                      <c:pt idx="66">
                        <c:v>2.2531325439705714E-2</c:v>
                      </c:pt>
                      <c:pt idx="67">
                        <c:v>2.4270811156057059E-2</c:v>
                      </c:pt>
                      <c:pt idx="68">
                        <c:v>2.5877752903229786E-2</c:v>
                      </c:pt>
                      <c:pt idx="69">
                        <c:v>2.8521777947834958E-2</c:v>
                      </c:pt>
                      <c:pt idx="70">
                        <c:v>3.0481924326551248E-2</c:v>
                      </c:pt>
                      <c:pt idx="71">
                        <c:v>3.2531720271466509E-2</c:v>
                      </c:pt>
                      <c:pt idx="72">
                        <c:v>3.3575297862928663E-2</c:v>
                      </c:pt>
                      <c:pt idx="73">
                        <c:v>3.5174919990809864E-2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4.3787648895920163E-2</c:v>
                      </c:pt>
                      <c:pt idx="79">
                        <c:v>4.4997846415186997E-2</c:v>
                      </c:pt>
                      <c:pt idx="80">
                        <c:v>4.6254954667638619E-2</c:v>
                      </c:pt>
                      <c:pt idx="81">
                        <c:v>4.6975309420092815E-2</c:v>
                      </c:pt>
                      <c:pt idx="82">
                        <c:v>4.800008266967952E-2</c:v>
                      </c:pt>
                      <c:pt idx="83">
                        <c:v>4.9800055951421E-2</c:v>
                      </c:pt>
                      <c:pt idx="84">
                        <c:v>5.1454904707903891E-2</c:v>
                      </c:pt>
                      <c:pt idx="85">
                        <c:v>5.2163160329410568E-2</c:v>
                      </c:pt>
                      <c:pt idx="86">
                        <c:v>5.3463836060234665E-2</c:v>
                      </c:pt>
                      <c:pt idx="87">
                        <c:v>5.4293670402271392E-2</c:v>
                      </c:pt>
                      <c:pt idx="88">
                        <c:v>5.395956031096099E-2</c:v>
                      </c:pt>
                      <c:pt idx="89">
                        <c:v>5.4397304475040396E-2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Case Fatality Rate'!$B$3:$EZ$3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Case Fatality Rate'!$B$4:$EZ$4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Case Fatality Rate'!$B$5:$EZ$5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Case Fatality Rate'!$B$6:$EZ$6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'% Case Fatality Rate'!$B$8:$EZ$8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5.4794520547945202E-2</c:v>
                </c:pt>
                <c:pt idx="44">
                  <c:v>5.2434456928838954E-2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3.7414965986394558E-2</c:v>
                </c:pt>
                <c:pt idx="48">
                  <c:v>2.9106029106029108E-2</c:v>
                </c:pt>
                <c:pt idx="49">
                  <c:v>2.8015564202334631E-2</c:v>
                </c:pt>
                <c:pt idx="50">
                  <c:v>2.5194961007798441E-2</c:v>
                </c:pt>
                <c:pt idx="51">
                  <c:v>2.2925263640531865E-2</c:v>
                </c:pt>
                <c:pt idx="52">
                  <c:v>2.1986075485525832E-2</c:v>
                </c:pt>
                <c:pt idx="53">
                  <c:v>2.092760180995475E-2</c:v>
                </c:pt>
                <c:pt idx="54">
                  <c:v>2.1454623471358077E-2</c:v>
                </c:pt>
                <c:pt idx="55">
                  <c:v>2.0817150846667701E-2</c:v>
                </c:pt>
                <c:pt idx="56">
                  <c:v>2.1205500578331832E-2</c:v>
                </c:pt>
                <c:pt idx="57">
                  <c:v>1.8839103869653769E-2</c:v>
                </c:pt>
                <c:pt idx="58">
                  <c:v>1.8159178167479507E-2</c:v>
                </c:pt>
                <c:pt idx="59">
                  <c:v>1.7265625E-2</c:v>
                </c:pt>
                <c:pt idx="60">
                  <c:v>1.7638221153846154E-2</c:v>
                </c:pt>
                <c:pt idx="61">
                  <c:v>1.7919839496602981E-2</c:v>
                </c:pt>
                <c:pt idx="62">
                  <c:v>1.874826147426982E-2</c:v>
                </c:pt>
                <c:pt idx="63">
                  <c:v>2.0047384727537816E-2</c:v>
                </c:pt>
                <c:pt idx="64">
                  <c:v>2.0587814304117564E-2</c:v>
                </c:pt>
                <c:pt idx="65">
                  <c:v>2.2253388517290754E-2</c:v>
                </c:pt>
                <c:pt idx="66">
                  <c:v>2.2531325439705714E-2</c:v>
                </c:pt>
                <c:pt idx="67">
                  <c:v>2.4270811156057059E-2</c:v>
                </c:pt>
                <c:pt idx="68">
                  <c:v>2.5877752903229786E-2</c:v>
                </c:pt>
                <c:pt idx="69">
                  <c:v>2.8521777947834958E-2</c:v>
                </c:pt>
                <c:pt idx="70">
                  <c:v>3.0481924326551248E-2</c:v>
                </c:pt>
                <c:pt idx="71">
                  <c:v>3.2531720271466509E-2</c:v>
                </c:pt>
                <c:pt idx="72">
                  <c:v>3.3575297862928663E-2</c:v>
                </c:pt>
                <c:pt idx="73">
                  <c:v>3.5174919990809864E-2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4.3787648895920163E-2</c:v>
                </c:pt>
                <c:pt idx="79">
                  <c:v>4.4997846415186997E-2</c:v>
                </c:pt>
                <c:pt idx="80">
                  <c:v>4.6254954667638619E-2</c:v>
                </c:pt>
                <c:pt idx="81">
                  <c:v>4.6975309420092815E-2</c:v>
                </c:pt>
                <c:pt idx="82">
                  <c:v>4.800008266967952E-2</c:v>
                </c:pt>
                <c:pt idx="83">
                  <c:v>4.9800055951421E-2</c:v>
                </c:pt>
                <c:pt idx="84">
                  <c:v>5.1454904707903891E-2</c:v>
                </c:pt>
                <c:pt idx="85">
                  <c:v>5.2163160329410568E-2</c:v>
                </c:pt>
                <c:pt idx="86">
                  <c:v>5.3463836060234665E-2</c:v>
                </c:pt>
                <c:pt idx="87">
                  <c:v>5.4293670402271392E-2</c:v>
                </c:pt>
                <c:pt idx="88">
                  <c:v>5.395956031096099E-2</c:v>
                </c:pt>
                <c:pt idx="89">
                  <c:v>5.4397304475040396E-2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  <c:pt idx="119">
                  <c:v>6.0211244235117631E-2</c:v>
                </c:pt>
                <c:pt idx="120">
                  <c:v>6.0046400240434152E-2</c:v>
                </c:pt>
                <c:pt idx="121">
                  <c:v>5.9951141112985711E-2</c:v>
                </c:pt>
                <c:pt idx="122">
                  <c:v>5.9833157896034293E-2</c:v>
                </c:pt>
                <c:pt idx="123">
                  <c:v>5.9467054841454051E-2</c:v>
                </c:pt>
                <c:pt idx="124">
                  <c:v>5.9086134769734983E-2</c:v>
                </c:pt>
                <c:pt idx="125">
                  <c:v>5.8844211449373046E-2</c:v>
                </c:pt>
                <c:pt idx="126">
                  <c:v>5.9097468419987101E-2</c:v>
                </c:pt>
                <c:pt idx="127">
                  <c:v>5.9018918509217061E-2</c:v>
                </c:pt>
                <c:pt idx="128">
                  <c:v>5.8881948020038731E-2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3.4192137953579602E-2</c:v>
                      </c:pt>
                      <c:pt idx="44">
                        <c:v>3.3976386460522957E-2</c:v>
                      </c:pt>
                      <c:pt idx="45">
                        <c:v>3.3614239286524072E-2</c:v>
                      </c:pt>
                      <c:pt idx="46">
                        <c:v>3.4610551619894007E-2</c:v>
                      </c:pt>
                      <c:pt idx="47">
                        <c:v>3.5098375808794401E-2</c:v>
                      </c:pt>
                      <c:pt idx="48">
                        <c:v>3.5937381452163575E-2</c:v>
                      </c:pt>
                      <c:pt idx="49">
                        <c:v>3.665424733275606E-2</c:v>
                      </c:pt>
                      <c:pt idx="50">
                        <c:v>3.7494179700321359E-2</c:v>
                      </c:pt>
                      <c:pt idx="51">
                        <c:v>3.7245653296608713E-2</c:v>
                      </c:pt>
                      <c:pt idx="52">
                        <c:v>3.735588009223674E-2</c:v>
                      </c:pt>
                      <c:pt idx="53">
                        <c:v>3.8643161181323764E-2</c:v>
                      </c:pt>
                      <c:pt idx="54">
                        <c:v>3.9366264251072099E-2</c:v>
                      </c:pt>
                      <c:pt idx="55">
                        <c:v>4.0360131879279733E-2</c:v>
                      </c:pt>
                      <c:pt idx="56">
                        <c:v>4.1066118125590467E-2</c:v>
                      </c:pt>
                      <c:pt idx="57">
                        <c:v>4.099624122127337E-2</c:v>
                      </c:pt>
                      <c:pt idx="58">
                        <c:v>4.1955601915787614E-2</c:v>
                      </c:pt>
                      <c:pt idx="59">
                        <c:v>4.3092126863221489E-2</c:v>
                      </c:pt>
                      <c:pt idx="60">
                        <c:v>4.3991193453246376E-2</c:v>
                      </c:pt>
                      <c:pt idx="61">
                        <c:v>4.4300702350773588E-2</c:v>
                      </c:pt>
                      <c:pt idx="62">
                        <c:v>4.5463130087617591E-2</c:v>
                      </c:pt>
                      <c:pt idx="63">
                        <c:v>4.6575904680676419E-2</c:v>
                      </c:pt>
                      <c:pt idx="64">
                        <c:v>4.6794356284994773E-2</c:v>
                      </c:pt>
                      <c:pt idx="65">
                        <c:v>4.7648560707621211E-2</c:v>
                      </c:pt>
                      <c:pt idx="66">
                        <c:v>4.8112902201235985E-2</c:v>
                      </c:pt>
                      <c:pt idx="67">
                        <c:v>4.9039901928526107E-2</c:v>
                      </c:pt>
                      <c:pt idx="68">
                        <c:v>5.0386042186158692E-2</c:v>
                      </c:pt>
                      <c:pt idx="69">
                        <c:v>5.1583007621197566E-2</c:v>
                      </c:pt>
                      <c:pt idx="70">
                        <c:v>5.3252376716219546E-2</c:v>
                      </c:pt>
                      <c:pt idx="71">
                        <c:v>5.5070556870109671E-2</c:v>
                      </c:pt>
                      <c:pt idx="72">
                        <c:v>5.6393912748421086E-2</c:v>
                      </c:pt>
                      <c:pt idx="73">
                        <c:v>5.7798299269998535E-2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6.4437054546894135E-2</c:v>
                      </c:pt>
                      <c:pt idx="79">
                        <c:v>6.5211085589059858E-2</c:v>
                      </c:pt>
                      <c:pt idx="80">
                        <c:v>6.5750524645072708E-2</c:v>
                      </c:pt>
                      <c:pt idx="81">
                        <c:v>6.530982565410362E-2</c:v>
                      </c:pt>
                      <c:pt idx="82">
                        <c:v>6.5905577732112447E-2</c:v>
                      </c:pt>
                      <c:pt idx="83">
                        <c:v>6.7038509470197405E-2</c:v>
                      </c:pt>
                      <c:pt idx="84">
                        <c:v>6.8434944360884695E-2</c:v>
                      </c:pt>
                      <c:pt idx="85">
                        <c:v>6.875025845874487E-2</c:v>
                      </c:pt>
                      <c:pt idx="86">
                        <c:v>7.0009687543247962E-2</c:v>
                      </c:pt>
                      <c:pt idx="87">
                        <c:v>7.0432112721756132E-2</c:v>
                      </c:pt>
                      <c:pt idx="88">
                        <c:v>6.9882084499791108E-2</c:v>
                      </c:pt>
                      <c:pt idx="89">
                        <c:v>7.0030892650769033E-2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  <c:pt idx="118">
                        <c:v>6.6010317117414383E-2</c:v>
                      </c:pt>
                      <c:pt idx="119">
                        <c:v>6.5669336283681767E-2</c:v>
                      </c:pt>
                      <c:pt idx="120">
                        <c:v>6.5248203598916907E-2</c:v>
                      </c:pt>
                      <c:pt idx="121">
                        <c:v>6.4905560301783322E-2</c:v>
                      </c:pt>
                      <c:pt idx="122">
                        <c:v>6.4434515403820738E-2</c:v>
                      </c:pt>
                      <c:pt idx="123">
                        <c:v>6.3809669811800515E-2</c:v>
                      </c:pt>
                      <c:pt idx="124">
                        <c:v>6.3007671798365847E-2</c:v>
                      </c:pt>
                      <c:pt idx="125">
                        <c:v>6.2696860219270484E-2</c:v>
                      </c:pt>
                      <c:pt idx="126">
                        <c:v>6.2480871571157753E-2</c:v>
                      </c:pt>
                      <c:pt idx="127">
                        <c:v>6.2026398592791188E-2</c:v>
                      </c:pt>
                      <c:pt idx="128">
                        <c:v>6.1588464411257073E-2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Size'!$C$2:$EZ$2</c:f>
              <c:numCache>
                <c:formatCode>0</c:formatCode>
                <c:ptCount val="154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1.2558117698438243</c:v>
                </c:pt>
                <c:pt idx="44">
                  <c:v>1.306076056725241</c:v>
                </c:pt>
                <c:pt idx="45">
                  <c:v>1.3579311479898366</c:v>
                </c:pt>
                <c:pt idx="46">
                  <c:v>1.4089138626572049</c:v>
                </c:pt>
                <c:pt idx="47">
                  <c:v>1.4573179347357104</c:v>
                </c:pt>
                <c:pt idx="48">
                  <c:v>1.5218224866601011</c:v>
                </c:pt>
                <c:pt idx="49">
                  <c:v>1.6149102012112899</c:v>
                </c:pt>
                <c:pt idx="50">
                  <c:v>1.680697659896309</c:v>
                </c:pt>
                <c:pt idx="51">
                  <c:v>1.8631013431224399</c:v>
                </c:pt>
                <c:pt idx="52">
                  <c:v>2.0028740346928924</c:v>
                </c:pt>
                <c:pt idx="53">
                  <c:v>2.1489586275256363</c:v>
                </c:pt>
                <c:pt idx="54">
                  <c:v>2.3304386178841145</c:v>
                </c:pt>
                <c:pt idx="55">
                  <c:v>2.529250678578681</c:v>
                </c:pt>
                <c:pt idx="56">
                  <c:v>2.7566202437648339</c:v>
                </c:pt>
                <c:pt idx="57">
                  <c:v>3.1127423314476417</c:v>
                </c:pt>
                <c:pt idx="58">
                  <c:v>3.4928932627570179</c:v>
                </c:pt>
                <c:pt idx="59">
                  <c:v>3.9074774115216577</c:v>
                </c:pt>
                <c:pt idx="60">
                  <c:v>4.3236780228046889</c:v>
                </c:pt>
                <c:pt idx="61">
                  <c:v>4.8532491045244424</c:v>
                </c:pt>
                <c:pt idx="62">
                  <c:v>5.3663348343701216</c:v>
                </c:pt>
                <c:pt idx="63">
                  <c:v>6.0016559203684654</c:v>
                </c:pt>
                <c:pt idx="64">
                  <c:v>6.7958393505354104</c:v>
                </c:pt>
                <c:pt idx="65">
                  <c:v>7.6174384981769832</c:v>
                </c:pt>
                <c:pt idx="66">
                  <c:v>8.4822459455165156</c:v>
                </c:pt>
                <c:pt idx="67">
                  <c:v>9.240661935197144</c:v>
                </c:pt>
                <c:pt idx="68">
                  <c:v>10.042799387279985</c:v>
                </c:pt>
                <c:pt idx="69">
                  <c:v>11.002311011689098</c:v>
                </c:pt>
                <c:pt idx="70">
                  <c:v>11.969648367338044</c:v>
                </c:pt>
                <c:pt idx="71">
                  <c:v>13.006916970508838</c:v>
                </c:pt>
                <c:pt idx="72">
                  <c:v>14.064814714390538</c:v>
                </c:pt>
                <c:pt idx="73">
                  <c:v>15.092576978465075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20.091628436334922</c:v>
                </c:pt>
                <c:pt idx="79">
                  <c:v>21.273942477862352</c:v>
                </c:pt>
                <c:pt idx="80">
                  <c:v>22.276546940360969</c:v>
                </c:pt>
                <c:pt idx="81">
                  <c:v>23.543199272332103</c:v>
                </c:pt>
                <c:pt idx="82">
                  <c:v>24.441490586124033</c:v>
                </c:pt>
                <c:pt idx="83">
                  <c:v>25.34466977467396</c:v>
                </c:pt>
                <c:pt idx="84">
                  <c:v>26.37333007348094</c:v>
                </c:pt>
                <c:pt idx="85">
                  <c:v>27.61047554995762</c:v>
                </c:pt>
                <c:pt idx="86">
                  <c:v>28.736983147397723</c:v>
                </c:pt>
                <c:pt idx="87">
                  <c:v>29.733108930755165</c:v>
                </c:pt>
                <c:pt idx="88">
                  <c:v>30.799858731285198</c:v>
                </c:pt>
                <c:pt idx="89">
                  <c:v>31.714853491100509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  <c:pt idx="118">
                  <c:v>62.830255969229846</c:v>
                </c:pt>
                <c:pt idx="119">
                  <c:v>64.100077080899737</c:v>
                </c:pt>
                <c:pt idx="120">
                  <c:v>65.45934245192062</c:v>
                </c:pt>
                <c:pt idx="121">
                  <c:v>66.854272630886982</c:v>
                </c:pt>
                <c:pt idx="122">
                  <c:v>68.135434638320817</c:v>
                </c:pt>
                <c:pt idx="123">
                  <c:v>69.374632765614507</c:v>
                </c:pt>
                <c:pt idx="124">
                  <c:v>70.496509069648738</c:v>
                </c:pt>
                <c:pt idx="125">
                  <c:v>71.709689847836884</c:v>
                </c:pt>
                <c:pt idx="126">
                  <c:v>73.020358710765166</c:v>
                </c:pt>
                <c:pt idx="127">
                  <c:v>74.523360955246844</c:v>
                </c:pt>
                <c:pt idx="128">
                  <c:v>76.002924493211864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6.622253340294823E-2</c:v>
                      </c:pt>
                      <c:pt idx="44">
                        <c:v>8.0737061272087574E-2</c:v>
                      </c:pt>
                      <c:pt idx="45">
                        <c:v>0.12186155690131571</c:v>
                      </c:pt>
                      <c:pt idx="46">
                        <c:v>0.15693833258506909</c:v>
                      </c:pt>
                      <c:pt idx="47">
                        <c:v>0.17780296639695692</c:v>
                      </c:pt>
                      <c:pt idx="48">
                        <c:v>0.29089532937733426</c:v>
                      </c:pt>
                      <c:pt idx="49">
                        <c:v>0.38856600649675105</c:v>
                      </c:pt>
                      <c:pt idx="50">
                        <c:v>0.50407745745531829</c:v>
                      </c:pt>
                      <c:pt idx="51">
                        <c:v>0.65950386005401873</c:v>
                      </c:pt>
                      <c:pt idx="52">
                        <c:v>0.82521138656002624</c:v>
                      </c:pt>
                      <c:pt idx="53">
                        <c:v>1.0692368863599313</c:v>
                      </c:pt>
                      <c:pt idx="54">
                        <c:v>1.4094211332928845</c:v>
                      </c:pt>
                      <c:pt idx="55">
                        <c:v>1.94645866445104</c:v>
                      </c:pt>
                      <c:pt idx="56">
                        <c:v>2.3528654447869419</c:v>
                      </c:pt>
                      <c:pt idx="57">
                        <c:v>4.157202690519326</c:v>
                      </c:pt>
                      <c:pt idx="58">
                        <c:v>5.8281877114539924</c:v>
                      </c:pt>
                      <c:pt idx="59">
                        <c:v>7.7410815302076479</c:v>
                      </c:pt>
                      <c:pt idx="60">
                        <c:v>10.063405989269942</c:v>
                      </c:pt>
                      <c:pt idx="61">
                        <c:v>13.263254612420617</c:v>
                      </c:pt>
                      <c:pt idx="62">
                        <c:v>16.306164902986225</c:v>
                      </c:pt>
                      <c:pt idx="63">
                        <c:v>19.910303604491887</c:v>
                      </c:pt>
                      <c:pt idx="64">
                        <c:v>25.350832467440949</c:v>
                      </c:pt>
                      <c:pt idx="65">
                        <c:v>30.831881054024691</c:v>
                      </c:pt>
                      <c:pt idx="66">
                        <c:v>36.826381063979241</c:v>
                      </c:pt>
                      <c:pt idx="67">
                        <c:v>42.609210875842173</c:v>
                      </c:pt>
                      <c:pt idx="68">
                        <c:v>49.030982299944505</c:v>
                      </c:pt>
                      <c:pt idx="69">
                        <c:v>56.900577878993495</c:v>
                      </c:pt>
                      <c:pt idx="70">
                        <c:v>64.590253789664601</c:v>
                      </c:pt>
                      <c:pt idx="71">
                        <c:v>73.784602422769836</c:v>
                      </c:pt>
                      <c:pt idx="72">
                        <c:v>83.397453276101899</c:v>
                      </c:pt>
                      <c:pt idx="73">
                        <c:v>93.44543757951088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140.10359695884839</c:v>
                      </c:pt>
                      <c:pt idx="79">
                        <c:v>150.23927320146677</c:v>
                      </c:pt>
                      <c:pt idx="80">
                        <c:v>159.28968609986967</c:v>
                      </c:pt>
                      <c:pt idx="81">
                        <c:v>167.91887530407027</c:v>
                      </c:pt>
                      <c:pt idx="82">
                        <c:v>175.57256728106583</c:v>
                      </c:pt>
                      <c:pt idx="83">
                        <c:v>183.75089896333128</c:v>
                      </c:pt>
                      <c:pt idx="84">
                        <c:v>192.52130242825874</c:v>
                      </c:pt>
                      <c:pt idx="85">
                        <c:v>201.98810084490759</c:v>
                      </c:pt>
                      <c:pt idx="86">
                        <c:v>211.68894602344633</c:v>
                      </c:pt>
                      <c:pt idx="87">
                        <c:v>221.52495774276642</c:v>
                      </c:pt>
                      <c:pt idx="88">
                        <c:v>229.45321620528651</c:v>
                      </c:pt>
                      <c:pt idx="89">
                        <c:v>237.28471114867904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  <c:pt idx="119">
                        <c:v>469.25861702723938</c:v>
                      </c:pt>
                      <c:pt idx="120">
                        <c:v>476.90716844228126</c:v>
                      </c:pt>
                      <c:pt idx="121">
                        <c:v>484.10093131742343</c:v>
                      </c:pt>
                      <c:pt idx="122">
                        <c:v>490.65514780833172</c:v>
                      </c:pt>
                      <c:pt idx="123">
                        <c:v>496.89458047607798</c:v>
                      </c:pt>
                      <c:pt idx="124">
                        <c:v>502.65684804012625</c:v>
                      </c:pt>
                      <c:pt idx="125">
                        <c:v>508.28455383538778</c:v>
                      </c:pt>
                      <c:pt idx="126">
                        <c:v>513.80702930359803</c:v>
                      </c:pt>
                      <c:pt idx="127">
                        <c:v>520.63399796404724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Size'!$C$3:$EZ$3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Size'!$C$4:$EZ$4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Size'!$C$5:$EZ$5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Size'!$C$6:$EZ$6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Size'!$C$7:$EZ$7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Size'!$C$8:$EZ$8</c:f>
              <c:numCache>
                <c:formatCode>0</c:formatCode>
                <c:ptCount val="15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6.622253340294823E-2</c:v>
                </c:pt>
                <c:pt idx="44">
                  <c:v>8.0737061272087574E-2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0.17780296639695692</c:v>
                </c:pt>
                <c:pt idx="48">
                  <c:v>0.29089532937733426</c:v>
                </c:pt>
                <c:pt idx="49">
                  <c:v>0.38856600649675105</c:v>
                </c:pt>
                <c:pt idx="50">
                  <c:v>0.50407745745531829</c:v>
                </c:pt>
                <c:pt idx="51">
                  <c:v>0.65950386005401873</c:v>
                </c:pt>
                <c:pt idx="52">
                  <c:v>0.82521138656002624</c:v>
                </c:pt>
                <c:pt idx="53">
                  <c:v>1.0692368863599313</c:v>
                </c:pt>
                <c:pt idx="54">
                  <c:v>1.4094211332928845</c:v>
                </c:pt>
                <c:pt idx="55">
                  <c:v>1.94645866445104</c:v>
                </c:pt>
                <c:pt idx="56">
                  <c:v>2.3528654447869419</c:v>
                </c:pt>
                <c:pt idx="57">
                  <c:v>4.157202690519326</c:v>
                </c:pt>
                <c:pt idx="58">
                  <c:v>5.8281877114539924</c:v>
                </c:pt>
                <c:pt idx="59">
                  <c:v>7.7410815302076479</c:v>
                </c:pt>
                <c:pt idx="60">
                  <c:v>10.063405989269942</c:v>
                </c:pt>
                <c:pt idx="61">
                  <c:v>13.263254612420617</c:v>
                </c:pt>
                <c:pt idx="62">
                  <c:v>16.306164902986225</c:v>
                </c:pt>
                <c:pt idx="63">
                  <c:v>19.910303604491887</c:v>
                </c:pt>
                <c:pt idx="64">
                  <c:v>25.350832467440949</c:v>
                </c:pt>
                <c:pt idx="65">
                  <c:v>30.831881054024691</c:v>
                </c:pt>
                <c:pt idx="66">
                  <c:v>36.826381063979241</c:v>
                </c:pt>
                <c:pt idx="67">
                  <c:v>42.609210875842173</c:v>
                </c:pt>
                <c:pt idx="68">
                  <c:v>49.030982299944505</c:v>
                </c:pt>
                <c:pt idx="69">
                  <c:v>56.900577878993495</c:v>
                </c:pt>
                <c:pt idx="70">
                  <c:v>64.590253789664601</c:v>
                </c:pt>
                <c:pt idx="71">
                  <c:v>73.784602422769836</c:v>
                </c:pt>
                <c:pt idx="72">
                  <c:v>83.397453276101899</c:v>
                </c:pt>
                <c:pt idx="73">
                  <c:v>93.44543757951088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140.10359695884839</c:v>
                </c:pt>
                <c:pt idx="79">
                  <c:v>150.23927320146677</c:v>
                </c:pt>
                <c:pt idx="80">
                  <c:v>159.28968609986967</c:v>
                </c:pt>
                <c:pt idx="81">
                  <c:v>167.91887530407027</c:v>
                </c:pt>
                <c:pt idx="82">
                  <c:v>175.57256728106583</c:v>
                </c:pt>
                <c:pt idx="83">
                  <c:v>183.75089896333128</c:v>
                </c:pt>
                <c:pt idx="84">
                  <c:v>192.52130242825874</c:v>
                </c:pt>
                <c:pt idx="85">
                  <c:v>201.98810084490759</c:v>
                </c:pt>
                <c:pt idx="86">
                  <c:v>211.68894602344633</c:v>
                </c:pt>
                <c:pt idx="87">
                  <c:v>221.52495774276642</c:v>
                </c:pt>
                <c:pt idx="88">
                  <c:v>229.45321620528651</c:v>
                </c:pt>
                <c:pt idx="89">
                  <c:v>237.28471114867904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  <c:pt idx="119">
                  <c:v>469.25861702723938</c:v>
                </c:pt>
                <c:pt idx="120">
                  <c:v>476.90716844228126</c:v>
                </c:pt>
                <c:pt idx="121">
                  <c:v>484.10093131742343</c:v>
                </c:pt>
                <c:pt idx="122">
                  <c:v>490.65514780833172</c:v>
                </c:pt>
                <c:pt idx="123">
                  <c:v>496.89458047607798</c:v>
                </c:pt>
                <c:pt idx="124">
                  <c:v>502.65684804012625</c:v>
                </c:pt>
                <c:pt idx="125">
                  <c:v>508.28455383538778</c:v>
                </c:pt>
                <c:pt idx="126">
                  <c:v>513.80702930359803</c:v>
                </c:pt>
                <c:pt idx="127">
                  <c:v>520.63399796404724</c:v>
                </c:pt>
                <c:pt idx="128">
                  <c:v>527.97169657389156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Size'!$C$9:$EZ$9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1.2558117698438243</c:v>
                      </c:pt>
                      <c:pt idx="44">
                        <c:v>1.306076056725241</c:v>
                      </c:pt>
                      <c:pt idx="45">
                        <c:v>1.3579311479898366</c:v>
                      </c:pt>
                      <c:pt idx="46">
                        <c:v>1.4089138626572049</c:v>
                      </c:pt>
                      <c:pt idx="47">
                        <c:v>1.4573179347357104</c:v>
                      </c:pt>
                      <c:pt idx="48">
                        <c:v>1.5218224866601011</c:v>
                      </c:pt>
                      <c:pt idx="49">
                        <c:v>1.6149102012112899</c:v>
                      </c:pt>
                      <c:pt idx="50">
                        <c:v>1.680697659896309</c:v>
                      </c:pt>
                      <c:pt idx="51">
                        <c:v>1.8631013431224399</c:v>
                      </c:pt>
                      <c:pt idx="52">
                        <c:v>2.0028740346928924</c:v>
                      </c:pt>
                      <c:pt idx="53">
                        <c:v>2.1489586275256363</c:v>
                      </c:pt>
                      <c:pt idx="54">
                        <c:v>2.3304386178841145</c:v>
                      </c:pt>
                      <c:pt idx="55">
                        <c:v>2.529250678578681</c:v>
                      </c:pt>
                      <c:pt idx="56">
                        <c:v>2.7566202437648339</c:v>
                      </c:pt>
                      <c:pt idx="57">
                        <c:v>3.1127423314476417</c:v>
                      </c:pt>
                      <c:pt idx="58">
                        <c:v>3.4928932627570179</c:v>
                      </c:pt>
                      <c:pt idx="59">
                        <c:v>3.9074774115216577</c:v>
                      </c:pt>
                      <c:pt idx="60">
                        <c:v>4.3236780228046889</c:v>
                      </c:pt>
                      <c:pt idx="61">
                        <c:v>4.8532491045244424</c:v>
                      </c:pt>
                      <c:pt idx="62">
                        <c:v>5.3663348343701216</c:v>
                      </c:pt>
                      <c:pt idx="63">
                        <c:v>6.0016559203684654</c:v>
                      </c:pt>
                      <c:pt idx="64">
                        <c:v>6.7958393505354104</c:v>
                      </c:pt>
                      <c:pt idx="65">
                        <c:v>7.6174384981769832</c:v>
                      </c:pt>
                      <c:pt idx="66">
                        <c:v>8.4822459455165156</c:v>
                      </c:pt>
                      <c:pt idx="67">
                        <c:v>9.240661935197144</c:v>
                      </c:pt>
                      <c:pt idx="68">
                        <c:v>10.042799387279985</c:v>
                      </c:pt>
                      <c:pt idx="69">
                        <c:v>11.002311011689098</c:v>
                      </c:pt>
                      <c:pt idx="70">
                        <c:v>11.969648367338044</c:v>
                      </c:pt>
                      <c:pt idx="71">
                        <c:v>13.006916970508838</c:v>
                      </c:pt>
                      <c:pt idx="72">
                        <c:v>14.064814714390538</c:v>
                      </c:pt>
                      <c:pt idx="73">
                        <c:v>15.092576978465075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20.091628436334922</c:v>
                      </c:pt>
                      <c:pt idx="79">
                        <c:v>21.273942477862352</c:v>
                      </c:pt>
                      <c:pt idx="80">
                        <c:v>22.276546940360969</c:v>
                      </c:pt>
                      <c:pt idx="81">
                        <c:v>23.543199272332103</c:v>
                      </c:pt>
                      <c:pt idx="82">
                        <c:v>24.441490586124033</c:v>
                      </c:pt>
                      <c:pt idx="83">
                        <c:v>25.34466977467396</c:v>
                      </c:pt>
                      <c:pt idx="84">
                        <c:v>26.37333007348094</c:v>
                      </c:pt>
                      <c:pt idx="85">
                        <c:v>27.61047554995762</c:v>
                      </c:pt>
                      <c:pt idx="86">
                        <c:v>28.736983147397723</c:v>
                      </c:pt>
                      <c:pt idx="87">
                        <c:v>29.733108930755165</c:v>
                      </c:pt>
                      <c:pt idx="88">
                        <c:v>30.799858731285198</c:v>
                      </c:pt>
                      <c:pt idx="89">
                        <c:v>31.714853491100509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  <c:pt idx="118">
                        <c:v>62.830255969229846</c:v>
                      </c:pt>
                      <c:pt idx="119">
                        <c:v>64.100077080899737</c:v>
                      </c:pt>
                      <c:pt idx="120">
                        <c:v>65.45934245192062</c:v>
                      </c:pt>
                      <c:pt idx="121">
                        <c:v>66.854272630886982</c:v>
                      </c:pt>
                      <c:pt idx="122">
                        <c:v>68.135434638320817</c:v>
                      </c:pt>
                      <c:pt idx="123">
                        <c:v>69.374632765614507</c:v>
                      </c:pt>
                      <c:pt idx="124">
                        <c:v>70.496509069648738</c:v>
                      </c:pt>
                      <c:pt idx="125">
                        <c:v>71.709689847836884</c:v>
                      </c:pt>
                      <c:pt idx="126">
                        <c:v>73.020358710765166</c:v>
                      </c:pt>
                      <c:pt idx="127">
                        <c:v>74.523360955246844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Size'!$C$12:$EZ$12</c:f>
              <c:numCache>
                <c:formatCode>0.0</c:formatCode>
                <c:ptCount val="15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6.3016380082061799E-2</c:v>
                </c:pt>
                <c:pt idx="51">
                  <c:v>6.9392426682384406E-2</c:v>
                </c:pt>
                <c:pt idx="52">
                  <c:v>7.4819122279842096E-2</c:v>
                </c:pt>
                <c:pt idx="53">
                  <c:v>8.3042554615469458E-2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0.11320369255784066</c:v>
                </c:pt>
                <c:pt idx="57">
                  <c:v>0.1276107354796964</c:v>
                </c:pt>
                <c:pt idx="58">
                  <c:v>0.14654643926657002</c:v>
                </c:pt>
                <c:pt idx="59">
                  <c:v>0.16838151233246357</c:v>
                </c:pt>
                <c:pt idx="60">
                  <c:v>0.19020375633075084</c:v>
                </c:pt>
                <c:pt idx="61">
                  <c:v>0.21500234401369578</c:v>
                </c:pt>
                <c:pt idx="62">
                  <c:v>0.24397037866868265</c:v>
                </c:pt>
                <c:pt idx="63">
                  <c:v>0.27953255407329891</c:v>
                </c:pt>
                <c:pt idx="64">
                  <c:v>0.31800692782454149</c:v>
                </c:pt>
                <c:pt idx="65">
                  <c:v>0.3629599807169569</c:v>
                </c:pt>
                <c:pt idx="66">
                  <c:v>0.40810546962346661</c:v>
                </c:pt>
                <c:pt idx="67">
                  <c:v>0.45316115505673227</c:v>
                </c:pt>
                <c:pt idx="68">
                  <c:v>0.50601691359461798</c:v>
                </c:pt>
                <c:pt idx="69">
                  <c:v>0.56753229276674466</c:v>
                </c:pt>
                <c:pt idx="70">
                  <c:v>0.63741222401816788</c:v>
                </c:pt>
                <c:pt idx="71">
                  <c:v>0.71629816072920161</c:v>
                </c:pt>
                <c:pt idx="72">
                  <c:v>0.79316993382604895</c:v>
                </c:pt>
                <c:pt idx="73">
                  <c:v>0.87232528095681472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1.2946453574880428</c:v>
                </c:pt>
                <c:pt idx="79">
                  <c:v>1.3872968837406183</c:v>
                </c:pt>
                <c:pt idx="80">
                  <c:v>1.4646946486093231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1.8048573761899152</c:v>
                </c:pt>
                <c:pt idx="85">
                  <c:v>1.8982273302284425</c:v>
                </c:pt>
                <c:pt idx="86">
                  <c:v>2.0118672110848967</c:v>
                </c:pt>
                <c:pt idx="87">
                  <c:v>2.0941656797792016</c:v>
                </c:pt>
                <c:pt idx="88">
                  <c:v>2.152358330441301</c:v>
                </c:pt>
                <c:pt idx="89">
                  <c:v>2.2210195002701276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  <c:pt idx="118">
                  <c:v>4.1474451210971797</c:v>
                </c:pt>
                <c:pt idx="119">
                  <c:v>4.2094095176355264</c:v>
                </c:pt>
                <c:pt idx="120">
                  <c:v>4.2711045037541409</c:v>
                </c:pt>
                <c:pt idx="121">
                  <c:v>4.3392140236758969</c:v>
                </c:pt>
                <c:pt idx="122">
                  <c:v>4.3902737127489031</c:v>
                </c:pt>
                <c:pt idx="123">
                  <c:v>4.4267724100887786</c:v>
                </c:pt>
                <c:pt idx="124">
                  <c:v>4.441820906390948</c:v>
                </c:pt>
                <c:pt idx="125">
                  <c:v>4.4959724007570685</c:v>
                </c:pt>
                <c:pt idx="126">
                  <c:v>4.5623756546871892</c:v>
                </c:pt>
                <c:pt idx="127">
                  <c:v>4.6224156910845933</c:v>
                </c:pt>
                <c:pt idx="128">
                  <c:v>4.6809034103016369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1.2700211885496922E-2</c:v>
                      </c:pt>
                      <c:pt idx="51">
                        <c:v>1.5119299863686812E-2</c:v>
                      </c:pt>
                      <c:pt idx="52">
                        <c:v>1.8143159836424175E-2</c:v>
                      </c:pt>
                      <c:pt idx="53">
                        <c:v>2.237656379825648E-2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4.989368955016648E-2</c:v>
                      </c:pt>
                      <c:pt idx="57">
                        <c:v>7.8317973293897683E-2</c:v>
                      </c:pt>
                      <c:pt idx="58">
                        <c:v>0.10583509904580769</c:v>
                      </c:pt>
                      <c:pt idx="59">
                        <c:v>0.13365461079499141</c:v>
                      </c:pt>
                      <c:pt idx="60">
                        <c:v>0.17750058039968317</c:v>
                      </c:pt>
                      <c:pt idx="61">
                        <c:v>0.23767539385715666</c:v>
                      </c:pt>
                      <c:pt idx="62">
                        <c:v>0.30571224324374735</c:v>
                      </c:pt>
                      <c:pt idx="63">
                        <c:v>0.39914951640133184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0.82974717651913221</c:v>
                      </c:pt>
                      <c:pt idx="67">
                        <c:v>1.034160110676178</c:v>
                      </c:pt>
                      <c:pt idx="68">
                        <c:v>1.2688116445605973</c:v>
                      </c:pt>
                      <c:pt idx="69">
                        <c:v>1.6229056473681425</c:v>
                      </c:pt>
                      <c:pt idx="70">
                        <c:v>1.9688352282492967</c:v>
                      </c:pt>
                      <c:pt idx="71">
                        <c:v>2.4003400463589184</c:v>
                      </c:pt>
                      <c:pt idx="72">
                        <c:v>2.8000943347547973</c:v>
                      </c:pt>
                      <c:pt idx="73">
                        <c:v>3.2869357903655132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6.1348071126895602</c:v>
                      </c:pt>
                      <c:pt idx="79">
                        <c:v>6.7604437410489204</c:v>
                      </c:pt>
                      <c:pt idx="80">
                        <c:v>7.3679372095718572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9.9061652706876</c:v>
                      </c:pt>
                      <c:pt idx="85">
                        <c:v>10.536337689006064</c:v>
                      </c:pt>
                      <c:pt idx="86">
                        <c:v>11.3177031059614</c:v>
                      </c:pt>
                      <c:pt idx="87">
                        <c:v>12.027403041562859</c:v>
                      </c:pt>
                      <c:pt idx="88">
                        <c:v>12.381194658373131</c:v>
                      </c:pt>
                      <c:pt idx="89">
                        <c:v>12.907648679626705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  <c:pt idx="119">
                        <c:v>28.254645199260636</c:v>
                      </c:pt>
                      <c:pt idx="120">
                        <c:v>28.636558713817372</c:v>
                      </c:pt>
                      <c:pt idx="121">
                        <c:v>29.022403246338659</c:v>
                      </c:pt>
                      <c:pt idx="122">
                        <c:v>29.357446931317959</c:v>
                      </c:pt>
                      <c:pt idx="123">
                        <c:v>29.548857267592229</c:v>
                      </c:pt>
                      <c:pt idx="124">
                        <c:v>29.700050266229098</c:v>
                      </c:pt>
                      <c:pt idx="125">
                        <c:v>29.909603762339799</c:v>
                      </c:pt>
                      <c:pt idx="126">
                        <c:v>30.364694688236774</c:v>
                      </c:pt>
                      <c:pt idx="127">
                        <c:v>30.727255498967978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Size'!$C$13:$EZ$13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Size'!$C$14:$EZ$14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Size'!$C$15:$EZ$15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Size'!$C$16:$EZ$16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Size'!$C$17:$EZ$17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</c:strCache>
            </c:strRef>
          </c:cat>
          <c:val>
            <c:numRef>
              <c:f>'By Population Size'!$C$18:$EZ$18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1.2700211885496922E-2</c:v>
                </c:pt>
                <c:pt idx="51">
                  <c:v>1.5119299863686812E-2</c:v>
                </c:pt>
                <c:pt idx="52">
                  <c:v>1.8143159836424175E-2</c:v>
                </c:pt>
                <c:pt idx="53">
                  <c:v>2.237656379825648E-2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4.989368955016648E-2</c:v>
                </c:pt>
                <c:pt idx="57">
                  <c:v>7.8317973293897683E-2</c:v>
                </c:pt>
                <c:pt idx="58">
                  <c:v>0.10583509904580769</c:v>
                </c:pt>
                <c:pt idx="59">
                  <c:v>0.13365461079499141</c:v>
                </c:pt>
                <c:pt idx="60">
                  <c:v>0.17750058039968317</c:v>
                </c:pt>
                <c:pt idx="61">
                  <c:v>0.23767539385715666</c:v>
                </c:pt>
                <c:pt idx="62">
                  <c:v>0.30571224324374735</c:v>
                </c:pt>
                <c:pt idx="63">
                  <c:v>0.39914951640133184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0.82974717651913221</c:v>
                </c:pt>
                <c:pt idx="67">
                  <c:v>1.034160110676178</c:v>
                </c:pt>
                <c:pt idx="68">
                  <c:v>1.2688116445605973</c:v>
                </c:pt>
                <c:pt idx="69">
                  <c:v>1.6229056473681425</c:v>
                </c:pt>
                <c:pt idx="70">
                  <c:v>1.9688352282492967</c:v>
                </c:pt>
                <c:pt idx="71">
                  <c:v>2.4003400463589184</c:v>
                </c:pt>
                <c:pt idx="72">
                  <c:v>2.8000943347547973</c:v>
                </c:pt>
                <c:pt idx="73">
                  <c:v>3.2869357903655132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6.1348071126895602</c:v>
                </c:pt>
                <c:pt idx="79">
                  <c:v>6.7604437410489204</c:v>
                </c:pt>
                <c:pt idx="80">
                  <c:v>7.3679372095718572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9.9061652706876</c:v>
                </c:pt>
                <c:pt idx="85">
                  <c:v>10.536337689006064</c:v>
                </c:pt>
                <c:pt idx="86">
                  <c:v>11.3177031059614</c:v>
                </c:pt>
                <c:pt idx="87">
                  <c:v>12.027403041562859</c:v>
                </c:pt>
                <c:pt idx="88">
                  <c:v>12.381194658373131</c:v>
                </c:pt>
                <c:pt idx="89">
                  <c:v>12.907648679626705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  <c:pt idx="119">
                  <c:v>28.254645199260636</c:v>
                </c:pt>
                <c:pt idx="120">
                  <c:v>28.636558713817372</c:v>
                </c:pt>
                <c:pt idx="121">
                  <c:v>29.022403246338659</c:v>
                </c:pt>
                <c:pt idx="122">
                  <c:v>29.357446931317959</c:v>
                </c:pt>
                <c:pt idx="123">
                  <c:v>29.548857267592229</c:v>
                </c:pt>
                <c:pt idx="124">
                  <c:v>29.700050266229098</c:v>
                </c:pt>
                <c:pt idx="125">
                  <c:v>29.909603762339799</c:v>
                </c:pt>
                <c:pt idx="126">
                  <c:v>30.364694688236774</c:v>
                </c:pt>
                <c:pt idx="127">
                  <c:v>30.727255498967978</c:v>
                </c:pt>
                <c:pt idx="128">
                  <c:v>31.088001993715547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Size'!$C$19:$EZ$19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6.3016380082061799E-2</c:v>
                      </c:pt>
                      <c:pt idx="51">
                        <c:v>6.9392426682384406E-2</c:v>
                      </c:pt>
                      <c:pt idx="52">
                        <c:v>7.4819122279842096E-2</c:v>
                      </c:pt>
                      <c:pt idx="53">
                        <c:v>8.3042554615469458E-2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0.11320369255784066</c:v>
                      </c:pt>
                      <c:pt idx="57">
                        <c:v>0.1276107354796964</c:v>
                      </c:pt>
                      <c:pt idx="58">
                        <c:v>0.14654643926657002</c:v>
                      </c:pt>
                      <c:pt idx="59">
                        <c:v>0.16838151233246357</c:v>
                      </c:pt>
                      <c:pt idx="60">
                        <c:v>0.19020375633075084</c:v>
                      </c:pt>
                      <c:pt idx="61">
                        <c:v>0.21500234401369578</c:v>
                      </c:pt>
                      <c:pt idx="62">
                        <c:v>0.24397037866868265</c:v>
                      </c:pt>
                      <c:pt idx="63">
                        <c:v>0.27953255407329891</c:v>
                      </c:pt>
                      <c:pt idx="64">
                        <c:v>0.31800692782454149</c:v>
                      </c:pt>
                      <c:pt idx="65">
                        <c:v>0.3629599807169569</c:v>
                      </c:pt>
                      <c:pt idx="66">
                        <c:v>0.40810546962346661</c:v>
                      </c:pt>
                      <c:pt idx="67">
                        <c:v>0.45316115505673227</c:v>
                      </c:pt>
                      <c:pt idx="68">
                        <c:v>0.50601691359461798</c:v>
                      </c:pt>
                      <c:pt idx="69">
                        <c:v>0.56753229276674466</c:v>
                      </c:pt>
                      <c:pt idx="70">
                        <c:v>0.63741222401816788</c:v>
                      </c:pt>
                      <c:pt idx="71">
                        <c:v>0.71629816072920161</c:v>
                      </c:pt>
                      <c:pt idx="72">
                        <c:v>0.79316993382604895</c:v>
                      </c:pt>
                      <c:pt idx="73">
                        <c:v>0.87232528095681472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1.2946453574880428</c:v>
                      </c:pt>
                      <c:pt idx="79">
                        <c:v>1.3872968837406183</c:v>
                      </c:pt>
                      <c:pt idx="80">
                        <c:v>1.4646946486093231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1.8048573761899152</c:v>
                      </c:pt>
                      <c:pt idx="85">
                        <c:v>1.8982273302284425</c:v>
                      </c:pt>
                      <c:pt idx="86">
                        <c:v>2.0118672110848967</c:v>
                      </c:pt>
                      <c:pt idx="87">
                        <c:v>2.0941656797792016</c:v>
                      </c:pt>
                      <c:pt idx="88">
                        <c:v>2.152358330441301</c:v>
                      </c:pt>
                      <c:pt idx="89">
                        <c:v>2.2210195002701276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  <c:pt idx="118">
                        <c:v>4.1474451210971797</c:v>
                      </c:pt>
                      <c:pt idx="119">
                        <c:v>4.2094095176355264</c:v>
                      </c:pt>
                      <c:pt idx="120">
                        <c:v>4.2711045037541409</c:v>
                      </c:pt>
                      <c:pt idx="121">
                        <c:v>4.3392140236758969</c:v>
                      </c:pt>
                      <c:pt idx="122">
                        <c:v>4.3902737127489031</c:v>
                      </c:pt>
                      <c:pt idx="123">
                        <c:v>4.4267724100887786</c:v>
                      </c:pt>
                      <c:pt idx="124">
                        <c:v>4.441820906390948</c:v>
                      </c:pt>
                      <c:pt idx="125">
                        <c:v>4.4959724007570685</c:v>
                      </c:pt>
                      <c:pt idx="126">
                        <c:v>4.5623756546871892</c:v>
                      </c:pt>
                      <c:pt idx="127">
                        <c:v>4.6224156910845933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Confirmed!$B$3:$EZ$3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Confirmed!$B$4:$EZ$4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Confirmed!$B$5:$EZ$5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Confirmed!$B$6:$EZ$6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Confirmed!$B$7:$EZ$7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Confirmed!$B$8:$EZ$8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219</c:v>
                </c:pt>
                <c:pt idx="44">
                  <c:v>267</c:v>
                </c:pt>
                <c:pt idx="45">
                  <c:v>403</c:v>
                </c:pt>
                <c:pt idx="46">
                  <c:v>519</c:v>
                </c:pt>
                <c:pt idx="47">
                  <c:v>588</c:v>
                </c:pt>
                <c:pt idx="48">
                  <c:v>962</c:v>
                </c:pt>
                <c:pt idx="49">
                  <c:v>1285</c:v>
                </c:pt>
                <c:pt idx="50">
                  <c:v>1667</c:v>
                </c:pt>
                <c:pt idx="51">
                  <c:v>2181</c:v>
                </c:pt>
                <c:pt idx="52">
                  <c:v>2729</c:v>
                </c:pt>
                <c:pt idx="53">
                  <c:v>3536</c:v>
                </c:pt>
                <c:pt idx="54">
                  <c:v>4661</c:v>
                </c:pt>
                <c:pt idx="55">
                  <c:v>6437</c:v>
                </c:pt>
                <c:pt idx="56">
                  <c:v>7781</c:v>
                </c:pt>
                <c:pt idx="57">
                  <c:v>13748</c:v>
                </c:pt>
                <c:pt idx="58">
                  <c:v>19274</c:v>
                </c:pt>
                <c:pt idx="59">
                  <c:v>25600</c:v>
                </c:pt>
                <c:pt idx="60">
                  <c:v>33280</c:v>
                </c:pt>
                <c:pt idx="61">
                  <c:v>43862</c:v>
                </c:pt>
                <c:pt idx="62">
                  <c:v>53925</c:v>
                </c:pt>
                <c:pt idx="63">
                  <c:v>65844</c:v>
                </c:pt>
                <c:pt idx="64">
                  <c:v>83836</c:v>
                </c:pt>
                <c:pt idx="65">
                  <c:v>101962</c:v>
                </c:pt>
                <c:pt idx="66">
                  <c:v>121786</c:v>
                </c:pt>
                <c:pt idx="67">
                  <c:v>140910</c:v>
                </c:pt>
                <c:pt idx="68">
                  <c:v>162147</c:v>
                </c:pt>
                <c:pt idx="69">
                  <c:v>188172</c:v>
                </c:pt>
                <c:pt idx="70">
                  <c:v>213602</c:v>
                </c:pt>
                <c:pt idx="71">
                  <c:v>244008</c:v>
                </c:pt>
                <c:pt idx="72">
                  <c:v>275798</c:v>
                </c:pt>
                <c:pt idx="73">
                  <c:v>309027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463327</c:v>
                </c:pt>
                <c:pt idx="79">
                  <c:v>496846</c:v>
                </c:pt>
                <c:pt idx="80">
                  <c:v>526776</c:v>
                </c:pt>
                <c:pt idx="81">
                  <c:v>555313</c:v>
                </c:pt>
                <c:pt idx="82">
                  <c:v>580624</c:v>
                </c:pt>
                <c:pt idx="83">
                  <c:v>607670</c:v>
                </c:pt>
                <c:pt idx="84">
                  <c:v>636674</c:v>
                </c:pt>
                <c:pt idx="85">
                  <c:v>667981</c:v>
                </c:pt>
                <c:pt idx="86">
                  <c:v>700062</c:v>
                </c:pt>
                <c:pt idx="87">
                  <c:v>732590</c:v>
                </c:pt>
                <c:pt idx="88">
                  <c:v>758809</c:v>
                </c:pt>
                <c:pt idx="89">
                  <c:v>784708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  <c:pt idx="119">
                  <c:v>1551853</c:v>
                </c:pt>
                <c:pt idx="120">
                  <c:v>1577147</c:v>
                </c:pt>
                <c:pt idx="121">
                  <c:v>1600937</c:v>
                </c:pt>
                <c:pt idx="122">
                  <c:v>1622612</c:v>
                </c:pt>
                <c:pt idx="123">
                  <c:v>1643246</c:v>
                </c:pt>
                <c:pt idx="124">
                  <c:v>1662302</c:v>
                </c:pt>
                <c:pt idx="125">
                  <c:v>1680913</c:v>
                </c:pt>
                <c:pt idx="126">
                  <c:v>1699176</c:v>
                </c:pt>
                <c:pt idx="127">
                  <c:v>1721753</c:v>
                </c:pt>
                <c:pt idx="128">
                  <c:v>1746019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Confirmed!$B$9:$EZ$9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Confirmed!$C$51:$EZ$51</c:f>
              <c:numCache>
                <c:formatCode>General</c:formatCode>
                <c:ptCount val="154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2768</c:v>
                </c:pt>
                <c:pt idx="43">
                  <c:v>3918</c:v>
                </c:pt>
                <c:pt idx="44">
                  <c:v>4042</c:v>
                </c:pt>
                <c:pt idx="45">
                  <c:v>3974</c:v>
                </c:pt>
                <c:pt idx="46">
                  <c:v>3773</c:v>
                </c:pt>
                <c:pt idx="47">
                  <c:v>5028</c:v>
                </c:pt>
                <c:pt idx="48">
                  <c:v>7256</c:v>
                </c:pt>
                <c:pt idx="49">
                  <c:v>5128</c:v>
                </c:pt>
                <c:pt idx="50">
                  <c:v>14218</c:v>
                </c:pt>
                <c:pt idx="51">
                  <c:v>10895</c:v>
                </c:pt>
                <c:pt idx="52">
                  <c:v>11387</c:v>
                </c:pt>
                <c:pt idx="53">
                  <c:v>14146</c:v>
                </c:pt>
                <c:pt idx="54">
                  <c:v>15497</c:v>
                </c:pt>
                <c:pt idx="55">
                  <c:v>17723</c:v>
                </c:pt>
                <c:pt idx="56">
                  <c:v>27759</c:v>
                </c:pt>
                <c:pt idx="57">
                  <c:v>29632</c:v>
                </c:pt>
                <c:pt idx="58">
                  <c:v>32316</c:v>
                </c:pt>
                <c:pt idx="59">
                  <c:v>32442</c:v>
                </c:pt>
                <c:pt idx="60">
                  <c:v>41279</c:v>
                </c:pt>
                <c:pt idx="61">
                  <c:v>39994</c:v>
                </c:pt>
                <c:pt idx="62">
                  <c:v>49522</c:v>
                </c:pt>
                <c:pt idx="63">
                  <c:v>61905</c:v>
                </c:pt>
                <c:pt idx="64">
                  <c:v>64042</c:v>
                </c:pt>
                <c:pt idx="65">
                  <c:v>67410</c:v>
                </c:pt>
                <c:pt idx="66">
                  <c:v>59117</c:v>
                </c:pt>
                <c:pt idx="67">
                  <c:v>62525</c:v>
                </c:pt>
                <c:pt idx="68">
                  <c:v>74792</c:v>
                </c:pt>
                <c:pt idx="69">
                  <c:v>75402</c:v>
                </c:pt>
                <c:pt idx="70">
                  <c:v>80853</c:v>
                </c:pt>
                <c:pt idx="71">
                  <c:v>82461</c:v>
                </c:pt>
                <c:pt idx="72">
                  <c:v>80112</c:v>
                </c:pt>
                <c:pt idx="73">
                  <c:v>73307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85870</c:v>
                </c:pt>
                <c:pt idx="78">
                  <c:v>92159</c:v>
                </c:pt>
                <c:pt idx="79">
                  <c:v>78151</c:v>
                </c:pt>
                <c:pt idx="80">
                  <c:v>98733</c:v>
                </c:pt>
                <c:pt idx="81">
                  <c:v>70020</c:v>
                </c:pt>
                <c:pt idx="82">
                  <c:v>70401</c:v>
                </c:pt>
                <c:pt idx="83">
                  <c:v>80182</c:v>
                </c:pt>
                <c:pt idx="84">
                  <c:v>96433</c:v>
                </c:pt>
                <c:pt idx="85">
                  <c:v>87809</c:v>
                </c:pt>
                <c:pt idx="86">
                  <c:v>77646</c:v>
                </c:pt>
                <c:pt idx="87">
                  <c:v>83151</c:v>
                </c:pt>
                <c:pt idx="88">
                  <c:v>71322</c:v>
                </c:pt>
                <c:pt idx="89">
                  <c:v>76937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  <c:pt idx="117">
                  <c:v>95549</c:v>
                </c:pt>
                <c:pt idx="118">
                  <c:v>98980</c:v>
                </c:pt>
                <c:pt idx="119">
                  <c:v>105952</c:v>
                </c:pt>
                <c:pt idx="120">
                  <c:v>108732</c:v>
                </c:pt>
                <c:pt idx="121">
                  <c:v>99864</c:v>
                </c:pt>
                <c:pt idx="122">
                  <c:v>96593</c:v>
                </c:pt>
                <c:pt idx="123">
                  <c:v>87448</c:v>
                </c:pt>
                <c:pt idx="124">
                  <c:v>94565</c:v>
                </c:pt>
                <c:pt idx="125">
                  <c:v>102164</c:v>
                </c:pt>
                <c:pt idx="126">
                  <c:v>117156</c:v>
                </c:pt>
                <c:pt idx="127">
                  <c:v>115329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Confirmed!$C$52:$EZ$52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Confirmed!$C$53:$EZ$53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Confirmed!$C$54:$EZ$54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Confirmed!$C$55:$EZ$55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Confirmed!$C$56:$EZ$56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Confirmed!$C$57:$EZ$57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136</c:v>
                </c:pt>
                <c:pt idx="45">
                  <c:v>116</c:v>
                </c:pt>
                <c:pt idx="46">
                  <c:v>69</c:v>
                </c:pt>
                <c:pt idx="47">
                  <c:v>374</c:v>
                </c:pt>
                <c:pt idx="48">
                  <c:v>323</c:v>
                </c:pt>
                <c:pt idx="49">
                  <c:v>382</c:v>
                </c:pt>
                <c:pt idx="50">
                  <c:v>514</c:v>
                </c:pt>
                <c:pt idx="51">
                  <c:v>548</c:v>
                </c:pt>
                <c:pt idx="52">
                  <c:v>807</c:v>
                </c:pt>
                <c:pt idx="53">
                  <c:v>1125</c:v>
                </c:pt>
                <c:pt idx="54">
                  <c:v>1776</c:v>
                </c:pt>
                <c:pt idx="55">
                  <c:v>1344</c:v>
                </c:pt>
                <c:pt idx="56">
                  <c:v>5967</c:v>
                </c:pt>
                <c:pt idx="57">
                  <c:v>5526</c:v>
                </c:pt>
                <c:pt idx="58">
                  <c:v>6326</c:v>
                </c:pt>
                <c:pt idx="59">
                  <c:v>7680</c:v>
                </c:pt>
                <c:pt idx="60">
                  <c:v>10582</c:v>
                </c:pt>
                <c:pt idx="61">
                  <c:v>10063</c:v>
                </c:pt>
                <c:pt idx="62">
                  <c:v>11919</c:v>
                </c:pt>
                <c:pt idx="63">
                  <c:v>17992</c:v>
                </c:pt>
                <c:pt idx="64">
                  <c:v>18126</c:v>
                </c:pt>
                <c:pt idx="65">
                  <c:v>19824</c:v>
                </c:pt>
                <c:pt idx="66">
                  <c:v>19124</c:v>
                </c:pt>
                <c:pt idx="67">
                  <c:v>21237</c:v>
                </c:pt>
                <c:pt idx="68">
                  <c:v>26025</c:v>
                </c:pt>
                <c:pt idx="69">
                  <c:v>25430</c:v>
                </c:pt>
                <c:pt idx="70">
                  <c:v>30406</c:v>
                </c:pt>
                <c:pt idx="71">
                  <c:v>31790</c:v>
                </c:pt>
                <c:pt idx="72">
                  <c:v>33229</c:v>
                </c:pt>
                <c:pt idx="73">
                  <c:v>27775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34673</c:v>
                </c:pt>
                <c:pt idx="78">
                  <c:v>33519</c:v>
                </c:pt>
                <c:pt idx="79">
                  <c:v>29930</c:v>
                </c:pt>
                <c:pt idx="80">
                  <c:v>28537</c:v>
                </c:pt>
                <c:pt idx="81">
                  <c:v>25311</c:v>
                </c:pt>
                <c:pt idx="82">
                  <c:v>27046</c:v>
                </c:pt>
                <c:pt idx="83">
                  <c:v>29004</c:v>
                </c:pt>
                <c:pt idx="84">
                  <c:v>31307</c:v>
                </c:pt>
                <c:pt idx="85">
                  <c:v>32081</c:v>
                </c:pt>
                <c:pt idx="86">
                  <c:v>32528</c:v>
                </c:pt>
                <c:pt idx="87">
                  <c:v>26219</c:v>
                </c:pt>
                <c:pt idx="88">
                  <c:v>25899</c:v>
                </c:pt>
                <c:pt idx="89">
                  <c:v>27157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  <c:pt idx="118">
                  <c:v>23285</c:v>
                </c:pt>
                <c:pt idx="119">
                  <c:v>25294</c:v>
                </c:pt>
                <c:pt idx="120">
                  <c:v>23790</c:v>
                </c:pt>
                <c:pt idx="121">
                  <c:v>21675</c:v>
                </c:pt>
                <c:pt idx="122">
                  <c:v>20634</c:v>
                </c:pt>
                <c:pt idx="123">
                  <c:v>19056</c:v>
                </c:pt>
                <c:pt idx="124">
                  <c:v>18611</c:v>
                </c:pt>
                <c:pt idx="125">
                  <c:v>18263</c:v>
                </c:pt>
                <c:pt idx="126">
                  <c:v>22577</c:v>
                </c:pt>
                <c:pt idx="127">
                  <c:v>24266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Confirmed!$C$58:$EZ$58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Recovered!$B$3:$EZ$3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72622</c:v>
                </c:pt>
                <c:pt idx="53">
                  <c:v>76032</c:v>
                </c:pt>
                <c:pt idx="54">
                  <c:v>78086</c:v>
                </c:pt>
                <c:pt idx="55">
                  <c:v>80838</c:v>
                </c:pt>
                <c:pt idx="56">
                  <c:v>83310</c:v>
                </c:pt>
                <c:pt idx="57">
                  <c:v>84973</c:v>
                </c:pt>
                <c:pt idx="58">
                  <c:v>87418</c:v>
                </c:pt>
                <c:pt idx="59">
                  <c:v>91690</c:v>
                </c:pt>
                <c:pt idx="60">
                  <c:v>97897</c:v>
                </c:pt>
                <c:pt idx="61">
                  <c:v>98349</c:v>
                </c:pt>
                <c:pt idx="62">
                  <c:v>107998</c:v>
                </c:pt>
                <c:pt idx="63">
                  <c:v>113784</c:v>
                </c:pt>
                <c:pt idx="64">
                  <c:v>122147</c:v>
                </c:pt>
                <c:pt idx="65">
                  <c:v>130912</c:v>
                </c:pt>
                <c:pt idx="66">
                  <c:v>139412</c:v>
                </c:pt>
                <c:pt idx="67">
                  <c:v>148832</c:v>
                </c:pt>
                <c:pt idx="68">
                  <c:v>164316</c:v>
                </c:pt>
                <c:pt idx="69">
                  <c:v>177784</c:v>
                </c:pt>
                <c:pt idx="70">
                  <c:v>192948</c:v>
                </c:pt>
                <c:pt idx="71">
                  <c:v>210019</c:v>
                </c:pt>
                <c:pt idx="72">
                  <c:v>225564</c:v>
                </c:pt>
                <c:pt idx="73">
                  <c:v>245902</c:v>
                </c:pt>
                <c:pt idx="74">
                  <c:v>259773</c:v>
                </c:pt>
                <c:pt idx="75">
                  <c:v>276284</c:v>
                </c:pt>
                <c:pt idx="76">
                  <c:v>299804</c:v>
                </c:pt>
                <c:pt idx="77">
                  <c:v>328453</c:v>
                </c:pt>
                <c:pt idx="78">
                  <c:v>353739</c:v>
                </c:pt>
                <c:pt idx="79">
                  <c:v>375854</c:v>
                </c:pt>
                <c:pt idx="80">
                  <c:v>401870</c:v>
                </c:pt>
                <c:pt idx="81">
                  <c:v>421472</c:v>
                </c:pt>
                <c:pt idx="82">
                  <c:v>448422</c:v>
                </c:pt>
                <c:pt idx="83">
                  <c:v>473730</c:v>
                </c:pt>
                <c:pt idx="84">
                  <c:v>510266</c:v>
                </c:pt>
                <c:pt idx="85">
                  <c:v>541342</c:v>
                </c:pt>
                <c:pt idx="86">
                  <c:v>567515</c:v>
                </c:pt>
                <c:pt idx="87">
                  <c:v>591469</c:v>
                </c:pt>
                <c:pt idx="88">
                  <c:v>623057</c:v>
                </c:pt>
                <c:pt idx="89">
                  <c:v>645058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  <c:pt idx="116">
                  <c:v>1733963</c:v>
                </c:pt>
                <c:pt idx="117">
                  <c:v>1786875</c:v>
                </c:pt>
                <c:pt idx="118">
                  <c:v>1838995</c:v>
                </c:pt>
                <c:pt idx="119">
                  <c:v>1897466</c:v>
                </c:pt>
                <c:pt idx="120">
                  <c:v>1948739</c:v>
                </c:pt>
                <c:pt idx="121">
                  <c:v>2056984</c:v>
                </c:pt>
                <c:pt idx="122">
                  <c:v>2112862</c:v>
                </c:pt>
                <c:pt idx="123">
                  <c:v>2168563</c:v>
                </c:pt>
                <c:pt idx="124">
                  <c:v>2231738</c:v>
                </c:pt>
                <c:pt idx="125">
                  <c:v>2286956</c:v>
                </c:pt>
                <c:pt idx="126">
                  <c:v>2350088</c:v>
                </c:pt>
                <c:pt idx="127">
                  <c:v>2415960</c:v>
                </c:pt>
                <c:pt idx="128">
                  <c:v>2493535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Recovered!$B$4:$EZ$4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Recovered!$B$5:$EZ$5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Recovered!$B$6:$EZ$6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Recovered!$B$7:$EZ$7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Recovered!$B$8:$EZ$8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Recovered!$B$9:$EZ$9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Recovered!$B$10:$EZ$10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Recovered!$C$51:$EZ$51</c:f>
              <c:numCache>
                <c:formatCode>General</c:formatCode>
                <c:ptCount val="15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5786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9420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34847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  <c:pt idx="117">
                  <c:v>52120</c:v>
                </c:pt>
                <c:pt idx="118">
                  <c:v>58471</c:v>
                </c:pt>
                <c:pt idx="119">
                  <c:v>51273</c:v>
                </c:pt>
                <c:pt idx="120">
                  <c:v>108245</c:v>
                </c:pt>
                <c:pt idx="121">
                  <c:v>55878</c:v>
                </c:pt>
                <c:pt idx="122">
                  <c:v>55701</c:v>
                </c:pt>
                <c:pt idx="123">
                  <c:v>63175</c:v>
                </c:pt>
                <c:pt idx="124">
                  <c:v>55218</c:v>
                </c:pt>
                <c:pt idx="125">
                  <c:v>63132</c:v>
                </c:pt>
                <c:pt idx="126">
                  <c:v>65872</c:v>
                </c:pt>
                <c:pt idx="127">
                  <c:v>77575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Recovered!$C$52:$EZ$52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Recovered!$C$53:$EZ$53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Recovered!$C$54:$EZ$54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Recovered!$C$55:$EZ$55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Recovered!$C$56:$EZ$56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Recovered!$C$57:$EZ$57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2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</c:strCache>
            </c:strRef>
          </c:cat>
          <c:val>
            <c:numRef>
              <c:f>Recovered!$C$58:$EZ$58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Deaths!$B$3:$EZ$3</c:f>
              <c:numCache>
                <c:formatCode>General</c:formatCode>
                <c:ptCount val="1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4912</c:v>
                </c:pt>
                <c:pt idx="51">
                  <c:v>5409</c:v>
                </c:pt>
                <c:pt idx="52">
                  <c:v>5832</c:v>
                </c:pt>
                <c:pt idx="53">
                  <c:v>6473</c:v>
                </c:pt>
                <c:pt idx="54">
                  <c:v>7151</c:v>
                </c:pt>
                <c:pt idx="55">
                  <c:v>7957</c:v>
                </c:pt>
                <c:pt idx="56">
                  <c:v>8824</c:v>
                </c:pt>
                <c:pt idx="57">
                  <c:v>9947</c:v>
                </c:pt>
                <c:pt idx="58">
                  <c:v>11423</c:v>
                </c:pt>
                <c:pt idx="59">
                  <c:v>13125</c:v>
                </c:pt>
                <c:pt idx="60">
                  <c:v>14826</c:v>
                </c:pt>
                <c:pt idx="61">
                  <c:v>16759</c:v>
                </c:pt>
                <c:pt idx="62">
                  <c:v>19017</c:v>
                </c:pt>
                <c:pt idx="63">
                  <c:v>21789</c:v>
                </c:pt>
                <c:pt idx="64">
                  <c:v>24788</c:v>
                </c:pt>
                <c:pt idx="65">
                  <c:v>28292</c:v>
                </c:pt>
                <c:pt idx="66">
                  <c:v>31811</c:v>
                </c:pt>
                <c:pt idx="67">
                  <c:v>35323</c:v>
                </c:pt>
                <c:pt idx="68">
                  <c:v>39443</c:v>
                </c:pt>
                <c:pt idx="69">
                  <c:v>44238</c:v>
                </c:pt>
                <c:pt idx="70">
                  <c:v>49685</c:v>
                </c:pt>
                <c:pt idx="71">
                  <c:v>55834</c:v>
                </c:pt>
                <c:pt idx="72">
                  <c:v>61826</c:v>
                </c:pt>
                <c:pt idx="73">
                  <c:v>67996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100915</c:v>
                </c:pt>
                <c:pt idx="79">
                  <c:v>108137</c:v>
                </c:pt>
                <c:pt idx="80">
                  <c:v>114170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140685</c:v>
                </c:pt>
                <c:pt idx="85">
                  <c:v>147963</c:v>
                </c:pt>
                <c:pt idx="86">
                  <c:v>156821</c:v>
                </c:pt>
                <c:pt idx="87">
                  <c:v>163236</c:v>
                </c:pt>
                <c:pt idx="88">
                  <c:v>167772</c:v>
                </c:pt>
                <c:pt idx="89">
                  <c:v>173124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  <c:pt idx="118">
                  <c:v>323285</c:v>
                </c:pt>
                <c:pt idx="119">
                  <c:v>328115</c:v>
                </c:pt>
                <c:pt idx="120">
                  <c:v>332924</c:v>
                </c:pt>
                <c:pt idx="121">
                  <c:v>338233</c:v>
                </c:pt>
                <c:pt idx="122">
                  <c:v>342213</c:v>
                </c:pt>
                <c:pt idx="123">
                  <c:v>345058</c:v>
                </c:pt>
                <c:pt idx="124">
                  <c:v>346231</c:v>
                </c:pt>
                <c:pt idx="125">
                  <c:v>350452</c:v>
                </c:pt>
                <c:pt idx="126">
                  <c:v>355628</c:v>
                </c:pt>
                <c:pt idx="127">
                  <c:v>360308</c:v>
                </c:pt>
                <c:pt idx="128">
                  <c:v>364867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Deaths!$B$4:$EZ$4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Deaths!$B$5:$EZ$5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Deaths!$B$6:$EZ$6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Deaths!$B$7:$EZ$7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Deaths!$B$8:$EZ$8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Deaths!$B$9:$EZ$9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  <c:pt idx="119">
                  <c:v>93439</c:v>
                </c:pt>
                <c:pt idx="120">
                  <c:v>94702</c:v>
                </c:pt>
                <c:pt idx="121">
                  <c:v>95978</c:v>
                </c:pt>
                <c:pt idx="122">
                  <c:v>97086</c:v>
                </c:pt>
                <c:pt idx="123">
                  <c:v>97719</c:v>
                </c:pt>
                <c:pt idx="124">
                  <c:v>98219</c:v>
                </c:pt>
                <c:pt idx="125">
                  <c:v>98912</c:v>
                </c:pt>
                <c:pt idx="126">
                  <c:v>100417</c:v>
                </c:pt>
                <c:pt idx="127">
                  <c:v>101616</c:v>
                </c:pt>
                <c:pt idx="128">
                  <c:v>102809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2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</c:strCache>
            </c:strRef>
          </c:cat>
          <c:val>
            <c:numRef>
              <c:f>Deaths!$B$10:$EZ$10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11</xdr:row>
      <xdr:rowOff>60325</xdr:rowOff>
    </xdr:from>
    <xdr:to>
      <xdr:col>19</xdr:col>
      <xdr:colOff>253999</xdr:colOff>
      <xdr:row>49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269"/>
  <sheetViews>
    <sheetView topLeftCell="DM1" workbookViewId="0">
      <selection activeCell="EC1" sqref="EC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33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97888</v>
      </c>
      <c r="AW1">
        <f t="shared" si="0"/>
        <v>101806</v>
      </c>
      <c r="AX1">
        <f t="shared" si="0"/>
        <v>105848</v>
      </c>
      <c r="AY1">
        <f t="shared" si="0"/>
        <v>109822</v>
      </c>
      <c r="AZ1">
        <f t="shared" si="0"/>
        <v>113595</v>
      </c>
      <c r="BA1">
        <f t="shared" si="0"/>
        <v>118623</v>
      </c>
      <c r="BB1">
        <f t="shared" si="0"/>
        <v>125879</v>
      </c>
      <c r="BC1">
        <f t="shared" si="0"/>
        <v>131007</v>
      </c>
      <c r="BD1">
        <f t="shared" si="0"/>
        <v>145225</v>
      </c>
      <c r="BE1">
        <f t="shared" si="0"/>
        <v>156120</v>
      </c>
      <c r="BF1">
        <f t="shared" si="0"/>
        <v>167507</v>
      </c>
      <c r="BG1">
        <f t="shared" si="0"/>
        <v>181653</v>
      </c>
      <c r="BH1">
        <f t="shared" si="0"/>
        <v>197150</v>
      </c>
      <c r="BI1">
        <f t="shared" si="0"/>
        <v>214873</v>
      </c>
      <c r="BJ1">
        <f t="shared" si="0"/>
        <v>242632</v>
      </c>
      <c r="BK1">
        <f t="shared" si="0"/>
        <v>272264</v>
      </c>
      <c r="BL1">
        <f t="shared" si="0"/>
        <v>304580</v>
      </c>
      <c r="BM1">
        <f t="shared" si="0"/>
        <v>337022</v>
      </c>
      <c r="BN1">
        <f t="shared" si="0"/>
        <v>378301</v>
      </c>
      <c r="BO1">
        <f t="shared" si="0"/>
        <v>418295</v>
      </c>
      <c r="BP1">
        <f t="shared" si="0"/>
        <v>467817</v>
      </c>
      <c r="BQ1">
        <f t="shared" si="0"/>
        <v>529722</v>
      </c>
      <c r="BR1">
        <f t="shared" ref="BR1:EC1" si="1">SUM(BR3:BR269)</f>
        <v>593764</v>
      </c>
      <c r="BS1">
        <f t="shared" si="1"/>
        <v>661174</v>
      </c>
      <c r="BT1">
        <f t="shared" si="1"/>
        <v>720291</v>
      </c>
      <c r="BU1">
        <f t="shared" si="1"/>
        <v>782816</v>
      </c>
      <c r="BV1">
        <f t="shared" si="1"/>
        <v>857608</v>
      </c>
      <c r="BW1">
        <f t="shared" si="1"/>
        <v>933010</v>
      </c>
      <c r="BX1">
        <f t="shared" si="1"/>
        <v>1013863</v>
      </c>
      <c r="BY1">
        <f t="shared" si="1"/>
        <v>1096324</v>
      </c>
      <c r="BZ1">
        <f t="shared" si="1"/>
        <v>1176436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1566102</v>
      </c>
      <c r="CF1">
        <f t="shared" si="1"/>
        <v>1658261</v>
      </c>
      <c r="CG1">
        <f t="shared" si="1"/>
        <v>1736412</v>
      </c>
      <c r="CH1">
        <f t="shared" si="1"/>
        <v>1835145</v>
      </c>
      <c r="CI1">
        <f t="shared" si="1"/>
        <v>1905165</v>
      </c>
      <c r="CJ1">
        <f t="shared" si="1"/>
        <v>1975566</v>
      </c>
      <c r="CK1">
        <f t="shared" si="1"/>
        <v>2055748</v>
      </c>
      <c r="CL1">
        <f t="shared" si="1"/>
        <v>2152181</v>
      </c>
      <c r="CM1">
        <f t="shared" si="1"/>
        <v>2239990</v>
      </c>
      <c r="CN1">
        <f t="shared" si="1"/>
        <v>2317636</v>
      </c>
      <c r="CO1">
        <f t="shared" si="1"/>
        <v>2400787</v>
      </c>
      <c r="CP1">
        <f t="shared" si="1"/>
        <v>2472109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  <c r="DR1">
        <f t="shared" si="1"/>
        <v>4801943</v>
      </c>
      <c r="DS1">
        <f t="shared" si="1"/>
        <v>4897492</v>
      </c>
      <c r="DT1">
        <f t="shared" si="1"/>
        <v>4996472</v>
      </c>
      <c r="DU1">
        <f t="shared" si="1"/>
        <v>5102424</v>
      </c>
      <c r="DV1">
        <f t="shared" si="1"/>
        <v>5211156</v>
      </c>
      <c r="DW1">
        <f t="shared" si="1"/>
        <v>5311020</v>
      </c>
      <c r="DX1">
        <f t="shared" si="1"/>
        <v>5407613</v>
      </c>
      <c r="DY1">
        <f t="shared" si="1"/>
        <v>5495061</v>
      </c>
      <c r="DZ1">
        <f t="shared" si="1"/>
        <v>5589626</v>
      </c>
      <c r="EA1">
        <f t="shared" si="1"/>
        <v>5691790</v>
      </c>
      <c r="EB1">
        <f t="shared" si="1"/>
        <v>5808946</v>
      </c>
      <c r="EC1">
        <f t="shared" si="1"/>
        <v>5924275</v>
      </c>
    </row>
    <row r="2" spans="1:13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</row>
    <row r="3" spans="1:13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</row>
    <row r="4" spans="1:13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</row>
    <row r="5" spans="1:13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</row>
    <row r="6" spans="1:13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</row>
    <row r="7" spans="1:13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</row>
    <row r="8" spans="1:13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</row>
    <row r="9" spans="1:13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</row>
    <row r="10" spans="1:13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</row>
    <row r="11" spans="1:13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</row>
    <row r="12" spans="1:13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</row>
    <row r="13" spans="1:13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</row>
    <row r="14" spans="1:13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</row>
    <row r="15" spans="1:13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</row>
    <row r="16" spans="1:13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</row>
    <row r="17" spans="1:13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</row>
    <row r="18" spans="1:13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</row>
    <row r="19" spans="1:13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</row>
    <row r="20" spans="1:13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</row>
    <row r="21" spans="1:13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</row>
    <row r="22" spans="1:13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</row>
    <row r="23" spans="1:13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</row>
    <row r="24" spans="1:13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</row>
    <row r="25" spans="1:13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</row>
    <row r="26" spans="1:13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</row>
    <row r="27" spans="1:133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</row>
    <row r="28" spans="1:133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</row>
    <row r="29" spans="1:133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</row>
    <row r="30" spans="1:133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</row>
    <row r="31" spans="1:133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</row>
    <row r="32" spans="1:133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</row>
    <row r="33" spans="1:133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</row>
    <row r="34" spans="1:133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</row>
    <row r="35" spans="1:133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</row>
    <row r="36" spans="1:133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</row>
    <row r="37" spans="1:133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</row>
    <row r="38" spans="1:133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</row>
    <row r="39" spans="1:133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</row>
    <row r="40" spans="1:133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</row>
    <row r="41" spans="1:133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</row>
    <row r="42" spans="1:133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</row>
    <row r="43" spans="1:133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</row>
    <row r="44" spans="1:133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</row>
    <row r="45" spans="1:133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</row>
    <row r="46" spans="1:133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</row>
    <row r="47" spans="1:133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</row>
    <row r="48" spans="1:133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</row>
    <row r="49" spans="1:133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</row>
    <row r="50" spans="1:133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</row>
    <row r="51" spans="1:133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</row>
    <row r="52" spans="1:133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</row>
    <row r="53" spans="1:133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</row>
    <row r="54" spans="1:133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</row>
    <row r="55" spans="1:133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</row>
    <row r="56" spans="1:133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</row>
    <row r="57" spans="1:133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</row>
    <row r="58" spans="1:133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</row>
    <row r="59" spans="1:133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</row>
    <row r="60" spans="1:133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</row>
    <row r="61" spans="1:133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</row>
    <row r="62" spans="1:133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</row>
    <row r="63" spans="1:133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</row>
    <row r="64" spans="1:133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</row>
    <row r="65" spans="1:133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</row>
    <row r="66" spans="1:133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</row>
    <row r="67" spans="1:133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</row>
    <row r="68" spans="1:133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</row>
    <row r="69" spans="1:133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</row>
    <row r="70" spans="1:133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</row>
    <row r="71" spans="1:133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</row>
    <row r="72" spans="1:133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</row>
    <row r="73" spans="1:133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</row>
    <row r="74" spans="1:133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</row>
    <row r="75" spans="1:133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</row>
    <row r="76" spans="1:133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</row>
    <row r="77" spans="1:133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</row>
    <row r="78" spans="1:133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</row>
    <row r="79" spans="1:133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</row>
    <row r="80" spans="1:133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</row>
    <row r="81" spans="1:133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</row>
    <row r="82" spans="1:133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</row>
    <row r="83" spans="1:133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</row>
    <row r="84" spans="1:133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</row>
    <row r="85" spans="1:133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</row>
    <row r="86" spans="1:133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</row>
    <row r="87" spans="1:133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</row>
    <row r="88" spans="1:133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</row>
    <row r="89" spans="1:133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</row>
    <row r="90" spans="1:133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</row>
    <row r="91" spans="1:133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</row>
    <row r="92" spans="1:133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</row>
    <row r="93" spans="1:133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</row>
    <row r="94" spans="1:133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</row>
    <row r="95" spans="1:133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</row>
    <row r="96" spans="1:133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</row>
    <row r="97" spans="1:133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</row>
    <row r="98" spans="1:133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</row>
    <row r="99" spans="1:133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</row>
    <row r="100" spans="1:133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</row>
    <row r="101" spans="1:133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</row>
    <row r="102" spans="1:133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</row>
    <row r="103" spans="1:133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</row>
    <row r="104" spans="1:133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</row>
    <row r="105" spans="1:133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</row>
    <row r="106" spans="1:133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</row>
    <row r="107" spans="1:133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</row>
    <row r="108" spans="1:133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</row>
    <row r="109" spans="1:133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</row>
    <row r="110" spans="1:133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</row>
    <row r="111" spans="1:133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</row>
    <row r="112" spans="1:133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</row>
    <row r="113" spans="1:133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</row>
    <row r="114" spans="1:133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</row>
    <row r="115" spans="1:133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</row>
    <row r="116" spans="1:133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</row>
    <row r="117" spans="1:133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</row>
    <row r="118" spans="1:133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</row>
    <row r="119" spans="1:133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</row>
    <row r="120" spans="1:133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</row>
    <row r="121" spans="1:133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</row>
    <row r="122" spans="1:133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</row>
    <row r="123" spans="1:133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</row>
    <row r="124" spans="1:133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</row>
    <row r="125" spans="1:133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</row>
    <row r="126" spans="1:133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</row>
    <row r="127" spans="1:133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</row>
    <row r="128" spans="1:133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</row>
    <row r="129" spans="2:133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</row>
    <row r="130" spans="2:133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</row>
    <row r="131" spans="2:133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</row>
    <row r="132" spans="2:133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</row>
    <row r="133" spans="2:133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</row>
    <row r="134" spans="2:133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</row>
    <row r="135" spans="2:133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</row>
    <row r="136" spans="2:133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</row>
    <row r="137" spans="2:133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</row>
    <row r="138" spans="2:133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</row>
    <row r="139" spans="2:133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</row>
    <row r="140" spans="2:133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</row>
    <row r="141" spans="2:133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</row>
    <row r="142" spans="2:133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</row>
    <row r="143" spans="2:133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</row>
    <row r="144" spans="2:133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</row>
    <row r="145" spans="2:133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</row>
    <row r="146" spans="2:133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</row>
    <row r="147" spans="2:133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</row>
    <row r="148" spans="2:133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</row>
    <row r="149" spans="2:133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</row>
    <row r="150" spans="2:133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</row>
    <row r="151" spans="2:133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</row>
    <row r="152" spans="2:133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</row>
    <row r="153" spans="2:133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</row>
    <row r="154" spans="2:133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</row>
    <row r="155" spans="2:133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</row>
    <row r="156" spans="2:133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</row>
    <row r="157" spans="2:133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</row>
    <row r="158" spans="2:133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</row>
    <row r="159" spans="2:133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</row>
    <row r="160" spans="2:133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</row>
    <row r="161" spans="1:133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</row>
    <row r="162" spans="1:133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</row>
    <row r="163" spans="1:133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</row>
    <row r="164" spans="1:133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</row>
    <row r="165" spans="1:133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</row>
    <row r="166" spans="1:133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</row>
    <row r="167" spans="1:133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</row>
    <row r="168" spans="1:133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</row>
    <row r="169" spans="1:133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</row>
    <row r="170" spans="1:133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</row>
    <row r="171" spans="1:133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</row>
    <row r="172" spans="1:133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</row>
    <row r="173" spans="1:133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</row>
    <row r="174" spans="1:133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</row>
    <row r="175" spans="1:133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</row>
    <row r="176" spans="1:133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</row>
    <row r="177" spans="2:133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</row>
    <row r="178" spans="2:133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</row>
    <row r="179" spans="2:133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</row>
    <row r="180" spans="2:133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  <c r="DR180">
        <v>42125</v>
      </c>
      <c r="DS180">
        <v>43966</v>
      </c>
      <c r="DT180">
        <v>45898</v>
      </c>
      <c r="DU180">
        <v>48091</v>
      </c>
      <c r="DV180">
        <v>50694</v>
      </c>
      <c r="DW180">
        <v>52437</v>
      </c>
      <c r="DX180">
        <v>54601</v>
      </c>
      <c r="DY180">
        <v>56349</v>
      </c>
      <c r="DZ180">
        <v>57705</v>
      </c>
      <c r="EA180">
        <v>59151</v>
      </c>
      <c r="EB180">
        <v>61227</v>
      </c>
      <c r="EC180">
        <v>64028</v>
      </c>
    </row>
    <row r="181" spans="2:133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</row>
    <row r="182" spans="2:133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</row>
    <row r="183" spans="2:133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</row>
    <row r="184" spans="2:133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141779</v>
      </c>
    </row>
    <row r="185" spans="2:133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</row>
    <row r="186" spans="2:133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</row>
    <row r="187" spans="2:133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</row>
    <row r="188" spans="2:133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</row>
    <row r="189" spans="2:133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</row>
    <row r="190" spans="2:133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</row>
    <row r="191" spans="2:133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</row>
    <row r="192" spans="2:133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</row>
    <row r="193" spans="2:133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</row>
    <row r="194" spans="2:133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</row>
    <row r="195" spans="2:133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</row>
    <row r="196" spans="2:133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</row>
    <row r="197" spans="2:133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</row>
    <row r="198" spans="2:133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</row>
    <row r="199" spans="2:133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</row>
    <row r="200" spans="2:133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</row>
    <row r="201" spans="2:133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</row>
    <row r="202" spans="2:133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</row>
    <row r="203" spans="2:133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</row>
    <row r="204" spans="2:133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</row>
    <row r="205" spans="2:133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</row>
    <row r="206" spans="2:133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</row>
    <row r="207" spans="2:133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</row>
    <row r="208" spans="2:133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</row>
    <row r="209" spans="1:133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</row>
    <row r="210" spans="1:133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</row>
    <row r="211" spans="1:133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</row>
    <row r="212" spans="1:133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</row>
    <row r="213" spans="1:13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</row>
    <row r="214" spans="1:13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</row>
    <row r="215" spans="1:13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</row>
    <row r="216" spans="1:13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</row>
    <row r="217" spans="1:13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</row>
    <row r="218" spans="1:13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</row>
    <row r="219" spans="1:13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</row>
    <row r="220" spans="1:13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</row>
    <row r="221" spans="1:13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</row>
    <row r="222" spans="1:13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</row>
    <row r="223" spans="1:13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</row>
    <row r="224" spans="1:13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</row>
    <row r="225" spans="1:13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</row>
    <row r="226" spans="1:13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</row>
    <row r="227" spans="1:13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</row>
    <row r="228" spans="1:133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219</v>
      </c>
      <c r="AW228">
        <v>267</v>
      </c>
      <c r="AX228">
        <v>403</v>
      </c>
      <c r="AY228">
        <v>519</v>
      </c>
      <c r="AZ228">
        <v>588</v>
      </c>
      <c r="BA228">
        <v>962</v>
      </c>
      <c r="BB228">
        <v>1285</v>
      </c>
      <c r="BC228">
        <v>1667</v>
      </c>
      <c r="BD228">
        <v>2181</v>
      </c>
      <c r="BE228">
        <v>2729</v>
      </c>
      <c r="BF228">
        <v>3536</v>
      </c>
      <c r="BG228">
        <v>4661</v>
      </c>
      <c r="BH228">
        <v>6437</v>
      </c>
      <c r="BI228">
        <v>7781</v>
      </c>
      <c r="BJ228">
        <v>13748</v>
      </c>
      <c r="BK228">
        <v>19274</v>
      </c>
      <c r="BL228">
        <v>25600</v>
      </c>
      <c r="BM228">
        <v>33280</v>
      </c>
      <c r="BN228">
        <v>43862</v>
      </c>
      <c r="BO228">
        <v>53925</v>
      </c>
      <c r="BP228">
        <v>65844</v>
      </c>
      <c r="BQ228">
        <v>83836</v>
      </c>
      <c r="BR228">
        <v>101962</v>
      </c>
      <c r="BS228">
        <v>121786</v>
      </c>
      <c r="BT228">
        <v>140910</v>
      </c>
      <c r="BU228">
        <v>162147</v>
      </c>
      <c r="BV228">
        <v>188172</v>
      </c>
      <c r="BW228">
        <v>213602</v>
      </c>
      <c r="BX228">
        <v>244008</v>
      </c>
      <c r="BY228">
        <v>275798</v>
      </c>
      <c r="BZ228">
        <v>309027</v>
      </c>
      <c r="CA228">
        <v>336802</v>
      </c>
      <c r="CB228">
        <v>366317</v>
      </c>
      <c r="CC228">
        <v>397121</v>
      </c>
      <c r="CD228">
        <v>428654</v>
      </c>
      <c r="CE228">
        <v>463327</v>
      </c>
      <c r="CF228">
        <v>496846</v>
      </c>
      <c r="CG228">
        <v>526776</v>
      </c>
      <c r="CH228">
        <v>555313</v>
      </c>
      <c r="CI228">
        <v>580624</v>
      </c>
      <c r="CJ228">
        <v>607670</v>
      </c>
      <c r="CK228">
        <v>636674</v>
      </c>
      <c r="CL228">
        <v>667981</v>
      </c>
      <c r="CM228">
        <v>700062</v>
      </c>
      <c r="CN228">
        <v>732590</v>
      </c>
      <c r="CO228">
        <v>758809</v>
      </c>
      <c r="CP228">
        <v>784708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  <c r="DS228">
        <v>1528568</v>
      </c>
      <c r="DT228">
        <v>1551853</v>
      </c>
      <c r="DU228">
        <v>1577147</v>
      </c>
      <c r="DV228">
        <v>1600937</v>
      </c>
      <c r="DW228">
        <v>1622612</v>
      </c>
      <c r="DX228">
        <v>1643246</v>
      </c>
      <c r="DY228">
        <v>1662302</v>
      </c>
      <c r="DZ228">
        <v>1680913</v>
      </c>
      <c r="EA228">
        <v>1699176</v>
      </c>
      <c r="EB228">
        <v>1721753</v>
      </c>
      <c r="EC228">
        <v>1746019</v>
      </c>
    </row>
    <row r="229" spans="1:13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</row>
    <row r="230" spans="1:13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</row>
    <row r="231" spans="1:133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</row>
    <row r="232" spans="1:13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</row>
    <row r="233" spans="1:13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</row>
    <row r="234" spans="1:133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</row>
    <row r="235" spans="1:133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</row>
    <row r="236" spans="1:133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</row>
    <row r="237" spans="1:133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</row>
    <row r="238" spans="1:133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</row>
    <row r="239" spans="1:133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</row>
    <row r="240" spans="1:133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</row>
    <row r="241" spans="1:133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</row>
    <row r="242" spans="1:133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</row>
    <row r="243" spans="1:133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</row>
    <row r="244" spans="1:133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</row>
    <row r="245" spans="1:133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</row>
    <row r="246" spans="1:133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</row>
    <row r="247" spans="1:133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</row>
    <row r="248" spans="1:133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</row>
    <row r="249" spans="1:133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</row>
    <row r="250" spans="1:133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</row>
    <row r="251" spans="1:133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</row>
    <row r="252" spans="1:133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</row>
    <row r="253" spans="1:133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</row>
    <row r="254" spans="1:133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</row>
    <row r="255" spans="1:133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</row>
    <row r="256" spans="1:133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</row>
    <row r="257" spans="1:133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</row>
    <row r="258" spans="1:133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</row>
    <row r="259" spans="1:133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</row>
    <row r="260" spans="1:133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</row>
    <row r="261" spans="1:133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</row>
    <row r="262" spans="1:133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</row>
    <row r="263" spans="1:133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</row>
    <row r="264" spans="1:133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</row>
    <row r="265" spans="1:133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</row>
    <row r="266" spans="1:133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</row>
    <row r="267" spans="1:133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</row>
    <row r="268" spans="1:133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</row>
    <row r="269" spans="1:133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255"/>
  <sheetViews>
    <sheetView topLeftCell="DM1" workbookViewId="0">
      <selection activeCell="EC1" sqref="EC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33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72622</v>
      </c>
      <c r="BF1">
        <f t="shared" si="0"/>
        <v>76032</v>
      </c>
      <c r="BG1">
        <f t="shared" si="0"/>
        <v>78086</v>
      </c>
      <c r="BH1">
        <f t="shared" si="0"/>
        <v>80838</v>
      </c>
      <c r="BI1">
        <f t="shared" si="0"/>
        <v>83310</v>
      </c>
      <c r="BJ1">
        <f t="shared" si="0"/>
        <v>84973</v>
      </c>
      <c r="BK1">
        <f t="shared" si="0"/>
        <v>87418</v>
      </c>
      <c r="BL1">
        <f t="shared" si="0"/>
        <v>91690</v>
      </c>
      <c r="BM1">
        <f t="shared" si="0"/>
        <v>97897</v>
      </c>
      <c r="BN1">
        <f t="shared" si="0"/>
        <v>98349</v>
      </c>
      <c r="BO1">
        <f t="shared" si="0"/>
        <v>107998</v>
      </c>
      <c r="BP1">
        <f t="shared" si="0"/>
        <v>113784</v>
      </c>
      <c r="BQ1">
        <f t="shared" si="0"/>
        <v>122147</v>
      </c>
      <c r="BR1">
        <f t="shared" ref="BR1:EC1" si="1">SUM(BR3:BR255)</f>
        <v>130912</v>
      </c>
      <c r="BS1">
        <f t="shared" si="1"/>
        <v>139412</v>
      </c>
      <c r="BT1">
        <f t="shared" si="1"/>
        <v>148832</v>
      </c>
      <c r="BU1">
        <f t="shared" si="1"/>
        <v>164316</v>
      </c>
      <c r="BV1">
        <f t="shared" si="1"/>
        <v>177784</v>
      </c>
      <c r="BW1">
        <f t="shared" si="1"/>
        <v>192948</v>
      </c>
      <c r="BX1">
        <f t="shared" si="1"/>
        <v>210019</v>
      </c>
      <c r="BY1">
        <f t="shared" si="1"/>
        <v>225564</v>
      </c>
      <c r="BZ1">
        <f t="shared" si="1"/>
        <v>245902</v>
      </c>
      <c r="CA1">
        <f t="shared" si="1"/>
        <v>259773</v>
      </c>
      <c r="CB1">
        <f t="shared" si="1"/>
        <v>276284</v>
      </c>
      <c r="CC1">
        <f t="shared" si="1"/>
        <v>299804</v>
      </c>
      <c r="CD1">
        <f t="shared" si="1"/>
        <v>328453</v>
      </c>
      <c r="CE1">
        <f t="shared" si="1"/>
        <v>353739</v>
      </c>
      <c r="CF1">
        <f t="shared" si="1"/>
        <v>375854</v>
      </c>
      <c r="CG1">
        <f t="shared" si="1"/>
        <v>401870</v>
      </c>
      <c r="CH1">
        <f t="shared" si="1"/>
        <v>421472</v>
      </c>
      <c r="CI1">
        <f t="shared" si="1"/>
        <v>448422</v>
      </c>
      <c r="CJ1">
        <f t="shared" si="1"/>
        <v>473730</v>
      </c>
      <c r="CK1">
        <f t="shared" si="1"/>
        <v>510266</v>
      </c>
      <c r="CL1">
        <f t="shared" si="1"/>
        <v>541342</v>
      </c>
      <c r="CM1">
        <f t="shared" si="1"/>
        <v>567515</v>
      </c>
      <c r="CN1">
        <f t="shared" si="1"/>
        <v>591469</v>
      </c>
      <c r="CO1">
        <f t="shared" si="1"/>
        <v>623057</v>
      </c>
      <c r="CP1">
        <f t="shared" si="1"/>
        <v>645058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  <c r="DQ1">
        <f t="shared" si="1"/>
        <v>1733963</v>
      </c>
      <c r="DR1">
        <f t="shared" si="1"/>
        <v>1786875</v>
      </c>
      <c r="DS1">
        <f t="shared" si="1"/>
        <v>1838995</v>
      </c>
      <c r="DT1">
        <f t="shared" si="1"/>
        <v>1897466</v>
      </c>
      <c r="DU1">
        <f t="shared" si="1"/>
        <v>1948739</v>
      </c>
      <c r="DV1">
        <f t="shared" si="1"/>
        <v>2056984</v>
      </c>
      <c r="DW1">
        <f t="shared" si="1"/>
        <v>2112862</v>
      </c>
      <c r="DX1">
        <f t="shared" si="1"/>
        <v>2168563</v>
      </c>
      <c r="DY1">
        <f t="shared" si="1"/>
        <v>2231738</v>
      </c>
      <c r="DZ1">
        <f t="shared" si="1"/>
        <v>2286956</v>
      </c>
      <c r="EA1">
        <f t="shared" si="1"/>
        <v>2350088</v>
      </c>
      <c r="EB1">
        <f t="shared" si="1"/>
        <v>2415960</v>
      </c>
      <c r="EC1">
        <f t="shared" si="1"/>
        <v>2493535</v>
      </c>
    </row>
    <row r="2" spans="1:13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</row>
    <row r="3" spans="1:13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</row>
    <row r="4" spans="1:13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</row>
    <row r="5" spans="1:13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</row>
    <row r="6" spans="1:13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</row>
    <row r="7" spans="1:13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</row>
    <row r="8" spans="1:13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</row>
    <row r="9" spans="1:13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</row>
    <row r="10" spans="1:13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</row>
    <row r="11" spans="1:13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</row>
    <row r="12" spans="1:13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</row>
    <row r="13" spans="1:13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</row>
    <row r="14" spans="1:13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</row>
    <row r="15" spans="1:13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</row>
    <row r="16" spans="1:13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</row>
    <row r="17" spans="1:13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</row>
    <row r="18" spans="1:13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</row>
    <row r="19" spans="1:13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</row>
    <row r="20" spans="1:13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</row>
    <row r="21" spans="1:13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</row>
    <row r="22" spans="1:13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</row>
    <row r="23" spans="1:13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</row>
    <row r="24" spans="1:13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</row>
    <row r="25" spans="1:13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</row>
    <row r="26" spans="1:13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</row>
    <row r="27" spans="1:133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</row>
    <row r="28" spans="1:133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</row>
    <row r="29" spans="1:133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</row>
    <row r="30" spans="1:133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</row>
    <row r="31" spans="1:133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</row>
    <row r="32" spans="1:133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</row>
    <row r="33" spans="1:133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</row>
    <row r="34" spans="1:133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</row>
    <row r="35" spans="1:133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</row>
    <row r="36" spans="1:133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</row>
    <row r="37" spans="1:133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</row>
    <row r="38" spans="1:133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</row>
    <row r="39" spans="1:133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</row>
    <row r="40" spans="1:133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</row>
    <row r="41" spans="1:133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</row>
    <row r="42" spans="1:133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</row>
    <row r="43" spans="1:133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</row>
    <row r="44" spans="1:133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</row>
    <row r="45" spans="1:133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</row>
    <row r="46" spans="1:133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</row>
    <row r="47" spans="1:133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</row>
    <row r="48" spans="1:133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</row>
    <row r="49" spans="1:133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</row>
    <row r="50" spans="1:133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</row>
    <row r="51" spans="1:133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</row>
    <row r="52" spans="1:133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</row>
    <row r="53" spans="1:133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</row>
    <row r="54" spans="1:133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</row>
    <row r="55" spans="1:133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</row>
    <row r="56" spans="1:133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</row>
    <row r="57" spans="1:133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</row>
    <row r="58" spans="1:133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</row>
    <row r="59" spans="1:133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</row>
    <row r="60" spans="1:133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</row>
    <row r="61" spans="1:133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</row>
    <row r="62" spans="1:133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</row>
    <row r="63" spans="1:133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</row>
    <row r="64" spans="1:133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</row>
    <row r="65" spans="1:133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</row>
    <row r="66" spans="1:133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</row>
    <row r="67" spans="1:133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</row>
    <row r="68" spans="1:133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</row>
    <row r="69" spans="1:133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</row>
    <row r="70" spans="1:133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</row>
    <row r="71" spans="1:133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</row>
    <row r="72" spans="1:133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</row>
    <row r="73" spans="1:133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</row>
    <row r="74" spans="1:133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</row>
    <row r="75" spans="1:133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</row>
    <row r="76" spans="1:133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</row>
    <row r="77" spans="1:133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</row>
    <row r="78" spans="1:133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</row>
    <row r="79" spans="1:133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</row>
    <row r="80" spans="1:133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</row>
    <row r="81" spans="1:133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</row>
    <row r="82" spans="1:133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</row>
    <row r="83" spans="1:133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</row>
    <row r="84" spans="1:133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</row>
    <row r="85" spans="1:133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</row>
    <row r="86" spans="1:133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</row>
    <row r="87" spans="1:133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</row>
    <row r="88" spans="1:133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</row>
    <row r="89" spans="1:133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</row>
    <row r="90" spans="1:133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</row>
    <row r="91" spans="1:133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</row>
    <row r="92" spans="1:133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</row>
    <row r="93" spans="1:133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</row>
    <row r="94" spans="1:133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</row>
    <row r="95" spans="1:133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</row>
    <row r="96" spans="1:133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</row>
    <row r="97" spans="1:133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</row>
    <row r="98" spans="1:133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</row>
    <row r="99" spans="1:133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</row>
    <row r="100" spans="1:133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</row>
    <row r="101" spans="1:133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</row>
    <row r="102" spans="1:133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</row>
    <row r="103" spans="1:133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</row>
    <row r="104" spans="1:133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</row>
    <row r="105" spans="1:133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</row>
    <row r="106" spans="1:133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</row>
    <row r="107" spans="1:133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</row>
    <row r="108" spans="1:133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</row>
    <row r="109" spans="1:133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</row>
    <row r="110" spans="1:133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</row>
    <row r="111" spans="1:133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</row>
    <row r="112" spans="1:133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</row>
    <row r="113" spans="2:133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</row>
    <row r="114" spans="2:133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</row>
    <row r="115" spans="2:133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</row>
    <row r="116" spans="2:133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</row>
    <row r="117" spans="2:133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</row>
    <row r="118" spans="2:133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</row>
    <row r="119" spans="2:133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</row>
    <row r="120" spans="2:133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</row>
    <row r="121" spans="2:133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</row>
    <row r="122" spans="2:133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</row>
    <row r="123" spans="2:133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</row>
    <row r="124" spans="2:133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</row>
    <row r="125" spans="2:133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</row>
    <row r="126" spans="2:133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</row>
    <row r="127" spans="2:133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</row>
    <row r="128" spans="2:133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</row>
    <row r="129" spans="2:133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</row>
    <row r="130" spans="2:133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</row>
    <row r="131" spans="2:133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</row>
    <row r="132" spans="2:133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</row>
    <row r="133" spans="2:133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</row>
    <row r="134" spans="2:133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</row>
    <row r="135" spans="2:133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</row>
    <row r="136" spans="2:133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</row>
    <row r="137" spans="2:133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</row>
    <row r="138" spans="2:133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</row>
    <row r="139" spans="2:133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</row>
    <row r="140" spans="2:133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</row>
    <row r="141" spans="2:133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</row>
    <row r="142" spans="2:133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</row>
    <row r="143" spans="2:133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</row>
    <row r="144" spans="2:133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</row>
    <row r="145" spans="2:133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</row>
    <row r="146" spans="2:133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</row>
    <row r="147" spans="2:133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</row>
    <row r="148" spans="2:133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</row>
    <row r="149" spans="2:133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</row>
    <row r="150" spans="2:133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</row>
    <row r="151" spans="2:133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</row>
    <row r="152" spans="2:133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</row>
    <row r="153" spans="2:133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</row>
    <row r="154" spans="2:133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</row>
    <row r="155" spans="2:133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</row>
    <row r="156" spans="2:133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</row>
    <row r="157" spans="2:133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</row>
    <row r="158" spans="2:133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</row>
    <row r="159" spans="2:133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</row>
    <row r="160" spans="2:133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</row>
    <row r="161" spans="1:133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</row>
    <row r="162" spans="1:133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</row>
    <row r="163" spans="1:133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</row>
    <row r="164" spans="1:133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</row>
    <row r="165" spans="1:133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</row>
    <row r="166" spans="1:133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</row>
    <row r="167" spans="1:133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</row>
    <row r="168" spans="1:133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</row>
    <row r="169" spans="1:133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</row>
    <row r="170" spans="1:133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</row>
    <row r="171" spans="1:133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</row>
    <row r="172" spans="1:133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</row>
    <row r="173" spans="1:133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</row>
    <row r="174" spans="1:133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</row>
    <row r="175" spans="1:133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</row>
    <row r="176" spans="1:133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</row>
    <row r="177" spans="2:133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  <c r="DS177">
        <v>12489</v>
      </c>
      <c r="DT177">
        <v>13101</v>
      </c>
      <c r="DU177">
        <v>14155</v>
      </c>
      <c r="DV177">
        <v>15201</v>
      </c>
      <c r="DW177">
        <v>16653</v>
      </c>
      <c r="DX177">
        <v>17198</v>
      </c>
      <c r="DY177">
        <v>17482</v>
      </c>
      <c r="DZ177">
        <v>18314</v>
      </c>
      <c r="EA177">
        <v>19142</v>
      </c>
      <c r="EB177">
        <v>20231</v>
      </c>
      <c r="EC177">
        <v>22305</v>
      </c>
    </row>
    <row r="178" spans="2:133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</row>
    <row r="179" spans="2:133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</row>
    <row r="180" spans="2:133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</row>
    <row r="181" spans="2:133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</row>
    <row r="182" spans="2:133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</row>
    <row r="183" spans="2:133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</row>
    <row r="184" spans="2:133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</row>
    <row r="185" spans="2:133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</row>
    <row r="186" spans="2:133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</row>
    <row r="187" spans="2:133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</row>
    <row r="188" spans="2:133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</row>
    <row r="189" spans="2:133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</row>
    <row r="190" spans="2:133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</row>
    <row r="191" spans="2:133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</row>
    <row r="192" spans="2:133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</row>
    <row r="193" spans="2:133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</row>
    <row r="194" spans="2:133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</row>
    <row r="195" spans="2:133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</row>
    <row r="196" spans="2:133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</row>
    <row r="197" spans="2:133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</row>
    <row r="198" spans="2:133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</row>
    <row r="199" spans="2:133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</row>
    <row r="200" spans="2:133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</row>
    <row r="201" spans="2:133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</row>
    <row r="202" spans="2:133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</row>
    <row r="203" spans="2:133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</row>
    <row r="204" spans="2:133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</row>
    <row r="205" spans="2:133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</row>
    <row r="206" spans="2:133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  <c r="DQ206">
        <v>4971</v>
      </c>
      <c r="DR206">
        <v>4971</v>
      </c>
      <c r="DS206">
        <v>4971</v>
      </c>
      <c r="DT206">
        <v>4971</v>
      </c>
      <c r="DU206">
        <v>4971</v>
      </c>
      <c r="DV206">
        <v>4971</v>
      </c>
      <c r="DW206">
        <v>4971</v>
      </c>
      <c r="DX206">
        <v>4971</v>
      </c>
      <c r="DY206">
        <v>4971</v>
      </c>
      <c r="DZ206">
        <v>4971</v>
      </c>
      <c r="EA206">
        <v>4971</v>
      </c>
      <c r="EB206">
        <v>4971</v>
      </c>
      <c r="EC206">
        <v>4971</v>
      </c>
    </row>
    <row r="207" spans="2:133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</row>
    <row r="208" spans="2:133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</row>
    <row r="209" spans="1:133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</row>
    <row r="210" spans="1:133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</row>
    <row r="211" spans="1:133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</row>
    <row r="212" spans="1:133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</row>
    <row r="213" spans="1:13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</row>
    <row r="214" spans="1:13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</row>
    <row r="215" spans="1:13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</row>
    <row r="216" spans="1:13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</row>
    <row r="217" spans="1:13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</row>
    <row r="218" spans="1:13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</row>
    <row r="219" spans="1:13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</row>
    <row r="220" spans="1:13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</row>
    <row r="221" spans="1:13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</row>
    <row r="222" spans="1:13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</row>
    <row r="223" spans="1:13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</row>
    <row r="224" spans="1:13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</row>
    <row r="225" spans="1:13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</row>
    <row r="226" spans="1:13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</row>
    <row r="227" spans="1:13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</row>
    <row r="228" spans="1:133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</row>
    <row r="229" spans="1:13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</row>
    <row r="230" spans="1:13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</row>
    <row r="231" spans="1:133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</row>
    <row r="232" spans="1:13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</row>
    <row r="233" spans="1:13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</row>
    <row r="234" spans="1:133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</row>
    <row r="235" spans="1:133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</row>
    <row r="236" spans="1:133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</row>
    <row r="237" spans="1:133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</row>
    <row r="238" spans="1:133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</row>
    <row r="239" spans="1:133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</row>
    <row r="240" spans="1:133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</row>
    <row r="241" spans="1:133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</row>
    <row r="242" spans="1:133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</row>
    <row r="243" spans="1:133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</row>
    <row r="244" spans="1:133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</row>
    <row r="245" spans="1:133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</row>
    <row r="246" spans="1:133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</row>
    <row r="247" spans="1:133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</row>
    <row r="248" spans="1:133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</row>
    <row r="249" spans="1:133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</row>
    <row r="250" spans="1:133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</row>
    <row r="251" spans="1:133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</row>
    <row r="252" spans="1:133" x14ac:dyDescent="0.35">
      <c r="B252" t="s">
        <v>329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</row>
    <row r="253" spans="1:133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</row>
    <row r="254" spans="1:133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</row>
    <row r="255" spans="1:133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C269"/>
  <sheetViews>
    <sheetView topLeftCell="DM1" workbookViewId="0">
      <selection activeCell="EC1" sqref="EC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33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4912</v>
      </c>
      <c r="BD1">
        <f t="shared" si="0"/>
        <v>5409</v>
      </c>
      <c r="BE1">
        <f t="shared" si="0"/>
        <v>5832</v>
      </c>
      <c r="BF1">
        <f t="shared" si="0"/>
        <v>6473</v>
      </c>
      <c r="BG1">
        <f t="shared" si="0"/>
        <v>7151</v>
      </c>
      <c r="BH1">
        <f t="shared" si="0"/>
        <v>7957</v>
      </c>
      <c r="BI1">
        <f t="shared" si="0"/>
        <v>8824</v>
      </c>
      <c r="BJ1">
        <f t="shared" si="0"/>
        <v>9947</v>
      </c>
      <c r="BK1">
        <f t="shared" si="0"/>
        <v>11423</v>
      </c>
      <c r="BL1">
        <f t="shared" si="0"/>
        <v>13125</v>
      </c>
      <c r="BM1">
        <f t="shared" si="0"/>
        <v>14826</v>
      </c>
      <c r="BN1">
        <f t="shared" si="0"/>
        <v>16759</v>
      </c>
      <c r="BO1">
        <f t="shared" si="0"/>
        <v>19017</v>
      </c>
      <c r="BP1">
        <f t="shared" si="0"/>
        <v>21789</v>
      </c>
      <c r="BQ1">
        <f t="shared" si="0"/>
        <v>24788</v>
      </c>
      <c r="BR1">
        <f t="shared" ref="BR1:EC1" si="1">SUM(BR3:BR269)</f>
        <v>28292</v>
      </c>
      <c r="BS1">
        <f t="shared" si="1"/>
        <v>31811</v>
      </c>
      <c r="BT1">
        <f t="shared" si="1"/>
        <v>35323</v>
      </c>
      <c r="BU1">
        <f t="shared" si="1"/>
        <v>39443</v>
      </c>
      <c r="BV1">
        <f t="shared" si="1"/>
        <v>44238</v>
      </c>
      <c r="BW1">
        <f t="shared" si="1"/>
        <v>49685</v>
      </c>
      <c r="BX1">
        <f t="shared" si="1"/>
        <v>55834</v>
      </c>
      <c r="BY1">
        <f t="shared" si="1"/>
        <v>61826</v>
      </c>
      <c r="BZ1">
        <f t="shared" si="1"/>
        <v>67996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100915</v>
      </c>
      <c r="CF1">
        <f t="shared" si="1"/>
        <v>108137</v>
      </c>
      <c r="CG1">
        <f t="shared" si="1"/>
        <v>114170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140685</v>
      </c>
      <c r="CL1">
        <f t="shared" si="1"/>
        <v>147963</v>
      </c>
      <c r="CM1">
        <f t="shared" si="1"/>
        <v>156821</v>
      </c>
      <c r="CN1">
        <f t="shared" si="1"/>
        <v>163236</v>
      </c>
      <c r="CO1">
        <f t="shared" si="1"/>
        <v>167772</v>
      </c>
      <c r="CP1">
        <f t="shared" si="1"/>
        <v>173124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  <c r="DS1">
        <f t="shared" si="1"/>
        <v>323285</v>
      </c>
      <c r="DT1">
        <f t="shared" si="1"/>
        <v>328115</v>
      </c>
      <c r="DU1">
        <f t="shared" si="1"/>
        <v>332924</v>
      </c>
      <c r="DV1">
        <f t="shared" si="1"/>
        <v>338233</v>
      </c>
      <c r="DW1">
        <f t="shared" si="1"/>
        <v>342213</v>
      </c>
      <c r="DX1">
        <f t="shared" si="1"/>
        <v>345058</v>
      </c>
      <c r="DY1">
        <f t="shared" si="1"/>
        <v>346231</v>
      </c>
      <c r="DZ1">
        <f t="shared" si="1"/>
        <v>350452</v>
      </c>
      <c r="EA1">
        <f t="shared" si="1"/>
        <v>355628</v>
      </c>
      <c r="EB1">
        <f t="shared" si="1"/>
        <v>360308</v>
      </c>
      <c r="EC1">
        <f t="shared" si="1"/>
        <v>364867</v>
      </c>
    </row>
    <row r="2" spans="1:13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</row>
    <row r="3" spans="1:13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</row>
    <row r="4" spans="1:13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</row>
    <row r="5" spans="1:13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</row>
    <row r="6" spans="1:13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</row>
    <row r="7" spans="1:13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</row>
    <row r="8" spans="1:13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</row>
    <row r="9" spans="1:13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</row>
    <row r="10" spans="1:13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</row>
    <row r="11" spans="1:13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</row>
    <row r="12" spans="1:13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</row>
    <row r="13" spans="1:13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</row>
    <row r="15" spans="1:13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</row>
    <row r="16" spans="1:13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</row>
    <row r="17" spans="1:13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</row>
    <row r="18" spans="1:13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</row>
    <row r="19" spans="1:13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</row>
    <row r="20" spans="1:13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</row>
    <row r="21" spans="1:13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</row>
    <row r="22" spans="1:13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</row>
    <row r="23" spans="1:13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</row>
    <row r="24" spans="1:13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</row>
    <row r="25" spans="1:13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</row>
    <row r="26" spans="1:13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</row>
    <row r="27" spans="1:133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</row>
    <row r="28" spans="1:133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</row>
    <row r="29" spans="1:133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</row>
    <row r="30" spans="1:133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</row>
    <row r="31" spans="1:133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</row>
    <row r="32" spans="1:133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</row>
    <row r="33" spans="1:133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</row>
    <row r="34" spans="1:133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</row>
    <row r="35" spans="1:133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</row>
    <row r="36" spans="1:133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</row>
    <row r="37" spans="1:133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</row>
    <row r="38" spans="1:133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</row>
    <row r="39" spans="1:133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</row>
    <row r="40" spans="1:133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</row>
    <row r="42" spans="1:133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</row>
    <row r="44" spans="1:133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</row>
    <row r="45" spans="1:133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</row>
    <row r="46" spans="1:133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</row>
    <row r="48" spans="1:133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</row>
    <row r="49" spans="1:133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</row>
    <row r="50" spans="1:133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</row>
    <row r="51" spans="1:133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</row>
    <row r="52" spans="1:133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</row>
    <row r="53" spans="1:133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</row>
    <row r="54" spans="1:133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</row>
    <row r="55" spans="1:133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</row>
    <row r="56" spans="1:133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</row>
    <row r="57" spans="1:133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</row>
    <row r="58" spans="1:133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</row>
    <row r="59" spans="1:133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</row>
    <row r="60" spans="1:133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</row>
    <row r="61" spans="1:133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</row>
    <row r="62" spans="1:133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</row>
    <row r="63" spans="1:133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</row>
    <row r="64" spans="1:133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</row>
    <row r="65" spans="1:133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</row>
    <row r="66" spans="1:133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</row>
    <row r="67" spans="1:133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</row>
    <row r="68" spans="1:133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</row>
    <row r="69" spans="1:133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</row>
    <row r="70" spans="1:133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</row>
    <row r="71" spans="1:133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</row>
    <row r="72" spans="1:133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</row>
    <row r="74" spans="1:133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</row>
    <row r="76" spans="1:133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</row>
    <row r="77" spans="1:133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</row>
    <row r="78" spans="1:133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</row>
    <row r="79" spans="1:133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</row>
    <row r="80" spans="1:133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</row>
    <row r="81" spans="1:133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</row>
    <row r="82" spans="1:133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</row>
    <row r="83" spans="1:133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</row>
    <row r="84" spans="1:133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</row>
    <row r="85" spans="1:133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</row>
    <row r="86" spans="1:133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</row>
    <row r="87" spans="1:133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</row>
    <row r="88" spans="1:133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</row>
    <row r="89" spans="1:133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</row>
    <row r="90" spans="1:133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</row>
    <row r="91" spans="1:133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</row>
    <row r="92" spans="1:133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</row>
    <row r="93" spans="1:133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</row>
    <row r="94" spans="1:133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</row>
    <row r="95" spans="1:133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</row>
    <row r="96" spans="1:133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</row>
    <row r="97" spans="1:133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</row>
    <row r="98" spans="1:133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</row>
    <row r="99" spans="1:133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</row>
    <row r="100" spans="1:133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</row>
    <row r="101" spans="1:133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</row>
    <row r="102" spans="1:133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</row>
    <row r="103" spans="1:133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</row>
    <row r="104" spans="1:133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</row>
    <row r="105" spans="1:133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</row>
    <row r="106" spans="1:133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</row>
    <row r="107" spans="1:133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</row>
    <row r="108" spans="1:133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</row>
    <row r="109" spans="1:133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</row>
    <row r="110" spans="1:133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</row>
    <row r="111" spans="1:133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</row>
    <row r="112" spans="1:133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</row>
    <row r="113" spans="1:133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</row>
    <row r="114" spans="1:133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</row>
    <row r="115" spans="1:133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</row>
    <row r="116" spans="1:133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</row>
    <row r="117" spans="1:133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</row>
    <row r="118" spans="1:133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</row>
    <row r="119" spans="1:133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</row>
    <row r="120" spans="1:133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</row>
    <row r="121" spans="1:133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</row>
    <row r="122" spans="1:133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</row>
    <row r="123" spans="1:133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</row>
    <row r="124" spans="1:133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</row>
    <row r="125" spans="1:133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</row>
    <row r="126" spans="1:133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</row>
    <row r="127" spans="1:133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</row>
    <row r="128" spans="1:133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</row>
    <row r="129" spans="2:133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</row>
    <row r="130" spans="2:133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</row>
    <row r="131" spans="2:133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</row>
    <row r="132" spans="2:133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</row>
    <row r="133" spans="2:133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</row>
    <row r="134" spans="2:133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</row>
    <row r="135" spans="2:133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</row>
    <row r="136" spans="2:133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</row>
    <row r="137" spans="2:133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</row>
    <row r="138" spans="2:133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</row>
    <row r="139" spans="2:133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</row>
    <row r="140" spans="2:133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</row>
    <row r="141" spans="2:133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</row>
    <row r="142" spans="2:133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</row>
    <row r="143" spans="2:133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</row>
    <row r="144" spans="2:133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</row>
    <row r="145" spans="2:133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</row>
    <row r="146" spans="2:133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</row>
    <row r="147" spans="2:133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</row>
    <row r="148" spans="2:133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</row>
    <row r="149" spans="2:133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</row>
    <row r="150" spans="2:133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</row>
    <row r="151" spans="2:133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</row>
    <row r="152" spans="2:133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</row>
    <row r="153" spans="2:133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</row>
    <row r="154" spans="2:133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</row>
    <row r="155" spans="2:133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</row>
    <row r="156" spans="2:133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</row>
    <row r="157" spans="2:133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</row>
    <row r="158" spans="2:133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</row>
    <row r="159" spans="2:133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</row>
    <row r="160" spans="2:133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</row>
    <row r="161" spans="1:133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</row>
    <row r="162" spans="1:133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</row>
    <row r="163" spans="1:133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</row>
    <row r="164" spans="1:133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</row>
    <row r="165" spans="1:133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</row>
    <row r="166" spans="1:133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</row>
    <row r="167" spans="1:133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</row>
    <row r="168" spans="1:133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</row>
    <row r="169" spans="1:133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</row>
    <row r="170" spans="1:133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</row>
    <row r="171" spans="1:133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</row>
    <row r="172" spans="1:133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</row>
    <row r="173" spans="1:133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</row>
    <row r="174" spans="1:133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</row>
    <row r="175" spans="1:133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</row>
    <row r="176" spans="1:133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</row>
    <row r="177" spans="2:133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</row>
    <row r="178" spans="2:133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</row>
    <row r="179" spans="2:133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</row>
    <row r="180" spans="2:133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  <c r="DS180">
        <v>939</v>
      </c>
      <c r="DT180">
        <v>985</v>
      </c>
      <c r="DU180">
        <v>1017</v>
      </c>
      <c r="DV180">
        <v>1067</v>
      </c>
      <c r="DW180">
        <v>1101</v>
      </c>
      <c r="DX180">
        <v>1133</v>
      </c>
      <c r="DY180">
        <v>1167</v>
      </c>
      <c r="DZ180">
        <v>1197</v>
      </c>
      <c r="EA180">
        <v>1225</v>
      </c>
      <c r="EB180">
        <v>1260</v>
      </c>
      <c r="EC180">
        <v>1317</v>
      </c>
    </row>
    <row r="181" spans="2:133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</row>
    <row r="182" spans="2:133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</row>
    <row r="183" spans="2:133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</row>
    <row r="184" spans="2:133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4099</v>
      </c>
    </row>
    <row r="185" spans="2:133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</row>
    <row r="186" spans="2:133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</row>
    <row r="187" spans="2:133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</row>
    <row r="188" spans="2:133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</row>
    <row r="189" spans="2:133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</row>
    <row r="190" spans="2:133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</row>
    <row r="191" spans="2:133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</row>
    <row r="192" spans="2:133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</row>
    <row r="193" spans="2:133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</row>
    <row r="194" spans="2:133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</row>
    <row r="195" spans="2:133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</row>
    <row r="196" spans="2:133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</row>
    <row r="197" spans="2:133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</row>
    <row r="198" spans="2:133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</row>
    <row r="199" spans="2:133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</row>
    <row r="200" spans="2:133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</row>
    <row r="201" spans="2:133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</row>
    <row r="202" spans="2:133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</row>
    <row r="203" spans="2:133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</row>
    <row r="204" spans="2:133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</row>
    <row r="205" spans="2:133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</row>
    <row r="206" spans="2:133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</row>
    <row r="207" spans="2:133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</row>
    <row r="208" spans="2:133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</row>
    <row r="209" spans="1:133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</row>
    <row r="210" spans="1:133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</row>
    <row r="211" spans="1:133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</row>
    <row r="212" spans="1:133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</row>
    <row r="213" spans="1:13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</row>
    <row r="214" spans="1:13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</row>
    <row r="215" spans="1:13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</row>
    <row r="216" spans="1:13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</row>
    <row r="217" spans="1:13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</row>
    <row r="218" spans="1:13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</row>
    <row r="219" spans="1:13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</row>
    <row r="220" spans="1:13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</row>
    <row r="221" spans="1:13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</row>
    <row r="222" spans="1:13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</row>
    <row r="223" spans="1:13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</row>
    <row r="224" spans="1:13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</row>
    <row r="225" spans="1:13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</row>
    <row r="226" spans="1:13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</row>
    <row r="227" spans="1:13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</row>
    <row r="228" spans="1:133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42</v>
      </c>
      <c r="BD228">
        <v>50</v>
      </c>
      <c r="BE228">
        <v>60</v>
      </c>
      <c r="BF228">
        <v>74</v>
      </c>
      <c r="BG228">
        <v>100</v>
      </c>
      <c r="BH228">
        <v>134</v>
      </c>
      <c r="BI228">
        <v>165</v>
      </c>
      <c r="BJ228">
        <v>259</v>
      </c>
      <c r="BK228">
        <v>350</v>
      </c>
      <c r="BL228">
        <v>442</v>
      </c>
      <c r="BM228">
        <v>587</v>
      </c>
      <c r="BN228">
        <v>786</v>
      </c>
      <c r="BO228">
        <v>1011</v>
      </c>
      <c r="BP228">
        <v>1320</v>
      </c>
      <c r="BQ228">
        <v>1726</v>
      </c>
      <c r="BR228">
        <v>2269</v>
      </c>
      <c r="BS228">
        <v>2744</v>
      </c>
      <c r="BT228">
        <v>3420</v>
      </c>
      <c r="BU228">
        <v>4196</v>
      </c>
      <c r="BV228">
        <v>5367</v>
      </c>
      <c r="BW228">
        <v>6511</v>
      </c>
      <c r="BX228">
        <v>7938</v>
      </c>
      <c r="BY228">
        <v>9260</v>
      </c>
      <c r="BZ228">
        <v>10870</v>
      </c>
      <c r="CA228">
        <v>12375</v>
      </c>
      <c r="CB228">
        <v>13894</v>
      </c>
      <c r="CC228">
        <v>16191</v>
      </c>
      <c r="CD228">
        <v>18270</v>
      </c>
      <c r="CE228">
        <v>20288</v>
      </c>
      <c r="CF228">
        <v>22357</v>
      </c>
      <c r="CG228">
        <v>24366</v>
      </c>
      <c r="CH228">
        <v>26086</v>
      </c>
      <c r="CI228">
        <v>27870</v>
      </c>
      <c r="CJ228">
        <v>30262</v>
      </c>
      <c r="CK228">
        <v>32760</v>
      </c>
      <c r="CL228">
        <v>34844</v>
      </c>
      <c r="CM228">
        <v>37428</v>
      </c>
      <c r="CN228">
        <v>39775</v>
      </c>
      <c r="CO228">
        <v>40945</v>
      </c>
      <c r="CP228">
        <v>42686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  <c r="DT228">
        <v>93439</v>
      </c>
      <c r="DU228">
        <v>94702</v>
      </c>
      <c r="DV228">
        <v>95978</v>
      </c>
      <c r="DW228">
        <v>97086</v>
      </c>
      <c r="DX228">
        <v>97719</v>
      </c>
      <c r="DY228">
        <v>98219</v>
      </c>
      <c r="DZ228">
        <v>98912</v>
      </c>
      <c r="EA228">
        <v>100417</v>
      </c>
      <c r="EB228">
        <v>101616</v>
      </c>
      <c r="EC228">
        <v>102809</v>
      </c>
    </row>
    <row r="229" spans="1:13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</row>
    <row r="230" spans="1:13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</row>
    <row r="231" spans="1:133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</row>
    <row r="232" spans="1:13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</row>
    <row r="233" spans="1:13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</row>
    <row r="234" spans="1:133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</row>
    <row r="235" spans="1:133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</row>
    <row r="236" spans="1:133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</row>
    <row r="237" spans="1:133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</row>
    <row r="238" spans="1:133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</row>
    <row r="239" spans="1:133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</row>
    <row r="240" spans="1:133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</row>
    <row r="241" spans="1:133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</row>
    <row r="242" spans="1:133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</row>
    <row r="243" spans="1:133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</row>
    <row r="244" spans="1:133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</row>
    <row r="245" spans="1:133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</row>
    <row r="246" spans="1:133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</row>
    <row r="247" spans="1:133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</row>
    <row r="248" spans="1:133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</row>
    <row r="249" spans="1:133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</row>
    <row r="250" spans="1:133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</row>
    <row r="251" spans="1:133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</row>
    <row r="252" spans="1:133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</row>
    <row r="253" spans="1:133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</row>
    <row r="254" spans="1:133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</row>
    <row r="255" spans="1:133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</row>
    <row r="256" spans="1:133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</row>
    <row r="257" spans="1:133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</row>
    <row r="258" spans="1:133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</row>
    <row r="259" spans="1:133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</row>
    <row r="260" spans="1:133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</row>
    <row r="261" spans="1:133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</row>
    <row r="262" spans="1:133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</row>
    <row r="263" spans="1:133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</row>
    <row r="264" spans="1:133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</row>
    <row r="265" spans="1:133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</row>
    <row r="266" spans="1:133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</row>
    <row r="267" spans="1:133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</row>
    <row r="268" spans="1:133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</row>
    <row r="269" spans="1:133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Z58"/>
  <sheetViews>
    <sheetView topLeftCell="N37" zoomScaleNormal="100" workbookViewId="0">
      <selection activeCell="A18" sqref="A18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30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  <c r="DS1" s="1" t="str">
        <f>'time_series_19-covid-Confirmed'!DV2</f>
        <v>5/22/20</v>
      </c>
      <c r="DT1" s="1" t="str">
        <f>'time_series_19-covid-Confirmed'!DW2</f>
        <v>5/23/20</v>
      </c>
      <c r="DU1" s="1" t="str">
        <f>'time_series_19-covid-Confirmed'!DX2</f>
        <v>5/24/20</v>
      </c>
      <c r="DV1" s="1" t="str">
        <f>'time_series_19-covid-Confirmed'!DY2</f>
        <v>5/25/20</v>
      </c>
      <c r="DW1" s="1" t="str">
        <f>'time_series_19-covid-Confirmed'!DZ2</f>
        <v>5/26/20</v>
      </c>
      <c r="DX1" s="1" t="str">
        <f>'time_series_19-covid-Confirmed'!EA2</f>
        <v>5/27/20</v>
      </c>
      <c r="DY1" s="1" t="str">
        <f>'time_series_19-covid-Confirmed'!EB2</f>
        <v>5/28/20</v>
      </c>
      <c r="DZ1" s="1" t="str">
        <f>'time_series_19-covid-Confirmed'!EC2</f>
        <v>5/29/20</v>
      </c>
    </row>
    <row r="2" spans="1:130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97888</v>
      </c>
      <c r="AT2">
        <f>'time_series_19-covid-Confirmed'!AW1</f>
        <v>101806</v>
      </c>
      <c r="AU2">
        <f>'time_series_19-covid-Confirmed'!AX1</f>
        <v>105848</v>
      </c>
      <c r="AV2">
        <f>'time_series_19-covid-Confirmed'!AY1</f>
        <v>109822</v>
      </c>
      <c r="AW2">
        <f>'time_series_19-covid-Confirmed'!AZ1</f>
        <v>113595</v>
      </c>
      <c r="AX2">
        <f>'time_series_19-covid-Confirmed'!BA1</f>
        <v>118623</v>
      </c>
      <c r="AY2">
        <f>'time_series_19-covid-Confirmed'!BB1</f>
        <v>125879</v>
      </c>
      <c r="AZ2">
        <f>'time_series_19-covid-Confirmed'!BC1</f>
        <v>131007</v>
      </c>
      <c r="BA2">
        <f>'time_series_19-covid-Confirmed'!BD1</f>
        <v>145225</v>
      </c>
      <c r="BB2">
        <f>'time_series_19-covid-Confirmed'!BE1</f>
        <v>156120</v>
      </c>
      <c r="BC2">
        <f>'time_series_19-covid-Confirmed'!BF1</f>
        <v>167507</v>
      </c>
      <c r="BD2">
        <f>'time_series_19-covid-Confirmed'!BG1</f>
        <v>181653</v>
      </c>
      <c r="BE2">
        <f>'time_series_19-covid-Confirmed'!BH1</f>
        <v>197150</v>
      </c>
      <c r="BF2">
        <f>'time_series_19-covid-Confirmed'!BI1</f>
        <v>214873</v>
      </c>
      <c r="BG2">
        <f>'time_series_19-covid-Confirmed'!BJ1</f>
        <v>242632</v>
      </c>
      <c r="BH2">
        <f>'time_series_19-covid-Confirmed'!BK1</f>
        <v>272264</v>
      </c>
      <c r="BI2">
        <f>'time_series_19-covid-Confirmed'!BL1</f>
        <v>304580</v>
      </c>
      <c r="BJ2">
        <f>'time_series_19-covid-Confirmed'!BM1</f>
        <v>337022</v>
      </c>
      <c r="BK2">
        <f>'time_series_19-covid-Confirmed'!BN1</f>
        <v>378301</v>
      </c>
      <c r="BL2">
        <f>'time_series_19-covid-Confirmed'!BO1</f>
        <v>418295</v>
      </c>
      <c r="BM2">
        <f>'time_series_19-covid-Confirmed'!BP1</f>
        <v>467817</v>
      </c>
      <c r="BN2">
        <f>'time_series_19-covid-Confirmed'!BQ1</f>
        <v>529722</v>
      </c>
      <c r="BO2">
        <f>'time_series_19-covid-Confirmed'!BR1</f>
        <v>593764</v>
      </c>
      <c r="BP2">
        <f>'time_series_19-covid-Confirmed'!BS1</f>
        <v>661174</v>
      </c>
      <c r="BQ2">
        <f>'time_series_19-covid-Confirmed'!BT1</f>
        <v>720291</v>
      </c>
      <c r="BR2">
        <f>'time_series_19-covid-Confirmed'!BU1</f>
        <v>782816</v>
      </c>
      <c r="BS2">
        <f>'time_series_19-covid-Confirmed'!BV1</f>
        <v>857608</v>
      </c>
      <c r="BT2">
        <f>'time_series_19-covid-Confirmed'!BW1</f>
        <v>933010</v>
      </c>
      <c r="BU2">
        <f>'time_series_19-covid-Confirmed'!BX1</f>
        <v>1013863</v>
      </c>
      <c r="BV2">
        <f>'time_series_19-covid-Confirmed'!BY1</f>
        <v>1096324</v>
      </c>
      <c r="BW2">
        <f>'time_series_19-covid-Confirmed'!BZ1</f>
        <v>1176436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1566102</v>
      </c>
      <c r="CC2">
        <f>'time_series_19-covid-Confirmed'!CF1</f>
        <v>1658261</v>
      </c>
      <c r="CD2">
        <f>'time_series_19-covid-Confirmed'!CG1</f>
        <v>1736412</v>
      </c>
      <c r="CE2">
        <f>'time_series_19-covid-Confirmed'!CH1</f>
        <v>1835145</v>
      </c>
      <c r="CF2">
        <f>'time_series_19-covid-Confirmed'!CI1</f>
        <v>1905165</v>
      </c>
      <c r="CG2">
        <f>'time_series_19-covid-Confirmed'!CJ1</f>
        <v>1975566</v>
      </c>
      <c r="CH2">
        <f>'time_series_19-covid-Confirmed'!CK1</f>
        <v>2055748</v>
      </c>
      <c r="CI2">
        <f>'time_series_19-covid-Confirmed'!CL1</f>
        <v>2152181</v>
      </c>
      <c r="CJ2">
        <f>'time_series_19-covid-Confirmed'!CM1</f>
        <v>2239990</v>
      </c>
      <c r="CK2">
        <f>'time_series_19-covid-Confirmed'!CN1</f>
        <v>2317636</v>
      </c>
      <c r="CL2">
        <f>'time_series_19-covid-Confirmed'!CO1</f>
        <v>2400787</v>
      </c>
      <c r="CM2">
        <f>'time_series_19-covid-Confirmed'!CP1</f>
        <v>2472109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  <c r="DO2">
        <f>'time_series_19-covid-Confirmed'!DR1</f>
        <v>4801943</v>
      </c>
      <c r="DP2">
        <f>'time_series_19-covid-Confirmed'!DS1</f>
        <v>4897492</v>
      </c>
      <c r="DQ2">
        <f>'time_series_19-covid-Confirmed'!DT1</f>
        <v>4996472</v>
      </c>
      <c r="DR2">
        <f>'time_series_19-covid-Confirmed'!DU1</f>
        <v>5102424</v>
      </c>
      <c r="DS2">
        <f>'time_series_19-covid-Confirmed'!DV1</f>
        <v>5211156</v>
      </c>
      <c r="DT2">
        <f>'time_series_19-covid-Confirmed'!DW1</f>
        <v>5311020</v>
      </c>
      <c r="DU2">
        <f>'time_series_19-covid-Confirmed'!DX1</f>
        <v>5407613</v>
      </c>
      <c r="DV2">
        <f>'time_series_19-covid-Confirmed'!DY1</f>
        <v>5495061</v>
      </c>
      <c r="DW2">
        <f>'time_series_19-covid-Confirmed'!DZ1</f>
        <v>5589626</v>
      </c>
      <c r="DX2">
        <f>'time_series_19-covid-Confirmed'!EA1</f>
        <v>5691790</v>
      </c>
      <c r="DY2">
        <f>'time_series_19-covid-Confirmed'!EB1</f>
        <v>5808946</v>
      </c>
      <c r="DZ2">
        <f>'time_series_19-covid-Confirmed'!EC1</f>
        <v>5924275</v>
      </c>
    </row>
    <row r="3" spans="1:130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  <c r="DS3">
        <f>SUM('time_series_19-covid-Confirmed'!DV220:DV226)+SUM('time_series_19-covid-Confirmed'!DV252:DV254)+'time_series_19-covid-Confirmed'!DV261</f>
        <v>255538</v>
      </c>
      <c r="DT3">
        <f>SUM('time_series_19-covid-Confirmed'!DW220:DW226)+SUM('time_series_19-covid-Confirmed'!DW252:DW254)+'time_series_19-covid-Confirmed'!DW261</f>
        <v>258498</v>
      </c>
      <c r="DU3">
        <f>SUM('time_series_19-covid-Confirmed'!DX220:DX226)+SUM('time_series_19-covid-Confirmed'!DX252:DX254)+'time_series_19-covid-Confirmed'!DX261</f>
        <v>260910</v>
      </c>
      <c r="DV3">
        <f>SUM('time_series_19-covid-Confirmed'!DY220:DY226)+SUM('time_series_19-covid-Confirmed'!DY252:DY254)+'time_series_19-covid-Confirmed'!DY261</f>
        <v>262541</v>
      </c>
      <c r="DW3">
        <f>SUM('time_series_19-covid-Confirmed'!DZ220:DZ226)+SUM('time_series_19-covid-Confirmed'!DZ252:DZ254)+'time_series_19-covid-Confirmed'!DZ261</f>
        <v>266593</v>
      </c>
      <c r="DX3">
        <f>SUM('time_series_19-covid-Confirmed'!EA220:EA226)+SUM('time_series_19-covid-Confirmed'!EA252:EA254)+'time_series_19-covid-Confirmed'!EA261</f>
        <v>268613</v>
      </c>
      <c r="DY3">
        <f>SUM('time_series_19-covid-Confirmed'!EB220:EB226)+SUM('time_series_19-covid-Confirmed'!EB252:EB254)+'time_series_19-covid-Confirmed'!EB261</f>
        <v>270502</v>
      </c>
      <c r="DZ3">
        <f>SUM('time_series_19-covid-Confirmed'!EC220:EC226)+SUM('time_series_19-covid-Confirmed'!EC252:EC254)+'time_series_19-covid-Confirmed'!EC261</f>
        <v>272601</v>
      </c>
    </row>
    <row r="4" spans="1:130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  <c r="DS4">
        <f>'time_series_19-covid-Confirmed'!DV140</f>
        <v>228658</v>
      </c>
      <c r="DT4">
        <f>'time_series_19-covid-Confirmed'!DW140</f>
        <v>229327</v>
      </c>
      <c r="DU4">
        <f>'time_series_19-covid-Confirmed'!DX140</f>
        <v>229858</v>
      </c>
      <c r="DV4">
        <f>'time_series_19-covid-Confirmed'!DY140</f>
        <v>230158</v>
      </c>
      <c r="DW4">
        <f>'time_series_19-covid-Confirmed'!DZ140</f>
        <v>230555</v>
      </c>
      <c r="DX4">
        <f>'time_series_19-covid-Confirmed'!EA140</f>
        <v>231139</v>
      </c>
      <c r="DY4">
        <f>'time_series_19-covid-Confirmed'!EB140</f>
        <v>231732</v>
      </c>
      <c r="DZ4">
        <f>'time_series_19-covid-Confirmed'!EC140</f>
        <v>232248</v>
      </c>
    </row>
    <row r="5" spans="1:130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  <c r="DS5">
        <f>'time_series_19-covid-Confirmed'!DV203</f>
        <v>20125</v>
      </c>
      <c r="DT5">
        <f>'time_series_19-covid-Confirmed'!DW203</f>
        <v>21343</v>
      </c>
      <c r="DU5">
        <f>'time_series_19-covid-Confirmed'!DX203</f>
        <v>22583</v>
      </c>
      <c r="DV5">
        <f>'time_series_19-covid-Confirmed'!DY203</f>
        <v>23615</v>
      </c>
      <c r="DW5">
        <f>'time_series_19-covid-Confirmed'!DZ203</f>
        <v>24264</v>
      </c>
      <c r="DX5">
        <f>'time_series_19-covid-Confirmed'!EA203</f>
        <v>25937</v>
      </c>
      <c r="DY5">
        <f>'time_series_19-covid-Confirmed'!EB203</f>
        <v>27403</v>
      </c>
      <c r="DZ5">
        <f>'time_series_19-covid-Confirmed'!EC203</f>
        <v>29240</v>
      </c>
    </row>
    <row r="6" spans="1:130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  <c r="DS6">
        <f>'time_series_19-covid-Confirmed'!DV204</f>
        <v>234824</v>
      </c>
      <c r="DT6">
        <f>'time_series_19-covid-Confirmed'!DW204</f>
        <v>235290</v>
      </c>
      <c r="DU6">
        <f>'time_series_19-covid-Confirmed'!DX204</f>
        <v>235772</v>
      </c>
      <c r="DV6">
        <f>'time_series_19-covid-Confirmed'!DY204</f>
        <v>235400</v>
      </c>
      <c r="DW6">
        <f>'time_series_19-covid-Confirmed'!DZ204</f>
        <v>236259</v>
      </c>
      <c r="DX6">
        <f>'time_series_19-covid-Confirmed'!EA204</f>
        <v>236259</v>
      </c>
      <c r="DY6">
        <f>'time_series_19-covid-Confirmed'!EB204</f>
        <v>237906</v>
      </c>
      <c r="DZ6">
        <f>'time_series_19-covid-Confirmed'!EC204</f>
        <v>238564</v>
      </c>
    </row>
    <row r="7" spans="1:130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  <c r="DS7">
        <f>'time_series_19-covid-Confirmed'!DV190</f>
        <v>326448</v>
      </c>
      <c r="DT7">
        <f>'time_series_19-covid-Confirmed'!DW190</f>
        <v>335882</v>
      </c>
      <c r="DU7">
        <f>'time_series_19-covid-Confirmed'!DX190</f>
        <v>344481</v>
      </c>
      <c r="DV7">
        <f>'time_series_19-covid-Confirmed'!DY190</f>
        <v>353427</v>
      </c>
      <c r="DW7">
        <f>'time_series_19-covid-Confirmed'!DZ190</f>
        <v>362342</v>
      </c>
      <c r="DX7">
        <f>'time_series_19-covid-Confirmed'!EA190</f>
        <v>370680</v>
      </c>
      <c r="DY7">
        <f>'time_series_19-covid-Confirmed'!EB190</f>
        <v>379051</v>
      </c>
      <c r="DZ7">
        <f>'time_series_19-covid-Confirmed'!EC190</f>
        <v>387623</v>
      </c>
    </row>
    <row r="8" spans="1:130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219</v>
      </c>
      <c r="AT8">
        <f>'time_series_19-covid-Confirmed'!AW228</f>
        <v>267</v>
      </c>
      <c r="AU8">
        <f>'time_series_19-covid-Confirmed'!AX228</f>
        <v>403</v>
      </c>
      <c r="AV8">
        <f>'time_series_19-covid-Confirmed'!AY228</f>
        <v>519</v>
      </c>
      <c r="AW8">
        <f>'time_series_19-covid-Confirmed'!AZ228</f>
        <v>588</v>
      </c>
      <c r="AX8">
        <f>'time_series_19-covid-Confirmed'!BA228</f>
        <v>962</v>
      </c>
      <c r="AY8">
        <f>'time_series_19-covid-Confirmed'!BB228</f>
        <v>1285</v>
      </c>
      <c r="AZ8">
        <f>'time_series_19-covid-Confirmed'!BC228</f>
        <v>1667</v>
      </c>
      <c r="BA8">
        <f>'time_series_19-covid-Confirmed'!BD228</f>
        <v>2181</v>
      </c>
      <c r="BB8">
        <f>'time_series_19-covid-Confirmed'!BE228</f>
        <v>2729</v>
      </c>
      <c r="BC8">
        <f>'time_series_19-covid-Confirmed'!BF228</f>
        <v>3536</v>
      </c>
      <c r="BD8">
        <f>'time_series_19-covid-Confirmed'!BG228</f>
        <v>4661</v>
      </c>
      <c r="BE8">
        <f>'time_series_19-covid-Confirmed'!BH228</f>
        <v>6437</v>
      </c>
      <c r="BF8">
        <f>'time_series_19-covid-Confirmed'!BI228</f>
        <v>7781</v>
      </c>
      <c r="BG8">
        <f>'time_series_19-covid-Confirmed'!BJ228</f>
        <v>13748</v>
      </c>
      <c r="BH8">
        <f>'time_series_19-covid-Confirmed'!BK228</f>
        <v>19274</v>
      </c>
      <c r="BI8">
        <f>'time_series_19-covid-Confirmed'!BL228</f>
        <v>25600</v>
      </c>
      <c r="BJ8">
        <f>'time_series_19-covid-Confirmed'!BM228</f>
        <v>33280</v>
      </c>
      <c r="BK8">
        <f>'time_series_19-covid-Confirmed'!BN228</f>
        <v>43862</v>
      </c>
      <c r="BL8">
        <f>'time_series_19-covid-Confirmed'!BO228</f>
        <v>53925</v>
      </c>
      <c r="BM8">
        <f>'time_series_19-covid-Confirmed'!BP228</f>
        <v>65844</v>
      </c>
      <c r="BN8">
        <f>'time_series_19-covid-Confirmed'!BQ228</f>
        <v>83836</v>
      </c>
      <c r="BO8">
        <f>'time_series_19-covid-Confirmed'!BR228</f>
        <v>101962</v>
      </c>
      <c r="BP8">
        <f>'time_series_19-covid-Confirmed'!BS228</f>
        <v>121786</v>
      </c>
      <c r="BQ8">
        <f>'time_series_19-covid-Confirmed'!BT228</f>
        <v>140910</v>
      </c>
      <c r="BR8">
        <f>'time_series_19-covid-Confirmed'!BU228</f>
        <v>162147</v>
      </c>
      <c r="BS8">
        <f>'time_series_19-covid-Confirmed'!BV228</f>
        <v>188172</v>
      </c>
      <c r="BT8">
        <f>'time_series_19-covid-Confirmed'!BW228</f>
        <v>213602</v>
      </c>
      <c r="BU8">
        <f>'time_series_19-covid-Confirmed'!BX228</f>
        <v>244008</v>
      </c>
      <c r="BV8">
        <f>'time_series_19-covid-Confirmed'!BY228</f>
        <v>275798</v>
      </c>
      <c r="BW8">
        <f>'time_series_19-covid-Confirmed'!BZ228</f>
        <v>309027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463327</v>
      </c>
      <c r="CC8">
        <f>'time_series_19-covid-Confirmed'!CF228</f>
        <v>496846</v>
      </c>
      <c r="CD8">
        <f>'time_series_19-covid-Confirmed'!CG228</f>
        <v>526776</v>
      </c>
      <c r="CE8">
        <f>'time_series_19-covid-Confirmed'!CH228</f>
        <v>555313</v>
      </c>
      <c r="CF8">
        <f>'time_series_19-covid-Confirmed'!CI228</f>
        <v>580624</v>
      </c>
      <c r="CG8">
        <f>'time_series_19-covid-Confirmed'!CJ228</f>
        <v>607670</v>
      </c>
      <c r="CH8">
        <f>'time_series_19-covid-Confirmed'!CK228</f>
        <v>636674</v>
      </c>
      <c r="CI8">
        <f>'time_series_19-covid-Confirmed'!CL228</f>
        <v>667981</v>
      </c>
      <c r="CJ8">
        <f>'time_series_19-covid-Confirmed'!CM228</f>
        <v>700062</v>
      </c>
      <c r="CK8">
        <f>'time_series_19-covid-Confirmed'!CN228</f>
        <v>732590</v>
      </c>
      <c r="CL8">
        <f>'time_series_19-covid-Confirmed'!CO228</f>
        <v>758809</v>
      </c>
      <c r="CM8">
        <f>'time_series_19-covid-Confirmed'!CP228</f>
        <v>784708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  <c r="DP8">
        <f>'time_series_19-covid-Confirmed'!DS228</f>
        <v>1528568</v>
      </c>
      <c r="DQ8">
        <f>'time_series_19-covid-Confirmed'!DT228</f>
        <v>1551853</v>
      </c>
      <c r="DR8">
        <f>'time_series_19-covid-Confirmed'!DU228</f>
        <v>1577147</v>
      </c>
      <c r="DS8">
        <f>'time_series_19-covid-Confirmed'!DV228</f>
        <v>1600937</v>
      </c>
      <c r="DT8">
        <f>'time_series_19-covid-Confirmed'!DW228</f>
        <v>1622612</v>
      </c>
      <c r="DU8">
        <f>'time_series_19-covid-Confirmed'!DX228</f>
        <v>1643246</v>
      </c>
      <c r="DV8">
        <f>'time_series_19-covid-Confirmed'!DY228</f>
        <v>1662302</v>
      </c>
      <c r="DW8">
        <f>'time_series_19-covid-Confirmed'!DZ228</f>
        <v>1680913</v>
      </c>
      <c r="DX8">
        <f>'time_series_19-covid-Confirmed'!EA228</f>
        <v>1699176</v>
      </c>
      <c r="DY8">
        <f>'time_series_19-covid-Confirmed'!EB228</f>
        <v>1721753</v>
      </c>
      <c r="DZ8">
        <f>'time_series_19-covid-Confirmed'!EC228</f>
        <v>1746019</v>
      </c>
    </row>
    <row r="9" spans="1:130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  <c r="DS9">
        <f>'time_series_19-covid-Confirmed'!DV31</f>
        <v>330890</v>
      </c>
      <c r="DT9">
        <f>'time_series_19-covid-Confirmed'!DW31</f>
        <v>347398</v>
      </c>
      <c r="DU9">
        <f>'time_series_19-covid-Confirmed'!DX31</f>
        <v>363211</v>
      </c>
      <c r="DV9">
        <f>'time_series_19-covid-Confirmed'!DY31</f>
        <v>374898</v>
      </c>
      <c r="DW9">
        <f>'time_series_19-covid-Confirmed'!DZ31</f>
        <v>391222</v>
      </c>
      <c r="DX9">
        <f>'time_series_19-covid-Confirmed'!EA31</f>
        <v>411821</v>
      </c>
      <c r="DY9">
        <f>'time_series_19-covid-Confirmed'!EB31</f>
        <v>438238</v>
      </c>
      <c r="DZ9">
        <f>'time_series_19-covid-Confirmed'!EC31</f>
        <v>465166</v>
      </c>
    </row>
    <row r="50" spans="1:130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:DT50" si="29">DS1</f>
        <v>5/22/20</v>
      </c>
      <c r="DT50" s="1" t="str">
        <f t="shared" si="29"/>
        <v>5/23/20</v>
      </c>
      <c r="DU50" s="1" t="str">
        <f t="shared" ref="DU50:DV50" si="30">DU1</f>
        <v>5/24/20</v>
      </c>
      <c r="DV50" s="1" t="str">
        <f t="shared" si="30"/>
        <v>5/25/20</v>
      </c>
      <c r="DW50" s="1" t="str">
        <f t="shared" ref="DW50:DX50" si="31">DW1</f>
        <v>5/26/20</v>
      </c>
      <c r="DX50" s="1" t="str">
        <f t="shared" si="31"/>
        <v>5/27/20</v>
      </c>
      <c r="DY50" s="1" t="str">
        <f t="shared" ref="DY50:DZ50" si="32">DY1</f>
        <v>5/28/20</v>
      </c>
      <c r="DZ50" s="1" t="str">
        <f t="shared" si="32"/>
        <v>5/29/20</v>
      </c>
    </row>
    <row r="51" spans="1:130" x14ac:dyDescent="0.35">
      <c r="A51" t="s">
        <v>252</v>
      </c>
      <c r="C51">
        <f t="shared" ref="C51:AH51" si="33">C2-B2</f>
        <v>99</v>
      </c>
      <c r="D51">
        <f t="shared" si="33"/>
        <v>287</v>
      </c>
      <c r="E51">
        <f t="shared" si="33"/>
        <v>493</v>
      </c>
      <c r="F51">
        <f t="shared" si="33"/>
        <v>684</v>
      </c>
      <c r="G51">
        <f t="shared" si="33"/>
        <v>809</v>
      </c>
      <c r="H51">
        <f t="shared" si="33"/>
        <v>2651</v>
      </c>
      <c r="I51">
        <f t="shared" si="33"/>
        <v>588</v>
      </c>
      <c r="J51">
        <f t="shared" si="33"/>
        <v>2068</v>
      </c>
      <c r="K51">
        <f t="shared" si="33"/>
        <v>1693</v>
      </c>
      <c r="L51">
        <f t="shared" si="33"/>
        <v>2111</v>
      </c>
      <c r="M51">
        <f t="shared" si="33"/>
        <v>4749</v>
      </c>
      <c r="N51">
        <f t="shared" si="33"/>
        <v>3094</v>
      </c>
      <c r="O51">
        <f t="shared" si="33"/>
        <v>4011</v>
      </c>
      <c r="P51">
        <f t="shared" si="33"/>
        <v>3743</v>
      </c>
      <c r="Q51">
        <f t="shared" si="33"/>
        <v>3159</v>
      </c>
      <c r="R51">
        <f t="shared" si="33"/>
        <v>3597</v>
      </c>
      <c r="S51">
        <f t="shared" si="33"/>
        <v>2729</v>
      </c>
      <c r="T51">
        <f t="shared" si="33"/>
        <v>3030</v>
      </c>
      <c r="U51">
        <f t="shared" si="33"/>
        <v>2612</v>
      </c>
      <c r="V51">
        <f t="shared" si="33"/>
        <v>2040</v>
      </c>
      <c r="W51">
        <f t="shared" si="33"/>
        <v>419</v>
      </c>
      <c r="X51">
        <f t="shared" si="33"/>
        <v>15147</v>
      </c>
      <c r="Y51">
        <f t="shared" si="33"/>
        <v>6517</v>
      </c>
      <c r="Z51">
        <f t="shared" si="33"/>
        <v>2145</v>
      </c>
      <c r="AA51">
        <f t="shared" si="33"/>
        <v>2194</v>
      </c>
      <c r="AB51">
        <f t="shared" si="33"/>
        <v>2034</v>
      </c>
      <c r="AC51">
        <f t="shared" si="33"/>
        <v>1878</v>
      </c>
      <c r="AD51">
        <f t="shared" si="33"/>
        <v>503</v>
      </c>
      <c r="AE51">
        <f t="shared" si="33"/>
        <v>558</v>
      </c>
      <c r="AF51">
        <f t="shared" si="33"/>
        <v>622</v>
      </c>
      <c r="AG51">
        <f t="shared" si="33"/>
        <v>1753</v>
      </c>
      <c r="AH51">
        <f t="shared" si="33"/>
        <v>386</v>
      </c>
      <c r="AI51">
        <f t="shared" ref="AI51:BN51" si="34">AI2-AH2</f>
        <v>603</v>
      </c>
      <c r="AJ51">
        <f t="shared" si="34"/>
        <v>845</v>
      </c>
      <c r="AK51">
        <f t="shared" si="34"/>
        <v>982</v>
      </c>
      <c r="AL51">
        <f t="shared" si="34"/>
        <v>1358</v>
      </c>
      <c r="AM51">
        <f t="shared" si="34"/>
        <v>1366</v>
      </c>
      <c r="AN51">
        <f t="shared" si="34"/>
        <v>1899</v>
      </c>
      <c r="AO51">
        <f t="shared" si="34"/>
        <v>2358</v>
      </c>
      <c r="AP51">
        <f t="shared" si="34"/>
        <v>1937</v>
      </c>
      <c r="AQ51">
        <f t="shared" si="34"/>
        <v>2534</v>
      </c>
      <c r="AR51">
        <f t="shared" si="34"/>
        <v>2280</v>
      </c>
      <c r="AS51">
        <f t="shared" si="34"/>
        <v>2768</v>
      </c>
      <c r="AT51">
        <f t="shared" si="34"/>
        <v>3918</v>
      </c>
      <c r="AU51">
        <f t="shared" si="34"/>
        <v>4042</v>
      </c>
      <c r="AV51">
        <f t="shared" si="34"/>
        <v>3974</v>
      </c>
      <c r="AW51">
        <f t="shared" si="34"/>
        <v>3773</v>
      </c>
      <c r="AX51">
        <f t="shared" si="34"/>
        <v>5028</v>
      </c>
      <c r="AY51">
        <f t="shared" si="34"/>
        <v>7256</v>
      </c>
      <c r="AZ51">
        <f t="shared" si="34"/>
        <v>5128</v>
      </c>
      <c r="BA51">
        <f t="shared" si="34"/>
        <v>14218</v>
      </c>
      <c r="BB51">
        <f t="shared" si="34"/>
        <v>10895</v>
      </c>
      <c r="BC51">
        <f t="shared" si="34"/>
        <v>11387</v>
      </c>
      <c r="BD51">
        <f t="shared" si="34"/>
        <v>14146</v>
      </c>
      <c r="BE51">
        <f t="shared" si="34"/>
        <v>15497</v>
      </c>
      <c r="BF51">
        <f t="shared" si="34"/>
        <v>17723</v>
      </c>
      <c r="BG51">
        <f t="shared" si="34"/>
        <v>27759</v>
      </c>
      <c r="BH51">
        <f t="shared" si="34"/>
        <v>29632</v>
      </c>
      <c r="BI51">
        <f t="shared" si="34"/>
        <v>32316</v>
      </c>
      <c r="BJ51">
        <f t="shared" si="34"/>
        <v>32442</v>
      </c>
      <c r="BK51">
        <f t="shared" si="34"/>
        <v>41279</v>
      </c>
      <c r="BL51">
        <f t="shared" si="34"/>
        <v>39994</v>
      </c>
      <c r="BM51">
        <f t="shared" si="34"/>
        <v>49522</v>
      </c>
      <c r="BN51">
        <f t="shared" si="34"/>
        <v>61905</v>
      </c>
      <c r="BO51">
        <f t="shared" ref="BO51:CT51" si="35">BO2-BN2</f>
        <v>64042</v>
      </c>
      <c r="BP51">
        <f t="shared" si="35"/>
        <v>67410</v>
      </c>
      <c r="BQ51">
        <f t="shared" si="35"/>
        <v>59117</v>
      </c>
      <c r="BR51">
        <f t="shared" si="35"/>
        <v>62525</v>
      </c>
      <c r="BS51">
        <f t="shared" si="35"/>
        <v>74792</v>
      </c>
      <c r="BT51">
        <f t="shared" si="35"/>
        <v>75402</v>
      </c>
      <c r="BU51">
        <f t="shared" si="35"/>
        <v>80853</v>
      </c>
      <c r="BV51">
        <f t="shared" si="35"/>
        <v>82461</v>
      </c>
      <c r="BW51">
        <f t="shared" si="35"/>
        <v>80112</v>
      </c>
      <c r="BX51">
        <f t="shared" si="35"/>
        <v>73307</v>
      </c>
      <c r="BY51">
        <f t="shared" si="35"/>
        <v>71693</v>
      </c>
      <c r="BZ51">
        <f t="shared" si="35"/>
        <v>75002</v>
      </c>
      <c r="CA51">
        <f t="shared" si="35"/>
        <v>83794</v>
      </c>
      <c r="CB51">
        <f t="shared" si="35"/>
        <v>85870</v>
      </c>
      <c r="CC51">
        <f t="shared" si="35"/>
        <v>92159</v>
      </c>
      <c r="CD51">
        <f t="shared" si="35"/>
        <v>78151</v>
      </c>
      <c r="CE51">
        <f t="shared" si="35"/>
        <v>98733</v>
      </c>
      <c r="CF51">
        <f t="shared" si="35"/>
        <v>70020</v>
      </c>
      <c r="CG51">
        <f t="shared" si="35"/>
        <v>70401</v>
      </c>
      <c r="CH51">
        <f t="shared" si="35"/>
        <v>80182</v>
      </c>
      <c r="CI51">
        <f t="shared" si="35"/>
        <v>96433</v>
      </c>
      <c r="CJ51">
        <f t="shared" si="35"/>
        <v>87809</v>
      </c>
      <c r="CK51">
        <f t="shared" si="35"/>
        <v>77646</v>
      </c>
      <c r="CL51">
        <f t="shared" si="35"/>
        <v>83151</v>
      </c>
      <c r="CM51">
        <f t="shared" si="35"/>
        <v>71322</v>
      </c>
      <c r="CN51">
        <f t="shared" si="35"/>
        <v>76937</v>
      </c>
      <c r="CO51">
        <f t="shared" si="35"/>
        <v>75562</v>
      </c>
      <c r="CP51">
        <f t="shared" si="35"/>
        <v>83795</v>
      </c>
      <c r="CQ51">
        <f t="shared" si="35"/>
        <v>87328</v>
      </c>
      <c r="CR51">
        <f t="shared" si="35"/>
        <v>85409</v>
      </c>
      <c r="CS51">
        <f t="shared" si="35"/>
        <v>73893</v>
      </c>
      <c r="CT51">
        <f t="shared" si="35"/>
        <v>68689</v>
      </c>
      <c r="CU51">
        <f t="shared" ref="CU51:DD51" si="36">CU2-CT2</f>
        <v>73507</v>
      </c>
      <c r="CV51">
        <f t="shared" si="36"/>
        <v>75058</v>
      </c>
      <c r="CW51">
        <f t="shared" si="36"/>
        <v>84623</v>
      </c>
      <c r="CX51">
        <f t="shared" si="36"/>
        <v>88648</v>
      </c>
      <c r="CY51">
        <f t="shared" si="36"/>
        <v>82026</v>
      </c>
      <c r="CZ51">
        <f t="shared" si="36"/>
        <v>79145</v>
      </c>
      <c r="DA51">
        <f t="shared" si="36"/>
        <v>76326</v>
      </c>
      <c r="DB51">
        <f t="shared" si="36"/>
        <v>79636</v>
      </c>
      <c r="DC51">
        <f t="shared" si="36"/>
        <v>93378</v>
      </c>
      <c r="DD51">
        <f t="shared" si="36"/>
        <v>89649</v>
      </c>
      <c r="DE51">
        <f t="shared" ref="DE51:DZ51" si="37">DE2-DD2</f>
        <v>92346</v>
      </c>
      <c r="DF51">
        <f t="shared" si="37"/>
        <v>85945</v>
      </c>
      <c r="DG51">
        <f t="shared" si="37"/>
        <v>77690</v>
      </c>
      <c r="DH51">
        <f t="shared" si="37"/>
        <v>75803</v>
      </c>
      <c r="DI51">
        <f t="shared" si="37"/>
        <v>84245</v>
      </c>
      <c r="DJ51">
        <f t="shared" si="37"/>
        <v>85272</v>
      </c>
      <c r="DK51">
        <f t="shared" si="37"/>
        <v>95144</v>
      </c>
      <c r="DL51">
        <f t="shared" si="37"/>
        <v>100184</v>
      </c>
      <c r="DM51">
        <f t="shared" si="37"/>
        <v>91721</v>
      </c>
      <c r="DN51">
        <f t="shared" si="37"/>
        <v>79552</v>
      </c>
      <c r="DO51">
        <f t="shared" si="37"/>
        <v>88323</v>
      </c>
      <c r="DP51">
        <f t="shared" si="37"/>
        <v>95549</v>
      </c>
      <c r="DQ51">
        <f t="shared" si="37"/>
        <v>98980</v>
      </c>
      <c r="DR51">
        <f t="shared" si="37"/>
        <v>105952</v>
      </c>
      <c r="DS51">
        <f t="shared" si="37"/>
        <v>108732</v>
      </c>
      <c r="DT51">
        <f t="shared" si="37"/>
        <v>99864</v>
      </c>
      <c r="DU51">
        <f t="shared" si="37"/>
        <v>96593</v>
      </c>
      <c r="DV51">
        <f t="shared" si="37"/>
        <v>87448</v>
      </c>
      <c r="DW51">
        <f t="shared" si="37"/>
        <v>94565</v>
      </c>
      <c r="DX51">
        <f t="shared" si="37"/>
        <v>102164</v>
      </c>
      <c r="DY51">
        <f t="shared" si="37"/>
        <v>117156</v>
      </c>
      <c r="DZ51">
        <f t="shared" si="37"/>
        <v>115329</v>
      </c>
    </row>
    <row r="52" spans="1:130" x14ac:dyDescent="0.35">
      <c r="A52" t="s">
        <v>311</v>
      </c>
      <c r="C52">
        <f t="shared" ref="C52:AH52" si="38">C3-B3</f>
        <v>0</v>
      </c>
      <c r="D52">
        <f t="shared" si="38"/>
        <v>0</v>
      </c>
      <c r="E52">
        <f t="shared" si="38"/>
        <v>0</v>
      </c>
      <c r="F52">
        <f t="shared" si="38"/>
        <v>0</v>
      </c>
      <c r="G52">
        <f t="shared" si="38"/>
        <v>0</v>
      </c>
      <c r="H52">
        <f t="shared" si="38"/>
        <v>0</v>
      </c>
      <c r="I52">
        <f t="shared" si="38"/>
        <v>0</v>
      </c>
      <c r="J52">
        <f t="shared" si="38"/>
        <v>0</v>
      </c>
      <c r="K52">
        <f t="shared" si="38"/>
        <v>2</v>
      </c>
      <c r="L52">
        <f t="shared" si="38"/>
        <v>0</v>
      </c>
      <c r="M52">
        <f t="shared" si="38"/>
        <v>0</v>
      </c>
      <c r="N52">
        <f t="shared" si="38"/>
        <v>0</v>
      </c>
      <c r="O52">
        <f t="shared" si="38"/>
        <v>0</v>
      </c>
      <c r="P52">
        <f t="shared" si="38"/>
        <v>0</v>
      </c>
      <c r="Q52">
        <f t="shared" si="38"/>
        <v>0</v>
      </c>
      <c r="R52">
        <f t="shared" si="38"/>
        <v>1</v>
      </c>
      <c r="S52">
        <f t="shared" si="38"/>
        <v>0</v>
      </c>
      <c r="T52">
        <f t="shared" si="38"/>
        <v>0</v>
      </c>
      <c r="U52">
        <f t="shared" si="38"/>
        <v>5</v>
      </c>
      <c r="V52">
        <f t="shared" si="38"/>
        <v>0</v>
      </c>
      <c r="W52">
        <f t="shared" si="38"/>
        <v>1</v>
      </c>
      <c r="X52">
        <f t="shared" si="38"/>
        <v>0</v>
      </c>
      <c r="Y52">
        <f t="shared" si="38"/>
        <v>0</v>
      </c>
      <c r="Z52">
        <f t="shared" si="38"/>
        <v>0</v>
      </c>
      <c r="AA52">
        <f t="shared" si="38"/>
        <v>0</v>
      </c>
      <c r="AB52">
        <f t="shared" si="38"/>
        <v>0</v>
      </c>
      <c r="AC52">
        <f t="shared" si="38"/>
        <v>0</v>
      </c>
      <c r="AD52">
        <f t="shared" si="38"/>
        <v>0</v>
      </c>
      <c r="AE52">
        <f t="shared" si="38"/>
        <v>0</v>
      </c>
      <c r="AF52">
        <f t="shared" si="38"/>
        <v>0</v>
      </c>
      <c r="AG52">
        <f t="shared" si="38"/>
        <v>0</v>
      </c>
      <c r="AH52">
        <f t="shared" si="38"/>
        <v>0</v>
      </c>
      <c r="AI52">
        <f t="shared" ref="AI52:BN52" si="39">AI3-AH3</f>
        <v>4</v>
      </c>
      <c r="AJ52">
        <f t="shared" si="39"/>
        <v>0</v>
      </c>
      <c r="AK52">
        <f t="shared" si="39"/>
        <v>0</v>
      </c>
      <c r="AL52">
        <f t="shared" si="39"/>
        <v>2</v>
      </c>
      <c r="AM52">
        <f t="shared" si="39"/>
        <v>5</v>
      </c>
      <c r="AN52">
        <f t="shared" si="39"/>
        <v>3</v>
      </c>
      <c r="AO52">
        <f t="shared" si="39"/>
        <v>13</v>
      </c>
      <c r="AP52">
        <f t="shared" si="39"/>
        <v>4</v>
      </c>
      <c r="AQ52">
        <f t="shared" si="39"/>
        <v>11</v>
      </c>
      <c r="AR52">
        <f t="shared" si="39"/>
        <v>35</v>
      </c>
      <c r="AS52">
        <f t="shared" si="39"/>
        <v>30</v>
      </c>
      <c r="AT52">
        <f t="shared" si="39"/>
        <v>48</v>
      </c>
      <c r="AU52">
        <f t="shared" si="39"/>
        <v>43</v>
      </c>
      <c r="AV52">
        <f t="shared" si="39"/>
        <v>67</v>
      </c>
      <c r="AW52">
        <f t="shared" si="39"/>
        <v>48</v>
      </c>
      <c r="AX52">
        <f t="shared" si="39"/>
        <v>62</v>
      </c>
      <c r="AY52">
        <f t="shared" si="39"/>
        <v>75</v>
      </c>
      <c r="AZ52">
        <f t="shared" si="39"/>
        <v>0</v>
      </c>
      <c r="BA52">
        <f t="shared" si="39"/>
        <v>343</v>
      </c>
      <c r="BB52">
        <f t="shared" si="39"/>
        <v>342</v>
      </c>
      <c r="BC52">
        <f t="shared" si="39"/>
        <v>1</v>
      </c>
      <c r="BD52">
        <f t="shared" si="39"/>
        <v>406</v>
      </c>
      <c r="BE52">
        <f t="shared" si="39"/>
        <v>409</v>
      </c>
      <c r="BF52">
        <f t="shared" si="39"/>
        <v>682</v>
      </c>
      <c r="BG52">
        <f t="shared" si="39"/>
        <v>74</v>
      </c>
      <c r="BH52">
        <f t="shared" si="39"/>
        <v>1298</v>
      </c>
      <c r="BI52">
        <f t="shared" si="39"/>
        <v>1053</v>
      </c>
      <c r="BJ52">
        <f t="shared" si="39"/>
        <v>678</v>
      </c>
      <c r="BK52">
        <f t="shared" si="39"/>
        <v>981</v>
      </c>
      <c r="BL52">
        <f t="shared" si="39"/>
        <v>1438</v>
      </c>
      <c r="BM52">
        <f t="shared" si="39"/>
        <v>1476</v>
      </c>
      <c r="BN52">
        <f t="shared" si="39"/>
        <v>2172</v>
      </c>
      <c r="BO52">
        <f t="shared" ref="BO52:CT52" si="40">BO3-BN3</f>
        <v>2933</v>
      </c>
      <c r="BP52">
        <f t="shared" si="40"/>
        <v>2567</v>
      </c>
      <c r="BQ52">
        <f t="shared" si="40"/>
        <v>2468</v>
      </c>
      <c r="BR52">
        <f t="shared" si="40"/>
        <v>2673</v>
      </c>
      <c r="BS52">
        <f t="shared" si="40"/>
        <v>3028</v>
      </c>
      <c r="BT52">
        <f t="shared" si="40"/>
        <v>4391</v>
      </c>
      <c r="BU52">
        <f t="shared" si="40"/>
        <v>4307</v>
      </c>
      <c r="BV52">
        <f t="shared" si="40"/>
        <v>4516</v>
      </c>
      <c r="BW52">
        <f t="shared" si="40"/>
        <v>3787</v>
      </c>
      <c r="BX52">
        <f t="shared" si="40"/>
        <v>5959</v>
      </c>
      <c r="BY52">
        <f t="shared" si="40"/>
        <v>3843</v>
      </c>
      <c r="BZ52">
        <f t="shared" si="40"/>
        <v>3670</v>
      </c>
      <c r="CA52">
        <f t="shared" si="40"/>
        <v>5522</v>
      </c>
      <c r="CB52">
        <f t="shared" si="40"/>
        <v>4398</v>
      </c>
      <c r="CC52">
        <f t="shared" si="40"/>
        <v>8733</v>
      </c>
      <c r="CD52">
        <f t="shared" si="40"/>
        <v>5269</v>
      </c>
      <c r="CE52">
        <f t="shared" si="40"/>
        <v>5332</v>
      </c>
      <c r="CF52">
        <f t="shared" si="40"/>
        <v>4364</v>
      </c>
      <c r="CG52">
        <f t="shared" si="40"/>
        <v>5269</v>
      </c>
      <c r="CH52">
        <f t="shared" si="40"/>
        <v>4638</v>
      </c>
      <c r="CI52">
        <f t="shared" si="40"/>
        <v>4662</v>
      </c>
      <c r="CJ52">
        <f t="shared" si="40"/>
        <v>5624</v>
      </c>
      <c r="CK52">
        <f t="shared" si="40"/>
        <v>5545</v>
      </c>
      <c r="CL52">
        <f t="shared" si="40"/>
        <v>5858</v>
      </c>
      <c r="CM52">
        <f t="shared" si="40"/>
        <v>4684</v>
      </c>
      <c r="CN52">
        <f t="shared" si="40"/>
        <v>4316</v>
      </c>
      <c r="CO52">
        <f t="shared" si="40"/>
        <v>4466</v>
      </c>
      <c r="CP52">
        <f t="shared" si="40"/>
        <v>4607</v>
      </c>
      <c r="CQ52">
        <f t="shared" si="40"/>
        <v>5393</v>
      </c>
      <c r="CR52">
        <f t="shared" si="40"/>
        <v>4929</v>
      </c>
      <c r="CS52">
        <f t="shared" si="40"/>
        <v>4468</v>
      </c>
      <c r="CT52">
        <f t="shared" si="40"/>
        <v>4311</v>
      </c>
      <c r="CU52">
        <f t="shared" ref="CU52:DD52" si="41">CU3-CT3</f>
        <v>4002</v>
      </c>
      <c r="CV52">
        <f t="shared" si="41"/>
        <v>4091</v>
      </c>
      <c r="CW52">
        <f t="shared" si="41"/>
        <v>6040</v>
      </c>
      <c r="CX52">
        <f t="shared" si="41"/>
        <v>6204</v>
      </c>
      <c r="CY52">
        <f t="shared" si="41"/>
        <v>4815</v>
      </c>
      <c r="CZ52">
        <f t="shared" si="41"/>
        <v>4342</v>
      </c>
      <c r="DA52">
        <f t="shared" si="41"/>
        <v>3990</v>
      </c>
      <c r="DB52">
        <f t="shared" si="41"/>
        <v>4411</v>
      </c>
      <c r="DC52">
        <f t="shared" si="41"/>
        <v>6116</v>
      </c>
      <c r="DD52">
        <f t="shared" si="41"/>
        <v>5618</v>
      </c>
      <c r="DE52">
        <f t="shared" ref="DE52:DZ52" si="42">DE3-DD3</f>
        <v>4652</v>
      </c>
      <c r="DF52">
        <f t="shared" si="42"/>
        <v>3896</v>
      </c>
      <c r="DG52">
        <f t="shared" si="42"/>
        <v>3924</v>
      </c>
      <c r="DH52">
        <f t="shared" si="42"/>
        <v>3883</v>
      </c>
      <c r="DI52">
        <f t="shared" si="42"/>
        <v>3409</v>
      </c>
      <c r="DJ52">
        <f t="shared" si="42"/>
        <v>3244</v>
      </c>
      <c r="DK52">
        <f t="shared" si="42"/>
        <v>3455</v>
      </c>
      <c r="DL52">
        <f t="shared" si="42"/>
        <v>3564</v>
      </c>
      <c r="DM52">
        <f t="shared" si="42"/>
        <v>3457</v>
      </c>
      <c r="DN52">
        <f t="shared" si="42"/>
        <v>3534</v>
      </c>
      <c r="DO52">
        <f t="shared" si="42"/>
        <v>2714</v>
      </c>
      <c r="DP52">
        <f t="shared" si="42"/>
        <v>2429</v>
      </c>
      <c r="DQ52">
        <f t="shared" si="42"/>
        <v>-519</v>
      </c>
      <c r="DR52">
        <f t="shared" si="42"/>
        <v>2627</v>
      </c>
      <c r="DS52">
        <f t="shared" si="42"/>
        <v>3298</v>
      </c>
      <c r="DT52">
        <f t="shared" si="42"/>
        <v>2960</v>
      </c>
      <c r="DU52">
        <f t="shared" si="42"/>
        <v>2412</v>
      </c>
      <c r="DV52">
        <f t="shared" si="42"/>
        <v>1631</v>
      </c>
      <c r="DW52">
        <f t="shared" si="42"/>
        <v>4052</v>
      </c>
      <c r="DX52">
        <f t="shared" si="42"/>
        <v>2020</v>
      </c>
      <c r="DY52">
        <f t="shared" si="42"/>
        <v>1889</v>
      </c>
      <c r="DZ52">
        <f t="shared" si="42"/>
        <v>2099</v>
      </c>
    </row>
    <row r="53" spans="1:130" x14ac:dyDescent="0.35">
      <c r="A53" t="s">
        <v>297</v>
      </c>
      <c r="C53">
        <f t="shared" ref="C53:AH53" si="43">C4-B4</f>
        <v>0</v>
      </c>
      <c r="D53">
        <f t="shared" si="43"/>
        <v>0</v>
      </c>
      <c r="E53">
        <f t="shared" si="43"/>
        <v>0</v>
      </c>
      <c r="F53">
        <f t="shared" si="43"/>
        <v>0</v>
      </c>
      <c r="G53">
        <f t="shared" si="43"/>
        <v>0</v>
      </c>
      <c r="H53">
        <f t="shared" si="43"/>
        <v>0</v>
      </c>
      <c r="I53">
        <f t="shared" si="43"/>
        <v>0</v>
      </c>
      <c r="J53">
        <f t="shared" si="43"/>
        <v>0</v>
      </c>
      <c r="K53">
        <f t="shared" si="43"/>
        <v>2</v>
      </c>
      <c r="L53">
        <f t="shared" si="43"/>
        <v>0</v>
      </c>
      <c r="M53">
        <f t="shared" si="43"/>
        <v>0</v>
      </c>
      <c r="N53">
        <f t="shared" si="43"/>
        <v>0</v>
      </c>
      <c r="O53">
        <f t="shared" si="43"/>
        <v>0</v>
      </c>
      <c r="P53">
        <f t="shared" si="43"/>
        <v>0</v>
      </c>
      <c r="Q53">
        <f t="shared" si="43"/>
        <v>0</v>
      </c>
      <c r="R53">
        <f t="shared" si="43"/>
        <v>1</v>
      </c>
      <c r="S53">
        <f t="shared" si="43"/>
        <v>0</v>
      </c>
      <c r="T53">
        <f t="shared" si="43"/>
        <v>0</v>
      </c>
      <c r="U53">
        <f t="shared" si="43"/>
        <v>0</v>
      </c>
      <c r="V53">
        <f t="shared" si="43"/>
        <v>0</v>
      </c>
      <c r="W53">
        <f t="shared" si="43"/>
        <v>0</v>
      </c>
      <c r="X53">
        <f t="shared" si="43"/>
        <v>0</v>
      </c>
      <c r="Y53">
        <f t="shared" si="43"/>
        <v>0</v>
      </c>
      <c r="Z53">
        <f t="shared" si="43"/>
        <v>0</v>
      </c>
      <c r="AA53">
        <f t="shared" si="43"/>
        <v>0</v>
      </c>
      <c r="AB53">
        <f t="shared" si="43"/>
        <v>0</v>
      </c>
      <c r="AC53">
        <f t="shared" si="43"/>
        <v>0</v>
      </c>
      <c r="AD53">
        <f t="shared" si="43"/>
        <v>0</v>
      </c>
      <c r="AE53">
        <f t="shared" si="43"/>
        <v>0</v>
      </c>
      <c r="AF53">
        <f t="shared" si="43"/>
        <v>17</v>
      </c>
      <c r="AG53">
        <f t="shared" si="43"/>
        <v>42</v>
      </c>
      <c r="AH53">
        <f t="shared" si="43"/>
        <v>93</v>
      </c>
      <c r="AI53">
        <f t="shared" ref="AI53:BN53" si="44">AI4-AH4</f>
        <v>74</v>
      </c>
      <c r="AJ53">
        <f t="shared" si="44"/>
        <v>93</v>
      </c>
      <c r="AK53">
        <f t="shared" si="44"/>
        <v>131</v>
      </c>
      <c r="AL53">
        <f t="shared" si="44"/>
        <v>202</v>
      </c>
      <c r="AM53">
        <f t="shared" si="44"/>
        <v>233</v>
      </c>
      <c r="AN53">
        <f t="shared" si="44"/>
        <v>240</v>
      </c>
      <c r="AO53">
        <f t="shared" si="44"/>
        <v>566</v>
      </c>
      <c r="AP53">
        <f t="shared" si="44"/>
        <v>342</v>
      </c>
      <c r="AQ53">
        <f t="shared" si="44"/>
        <v>466</v>
      </c>
      <c r="AR53">
        <f t="shared" si="44"/>
        <v>587</v>
      </c>
      <c r="AS53">
        <f t="shared" si="44"/>
        <v>769</v>
      </c>
      <c r="AT53">
        <f t="shared" si="44"/>
        <v>778</v>
      </c>
      <c r="AU53">
        <f t="shared" si="44"/>
        <v>1247</v>
      </c>
      <c r="AV53">
        <f t="shared" si="44"/>
        <v>1492</v>
      </c>
      <c r="AW53">
        <f t="shared" si="44"/>
        <v>1797</v>
      </c>
      <c r="AX53">
        <f t="shared" si="44"/>
        <v>977</v>
      </c>
      <c r="AY53">
        <f t="shared" si="44"/>
        <v>2313</v>
      </c>
      <c r="AZ53">
        <f t="shared" si="44"/>
        <v>2651</v>
      </c>
      <c r="BA53">
        <f t="shared" si="44"/>
        <v>2547</v>
      </c>
      <c r="BB53">
        <f t="shared" si="44"/>
        <v>3497</v>
      </c>
      <c r="BC53">
        <f t="shared" si="44"/>
        <v>3590</v>
      </c>
      <c r="BD53">
        <f t="shared" si="44"/>
        <v>3233</v>
      </c>
      <c r="BE53">
        <f t="shared" si="44"/>
        <v>3526</v>
      </c>
      <c r="BF53">
        <f t="shared" si="44"/>
        <v>4207</v>
      </c>
      <c r="BG53">
        <f t="shared" si="44"/>
        <v>5322</v>
      </c>
      <c r="BH53">
        <f t="shared" si="44"/>
        <v>5986</v>
      </c>
      <c r="BI53">
        <f t="shared" si="44"/>
        <v>6557</v>
      </c>
      <c r="BJ53">
        <f t="shared" si="44"/>
        <v>5560</v>
      </c>
      <c r="BK53">
        <f t="shared" si="44"/>
        <v>4789</v>
      </c>
      <c r="BL53">
        <f t="shared" si="44"/>
        <v>5249</v>
      </c>
      <c r="BM53">
        <f t="shared" si="44"/>
        <v>5210</v>
      </c>
      <c r="BN53">
        <f t="shared" si="44"/>
        <v>6203</v>
      </c>
      <c r="BO53">
        <f t="shared" ref="BO53:CT53" si="45">BO4-BN4</f>
        <v>5909</v>
      </c>
      <c r="BP53">
        <f t="shared" si="45"/>
        <v>5974</v>
      </c>
      <c r="BQ53">
        <f t="shared" si="45"/>
        <v>5217</v>
      </c>
      <c r="BR53">
        <f t="shared" si="45"/>
        <v>4050</v>
      </c>
      <c r="BS53">
        <f t="shared" si="45"/>
        <v>4053</v>
      </c>
      <c r="BT53">
        <f t="shared" si="45"/>
        <v>4782</v>
      </c>
      <c r="BU53">
        <f t="shared" si="45"/>
        <v>4668</v>
      </c>
      <c r="BV53">
        <f t="shared" si="45"/>
        <v>4585</v>
      </c>
      <c r="BW53">
        <f t="shared" si="45"/>
        <v>4805</v>
      </c>
      <c r="BX53">
        <f t="shared" si="45"/>
        <v>4316</v>
      </c>
      <c r="BY53">
        <f t="shared" si="45"/>
        <v>3599</v>
      </c>
      <c r="BZ53">
        <f t="shared" si="45"/>
        <v>3039</v>
      </c>
      <c r="CA53">
        <f t="shared" si="45"/>
        <v>3836</v>
      </c>
      <c r="CB53">
        <f t="shared" si="45"/>
        <v>4204</v>
      </c>
      <c r="CC53">
        <f t="shared" si="45"/>
        <v>3951</v>
      </c>
      <c r="CD53">
        <f t="shared" si="45"/>
        <v>4694</v>
      </c>
      <c r="CE53">
        <f t="shared" si="45"/>
        <v>4092</v>
      </c>
      <c r="CF53">
        <f t="shared" si="45"/>
        <v>3153</v>
      </c>
      <c r="CG53">
        <f t="shared" si="45"/>
        <v>2972</v>
      </c>
      <c r="CH53">
        <f t="shared" si="45"/>
        <v>2667</v>
      </c>
      <c r="CI53">
        <f t="shared" si="45"/>
        <v>3786</v>
      </c>
      <c r="CJ53">
        <f t="shared" si="45"/>
        <v>3493</v>
      </c>
      <c r="CK53">
        <f t="shared" si="45"/>
        <v>3491</v>
      </c>
      <c r="CL53">
        <f t="shared" si="45"/>
        <v>3047</v>
      </c>
      <c r="CM53">
        <f t="shared" si="45"/>
        <v>2256</v>
      </c>
      <c r="CN53">
        <f t="shared" si="45"/>
        <v>2729</v>
      </c>
      <c r="CO53">
        <f t="shared" si="45"/>
        <v>3370</v>
      </c>
      <c r="CP53">
        <f t="shared" si="45"/>
        <v>2646</v>
      </c>
      <c r="CQ53">
        <f t="shared" si="45"/>
        <v>3021</v>
      </c>
      <c r="CR53">
        <f t="shared" si="45"/>
        <v>2357</v>
      </c>
      <c r="CS53">
        <f t="shared" si="45"/>
        <v>2324</v>
      </c>
      <c r="CT53">
        <f t="shared" si="45"/>
        <v>1739</v>
      </c>
      <c r="CU53">
        <f t="shared" ref="CU53:DD53" si="46">CU4-CT4</f>
        <v>2091</v>
      </c>
      <c r="CV53">
        <f t="shared" si="46"/>
        <v>2086</v>
      </c>
      <c r="CW53">
        <f t="shared" si="46"/>
        <v>1872</v>
      </c>
      <c r="CX53">
        <f t="shared" si="46"/>
        <v>1965</v>
      </c>
      <c r="CY53">
        <f t="shared" si="46"/>
        <v>1900</v>
      </c>
      <c r="CZ53">
        <f t="shared" si="46"/>
        <v>1389</v>
      </c>
      <c r="DA53">
        <f t="shared" si="46"/>
        <v>1221</v>
      </c>
      <c r="DB53">
        <f t="shared" si="46"/>
        <v>1075</v>
      </c>
      <c r="DC53">
        <f t="shared" si="46"/>
        <v>1444</v>
      </c>
      <c r="DD53">
        <f t="shared" si="46"/>
        <v>1401</v>
      </c>
      <c r="DE53">
        <f t="shared" ref="DE53:DZ53" si="47">DE4-DD4</f>
        <v>1327</v>
      </c>
      <c r="DF53">
        <f t="shared" si="47"/>
        <v>1083</v>
      </c>
      <c r="DG53">
        <f t="shared" si="47"/>
        <v>802</v>
      </c>
      <c r="DH53">
        <f t="shared" si="47"/>
        <v>744</v>
      </c>
      <c r="DI53">
        <f t="shared" si="47"/>
        <v>1402</v>
      </c>
      <c r="DJ53">
        <f t="shared" si="47"/>
        <v>888</v>
      </c>
      <c r="DK53">
        <f t="shared" si="47"/>
        <v>992</v>
      </c>
      <c r="DL53">
        <f t="shared" si="47"/>
        <v>789</v>
      </c>
      <c r="DM53">
        <f t="shared" si="47"/>
        <v>875</v>
      </c>
      <c r="DN53">
        <f t="shared" si="47"/>
        <v>675</v>
      </c>
      <c r="DO53">
        <f t="shared" si="47"/>
        <v>451</v>
      </c>
      <c r="DP53">
        <f t="shared" si="47"/>
        <v>813</v>
      </c>
      <c r="DQ53">
        <f t="shared" si="47"/>
        <v>665</v>
      </c>
      <c r="DR53">
        <f t="shared" si="47"/>
        <v>642</v>
      </c>
      <c r="DS53">
        <f t="shared" si="47"/>
        <v>652</v>
      </c>
      <c r="DT53">
        <f t="shared" si="47"/>
        <v>669</v>
      </c>
      <c r="DU53">
        <f t="shared" si="47"/>
        <v>531</v>
      </c>
      <c r="DV53">
        <f t="shared" si="47"/>
        <v>300</v>
      </c>
      <c r="DW53">
        <f t="shared" si="47"/>
        <v>397</v>
      </c>
      <c r="DX53">
        <f t="shared" si="47"/>
        <v>584</v>
      </c>
      <c r="DY53">
        <f t="shared" si="47"/>
        <v>593</v>
      </c>
      <c r="DZ53">
        <f t="shared" si="47"/>
        <v>516</v>
      </c>
    </row>
    <row r="54" spans="1:130" x14ac:dyDescent="0.35">
      <c r="A54" t="s">
        <v>298</v>
      </c>
      <c r="C54">
        <f t="shared" ref="C54:AH54" si="48">C5-B5</f>
        <v>0</v>
      </c>
      <c r="D54">
        <f t="shared" si="48"/>
        <v>0</v>
      </c>
      <c r="E54">
        <f t="shared" si="48"/>
        <v>0</v>
      </c>
      <c r="F54">
        <f t="shared" si="48"/>
        <v>0</v>
      </c>
      <c r="G54">
        <f t="shared" si="48"/>
        <v>0</v>
      </c>
      <c r="H54">
        <f t="shared" si="48"/>
        <v>0</v>
      </c>
      <c r="I54">
        <f t="shared" si="48"/>
        <v>0</v>
      </c>
      <c r="J54">
        <f t="shared" si="48"/>
        <v>0</v>
      </c>
      <c r="K54">
        <f t="shared" si="48"/>
        <v>0</v>
      </c>
      <c r="L54">
        <f t="shared" si="48"/>
        <v>0</v>
      </c>
      <c r="M54">
        <f t="shared" si="48"/>
        <v>0</v>
      </c>
      <c r="N54">
        <f t="shared" si="48"/>
        <v>0</v>
      </c>
      <c r="O54">
        <f t="shared" si="48"/>
        <v>0</v>
      </c>
      <c r="P54">
        <f t="shared" si="48"/>
        <v>0</v>
      </c>
      <c r="Q54">
        <f t="shared" si="48"/>
        <v>0</v>
      </c>
      <c r="R54">
        <f t="shared" si="48"/>
        <v>0</v>
      </c>
      <c r="S54">
        <f t="shared" si="48"/>
        <v>0</v>
      </c>
      <c r="T54">
        <f t="shared" si="48"/>
        <v>0</v>
      </c>
      <c r="U54">
        <f t="shared" si="48"/>
        <v>0</v>
      </c>
      <c r="V54">
        <f t="shared" si="48"/>
        <v>0</v>
      </c>
      <c r="W54">
        <f t="shared" si="48"/>
        <v>0</v>
      </c>
      <c r="X54">
        <f t="shared" si="48"/>
        <v>0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0</v>
      </c>
      <c r="AC54">
        <f t="shared" si="48"/>
        <v>0</v>
      </c>
      <c r="AD54">
        <f t="shared" si="48"/>
        <v>0</v>
      </c>
      <c r="AE54">
        <f t="shared" si="48"/>
        <v>0</v>
      </c>
      <c r="AF54">
        <f t="shared" si="48"/>
        <v>0</v>
      </c>
      <c r="AG54">
        <f t="shared" si="48"/>
        <v>0</v>
      </c>
      <c r="AH54">
        <f t="shared" si="48"/>
        <v>0</v>
      </c>
      <c r="AI54">
        <f t="shared" ref="AI54:BN54" si="49">AI5-AH5</f>
        <v>0</v>
      </c>
      <c r="AJ54">
        <f t="shared" si="49"/>
        <v>0</v>
      </c>
      <c r="AK54">
        <f t="shared" si="49"/>
        <v>0</v>
      </c>
      <c r="AL54">
        <f t="shared" si="49"/>
        <v>0</v>
      </c>
      <c r="AM54">
        <f t="shared" si="49"/>
        <v>0</v>
      </c>
      <c r="AN54">
        <f t="shared" si="49"/>
        <v>0</v>
      </c>
      <c r="AO54">
        <f t="shared" si="49"/>
        <v>0</v>
      </c>
      <c r="AP54">
        <f t="shared" si="49"/>
        <v>0</v>
      </c>
      <c r="AQ54">
        <f t="shared" si="49"/>
        <v>0</v>
      </c>
      <c r="AR54">
        <f t="shared" si="49"/>
        <v>0</v>
      </c>
      <c r="AS54">
        <f t="shared" si="49"/>
        <v>1</v>
      </c>
      <c r="AT54">
        <f t="shared" si="49"/>
        <v>0</v>
      </c>
      <c r="AU54">
        <f t="shared" si="49"/>
        <v>0</v>
      </c>
      <c r="AV54">
        <f t="shared" si="49"/>
        <v>2</v>
      </c>
      <c r="AW54">
        <f t="shared" si="49"/>
        <v>0</v>
      </c>
      <c r="AX54">
        <f t="shared" si="49"/>
        <v>4</v>
      </c>
      <c r="AY54">
        <f t="shared" si="49"/>
        <v>6</v>
      </c>
      <c r="AZ54">
        <f t="shared" si="49"/>
        <v>4</v>
      </c>
      <c r="BA54">
        <f t="shared" si="49"/>
        <v>7</v>
      </c>
      <c r="BB54">
        <f t="shared" si="49"/>
        <v>14</v>
      </c>
      <c r="BC54">
        <f t="shared" si="49"/>
        <v>13</v>
      </c>
      <c r="BD54">
        <f t="shared" si="49"/>
        <v>11</v>
      </c>
      <c r="BE54">
        <f t="shared" si="49"/>
        <v>0</v>
      </c>
      <c r="BF54">
        <f t="shared" si="49"/>
        <v>54</v>
      </c>
      <c r="BG54">
        <f t="shared" si="49"/>
        <v>34</v>
      </c>
      <c r="BH54">
        <f t="shared" si="49"/>
        <v>52</v>
      </c>
      <c r="BI54">
        <f t="shared" si="49"/>
        <v>38</v>
      </c>
      <c r="BJ54">
        <f t="shared" si="49"/>
        <v>34</v>
      </c>
      <c r="BK54">
        <f t="shared" si="49"/>
        <v>128</v>
      </c>
      <c r="BL54">
        <f t="shared" si="49"/>
        <v>152</v>
      </c>
      <c r="BM54">
        <f t="shared" si="49"/>
        <v>155</v>
      </c>
      <c r="BN54">
        <f t="shared" si="49"/>
        <v>218</v>
      </c>
      <c r="BO54">
        <f t="shared" ref="BO54:DZ54" si="50">BO5-BN5</f>
        <v>243</v>
      </c>
      <c r="BP54">
        <f t="shared" si="50"/>
        <v>17</v>
      </c>
      <c r="BQ54">
        <f t="shared" si="50"/>
        <v>93</v>
      </c>
      <c r="BR54">
        <f t="shared" si="50"/>
        <v>46</v>
      </c>
      <c r="BS54">
        <f t="shared" si="50"/>
        <v>27</v>
      </c>
      <c r="BT54">
        <f t="shared" si="50"/>
        <v>27</v>
      </c>
      <c r="BU54">
        <f t="shared" si="50"/>
        <v>82</v>
      </c>
      <c r="BV54">
        <f t="shared" si="50"/>
        <v>43</v>
      </c>
      <c r="BW54">
        <f t="shared" si="50"/>
        <v>80</v>
      </c>
      <c r="BX54">
        <f t="shared" si="50"/>
        <v>70</v>
      </c>
      <c r="BY54">
        <f t="shared" si="50"/>
        <v>31</v>
      </c>
      <c r="BZ54">
        <f t="shared" si="50"/>
        <v>63</v>
      </c>
      <c r="CA54">
        <f t="shared" si="50"/>
        <v>96</v>
      </c>
      <c r="CB54">
        <f t="shared" si="50"/>
        <v>89</v>
      </c>
      <c r="CC54">
        <f t="shared" si="50"/>
        <v>69</v>
      </c>
      <c r="CD54">
        <f t="shared" si="50"/>
        <v>25</v>
      </c>
      <c r="CE54">
        <f t="shared" si="50"/>
        <v>145</v>
      </c>
      <c r="CF54">
        <f t="shared" si="50"/>
        <v>99</v>
      </c>
      <c r="CG54">
        <f t="shared" si="50"/>
        <v>143</v>
      </c>
      <c r="CH54">
        <f t="shared" si="50"/>
        <v>91</v>
      </c>
      <c r="CI54">
        <f t="shared" si="50"/>
        <v>99</v>
      </c>
      <c r="CJ54">
        <f t="shared" si="50"/>
        <v>178</v>
      </c>
      <c r="CK54">
        <f t="shared" si="50"/>
        <v>251</v>
      </c>
      <c r="CL54">
        <f t="shared" si="50"/>
        <v>124</v>
      </c>
      <c r="CM54">
        <f t="shared" si="50"/>
        <v>142</v>
      </c>
      <c r="CN54">
        <f t="shared" si="50"/>
        <v>165</v>
      </c>
      <c r="CO54">
        <f t="shared" si="50"/>
        <v>170</v>
      </c>
      <c r="CP54">
        <f t="shared" si="50"/>
        <v>318</v>
      </c>
      <c r="CQ54">
        <f t="shared" si="50"/>
        <v>267</v>
      </c>
      <c r="CR54">
        <f t="shared" si="50"/>
        <v>141</v>
      </c>
      <c r="CS54">
        <f t="shared" si="50"/>
        <v>185</v>
      </c>
      <c r="CT54">
        <f t="shared" si="50"/>
        <v>247</v>
      </c>
      <c r="CU54">
        <f t="shared" si="50"/>
        <v>203</v>
      </c>
      <c r="CV54">
        <f t="shared" si="50"/>
        <v>354</v>
      </c>
      <c r="CW54">
        <f t="shared" si="50"/>
        <v>297</v>
      </c>
      <c r="CX54">
        <f t="shared" si="50"/>
        <v>304</v>
      </c>
      <c r="CY54">
        <f t="shared" si="50"/>
        <v>385</v>
      </c>
      <c r="CZ54">
        <f t="shared" si="50"/>
        <v>447</v>
      </c>
      <c r="DA54">
        <f t="shared" si="50"/>
        <v>437</v>
      </c>
      <c r="DB54">
        <f t="shared" si="50"/>
        <v>352</v>
      </c>
      <c r="DC54">
        <f t="shared" si="50"/>
        <v>236</v>
      </c>
      <c r="DD54">
        <f t="shared" si="50"/>
        <v>424</v>
      </c>
      <c r="DE54">
        <f t="shared" si="50"/>
        <v>663</v>
      </c>
      <c r="DF54">
        <f t="shared" si="50"/>
        <v>525</v>
      </c>
      <c r="DG54">
        <f t="shared" si="50"/>
        <v>595</v>
      </c>
      <c r="DH54">
        <f t="shared" si="50"/>
        <v>637</v>
      </c>
      <c r="DI54">
        <f t="shared" si="50"/>
        <v>698</v>
      </c>
      <c r="DJ54">
        <f t="shared" si="50"/>
        <v>724</v>
      </c>
      <c r="DK54">
        <f t="shared" si="50"/>
        <v>665</v>
      </c>
      <c r="DL54">
        <f t="shared" si="50"/>
        <v>785</v>
      </c>
      <c r="DM54">
        <f t="shared" si="50"/>
        <v>831</v>
      </c>
      <c r="DN54">
        <f t="shared" si="50"/>
        <v>1160</v>
      </c>
      <c r="DO54">
        <f t="shared" si="50"/>
        <v>918</v>
      </c>
      <c r="DP54">
        <f t="shared" si="50"/>
        <v>767</v>
      </c>
      <c r="DQ54">
        <f t="shared" si="50"/>
        <v>803</v>
      </c>
      <c r="DR54">
        <f t="shared" si="50"/>
        <v>1134</v>
      </c>
      <c r="DS54">
        <f t="shared" si="50"/>
        <v>988</v>
      </c>
      <c r="DT54">
        <f t="shared" si="50"/>
        <v>1218</v>
      </c>
      <c r="DU54">
        <f t="shared" si="50"/>
        <v>1240</v>
      </c>
      <c r="DV54">
        <f t="shared" si="50"/>
        <v>1032</v>
      </c>
      <c r="DW54">
        <f t="shared" si="50"/>
        <v>649</v>
      </c>
      <c r="DX54">
        <f t="shared" si="50"/>
        <v>1673</v>
      </c>
      <c r="DY54">
        <f t="shared" si="50"/>
        <v>1466</v>
      </c>
      <c r="DZ54">
        <f t="shared" si="50"/>
        <v>1837</v>
      </c>
    </row>
    <row r="55" spans="1:130" x14ac:dyDescent="0.35">
      <c r="A55" t="s">
        <v>299</v>
      </c>
      <c r="C55">
        <f t="shared" ref="C55:AH55" si="51">C6-B6</f>
        <v>0</v>
      </c>
      <c r="D55">
        <f t="shared" si="51"/>
        <v>0</v>
      </c>
      <c r="E55">
        <f t="shared" si="51"/>
        <v>0</v>
      </c>
      <c r="F55">
        <f t="shared" si="51"/>
        <v>0</v>
      </c>
      <c r="G55">
        <f t="shared" si="51"/>
        <v>0</v>
      </c>
      <c r="H55">
        <f t="shared" si="51"/>
        <v>0</v>
      </c>
      <c r="I55">
        <f t="shared" si="51"/>
        <v>0</v>
      </c>
      <c r="J55">
        <f t="shared" si="51"/>
        <v>0</v>
      </c>
      <c r="K55">
        <f t="shared" si="51"/>
        <v>0</v>
      </c>
      <c r="L55">
        <f t="shared" si="51"/>
        <v>1</v>
      </c>
      <c r="M55">
        <f t="shared" si="51"/>
        <v>0</v>
      </c>
      <c r="N55">
        <f t="shared" si="51"/>
        <v>0</v>
      </c>
      <c r="O55">
        <f t="shared" si="51"/>
        <v>0</v>
      </c>
      <c r="P55">
        <f t="shared" si="51"/>
        <v>0</v>
      </c>
      <c r="Q55">
        <f t="shared" si="51"/>
        <v>0</v>
      </c>
      <c r="R55">
        <f t="shared" si="51"/>
        <v>0</v>
      </c>
      <c r="S55">
        <f t="shared" si="51"/>
        <v>0</v>
      </c>
      <c r="T55">
        <f t="shared" si="51"/>
        <v>1</v>
      </c>
      <c r="U55">
        <f t="shared" si="51"/>
        <v>0</v>
      </c>
      <c r="V55">
        <f t="shared" si="51"/>
        <v>0</v>
      </c>
      <c r="W55">
        <f t="shared" si="51"/>
        <v>0</v>
      </c>
      <c r="X55">
        <f t="shared" si="51"/>
        <v>0</v>
      </c>
      <c r="Y55">
        <f t="shared" si="51"/>
        <v>0</v>
      </c>
      <c r="Z55">
        <f t="shared" si="51"/>
        <v>0</v>
      </c>
      <c r="AA55">
        <f t="shared" si="51"/>
        <v>0</v>
      </c>
      <c r="AB55">
        <f t="shared" si="51"/>
        <v>0</v>
      </c>
      <c r="AC55">
        <f t="shared" si="51"/>
        <v>0</v>
      </c>
      <c r="AD55">
        <f t="shared" si="51"/>
        <v>0</v>
      </c>
      <c r="AE55">
        <f t="shared" si="51"/>
        <v>0</v>
      </c>
      <c r="AF55">
        <f t="shared" si="51"/>
        <v>0</v>
      </c>
      <c r="AG55">
        <f t="shared" si="51"/>
        <v>0</v>
      </c>
      <c r="AH55">
        <f t="shared" si="51"/>
        <v>0</v>
      </c>
      <c r="AI55">
        <f t="shared" ref="AI55:BN55" si="52">AI6-AH6</f>
        <v>0</v>
      </c>
      <c r="AJ55">
        <f t="shared" si="52"/>
        <v>4</v>
      </c>
      <c r="AK55">
        <f t="shared" si="52"/>
        <v>7</v>
      </c>
      <c r="AL55">
        <f t="shared" si="52"/>
        <v>2</v>
      </c>
      <c r="AM55">
        <f t="shared" si="52"/>
        <v>17</v>
      </c>
      <c r="AN55">
        <f t="shared" si="52"/>
        <v>13</v>
      </c>
      <c r="AO55">
        <f t="shared" si="52"/>
        <v>39</v>
      </c>
      <c r="AP55">
        <f t="shared" si="52"/>
        <v>36</v>
      </c>
      <c r="AQ55">
        <f t="shared" si="52"/>
        <v>45</v>
      </c>
      <c r="AR55">
        <f t="shared" si="52"/>
        <v>57</v>
      </c>
      <c r="AS55">
        <f t="shared" si="52"/>
        <v>37</v>
      </c>
      <c r="AT55">
        <f t="shared" si="52"/>
        <v>141</v>
      </c>
      <c r="AU55">
        <f t="shared" si="52"/>
        <v>100</v>
      </c>
      <c r="AV55">
        <f t="shared" si="52"/>
        <v>173</v>
      </c>
      <c r="AW55">
        <f t="shared" si="52"/>
        <v>400</v>
      </c>
      <c r="AX55">
        <f t="shared" si="52"/>
        <v>622</v>
      </c>
      <c r="AY55">
        <f t="shared" si="52"/>
        <v>582</v>
      </c>
      <c r="AZ55">
        <f t="shared" si="52"/>
        <v>0</v>
      </c>
      <c r="BA55">
        <f t="shared" si="52"/>
        <v>2955</v>
      </c>
      <c r="BB55">
        <f t="shared" si="52"/>
        <v>1159</v>
      </c>
      <c r="BC55">
        <f t="shared" si="52"/>
        <v>1407</v>
      </c>
      <c r="BD55">
        <f t="shared" si="52"/>
        <v>2144</v>
      </c>
      <c r="BE55">
        <f t="shared" si="52"/>
        <v>1806</v>
      </c>
      <c r="BF55">
        <f t="shared" si="52"/>
        <v>2162</v>
      </c>
      <c r="BG55">
        <f t="shared" si="52"/>
        <v>4053</v>
      </c>
      <c r="BH55">
        <f t="shared" si="52"/>
        <v>2447</v>
      </c>
      <c r="BI55">
        <f t="shared" si="52"/>
        <v>4964</v>
      </c>
      <c r="BJ55">
        <f t="shared" si="52"/>
        <v>3394</v>
      </c>
      <c r="BK55">
        <f t="shared" si="52"/>
        <v>6368</v>
      </c>
      <c r="BL55">
        <f t="shared" si="52"/>
        <v>4749</v>
      </c>
      <c r="BM55">
        <f t="shared" si="52"/>
        <v>9630</v>
      </c>
      <c r="BN55">
        <f t="shared" si="52"/>
        <v>8271</v>
      </c>
      <c r="BO55">
        <f t="shared" ref="BO55:DD55" si="53">BO6-BN6</f>
        <v>7933</v>
      </c>
      <c r="BP55">
        <f t="shared" si="53"/>
        <v>7516</v>
      </c>
      <c r="BQ55">
        <f t="shared" si="53"/>
        <v>6875</v>
      </c>
      <c r="BR55">
        <f t="shared" si="53"/>
        <v>7846</v>
      </c>
      <c r="BS55">
        <f t="shared" si="53"/>
        <v>7967</v>
      </c>
      <c r="BT55">
        <f t="shared" si="53"/>
        <v>8195</v>
      </c>
      <c r="BU55">
        <f t="shared" si="53"/>
        <v>7947</v>
      </c>
      <c r="BV55">
        <f t="shared" si="53"/>
        <v>7134</v>
      </c>
      <c r="BW55">
        <f t="shared" si="53"/>
        <v>6969</v>
      </c>
      <c r="BX55">
        <f t="shared" si="53"/>
        <v>5478</v>
      </c>
      <c r="BY55">
        <f t="shared" si="53"/>
        <v>5029</v>
      </c>
      <c r="BZ55">
        <f t="shared" si="53"/>
        <v>5267</v>
      </c>
      <c r="CA55">
        <f t="shared" si="53"/>
        <v>6278</v>
      </c>
      <c r="CB55">
        <f t="shared" si="53"/>
        <v>5002</v>
      </c>
      <c r="CC55">
        <f t="shared" si="53"/>
        <v>5051</v>
      </c>
      <c r="CD55">
        <f t="shared" si="53"/>
        <v>4754</v>
      </c>
      <c r="CE55">
        <f t="shared" si="53"/>
        <v>3804</v>
      </c>
      <c r="CF55">
        <f t="shared" si="53"/>
        <v>3268</v>
      </c>
      <c r="CG55">
        <f t="shared" si="53"/>
        <v>2442</v>
      </c>
      <c r="CH55">
        <f t="shared" si="53"/>
        <v>5103</v>
      </c>
      <c r="CI55">
        <f t="shared" si="53"/>
        <v>7304</v>
      </c>
      <c r="CJ55">
        <f t="shared" si="53"/>
        <v>5891</v>
      </c>
      <c r="CK55">
        <f t="shared" si="53"/>
        <v>887</v>
      </c>
      <c r="CL55">
        <f t="shared" si="53"/>
        <v>6948</v>
      </c>
      <c r="CM55">
        <f t="shared" si="53"/>
        <v>1536</v>
      </c>
      <c r="CN55">
        <f t="shared" si="53"/>
        <v>3968</v>
      </c>
      <c r="CO55">
        <f t="shared" si="53"/>
        <v>4211</v>
      </c>
      <c r="CP55">
        <f t="shared" si="53"/>
        <v>4635</v>
      </c>
      <c r="CQ55">
        <f t="shared" si="53"/>
        <v>-10034</v>
      </c>
      <c r="CR55">
        <f t="shared" si="53"/>
        <v>2915</v>
      </c>
      <c r="CS55">
        <f t="shared" si="53"/>
        <v>1729</v>
      </c>
      <c r="CT55">
        <f t="shared" si="53"/>
        <v>1831</v>
      </c>
      <c r="CU55">
        <f t="shared" si="53"/>
        <v>1308</v>
      </c>
      <c r="CV55">
        <f t="shared" si="53"/>
        <v>2144</v>
      </c>
      <c r="CW55">
        <f t="shared" si="53"/>
        <v>518</v>
      </c>
      <c r="CX55">
        <f t="shared" si="53"/>
        <v>1781</v>
      </c>
      <c r="CY55">
        <f t="shared" si="53"/>
        <v>1366</v>
      </c>
      <c r="CZ55">
        <f t="shared" si="53"/>
        <v>884</v>
      </c>
      <c r="DA55">
        <f t="shared" si="53"/>
        <v>545</v>
      </c>
      <c r="DB55">
        <f t="shared" si="53"/>
        <v>1318</v>
      </c>
      <c r="DC55">
        <f t="shared" si="53"/>
        <v>996</v>
      </c>
      <c r="DD55">
        <f t="shared" si="53"/>
        <v>1122</v>
      </c>
      <c r="DE55">
        <f t="shared" ref="DE55:DZ55" si="54">DE6-DD6</f>
        <v>1410</v>
      </c>
      <c r="DF55">
        <f t="shared" si="54"/>
        <v>721</v>
      </c>
      <c r="DG55">
        <f t="shared" si="54"/>
        <v>772</v>
      </c>
      <c r="DH55">
        <f t="shared" si="54"/>
        <v>3086</v>
      </c>
      <c r="DI55">
        <f t="shared" si="54"/>
        <v>594</v>
      </c>
      <c r="DJ55">
        <f t="shared" si="54"/>
        <v>661</v>
      </c>
      <c r="DK55">
        <f t="shared" si="54"/>
        <v>849</v>
      </c>
      <c r="DL55">
        <f t="shared" si="54"/>
        <v>643</v>
      </c>
      <c r="DM55">
        <f t="shared" si="54"/>
        <v>515</v>
      </c>
      <c r="DN55">
        <f t="shared" si="54"/>
        <v>0</v>
      </c>
      <c r="DO55">
        <f t="shared" si="54"/>
        <v>908</v>
      </c>
      <c r="DP55">
        <f t="shared" si="54"/>
        <v>431</v>
      </c>
      <c r="DQ55">
        <f t="shared" si="54"/>
        <v>518</v>
      </c>
      <c r="DR55">
        <f t="shared" si="54"/>
        <v>482</v>
      </c>
      <c r="DS55">
        <f t="shared" si="54"/>
        <v>1787</v>
      </c>
      <c r="DT55">
        <f t="shared" si="54"/>
        <v>466</v>
      </c>
      <c r="DU55">
        <f t="shared" si="54"/>
        <v>482</v>
      </c>
      <c r="DV55">
        <f t="shared" si="54"/>
        <v>-372</v>
      </c>
      <c r="DW55">
        <f t="shared" si="54"/>
        <v>859</v>
      </c>
      <c r="DX55">
        <f t="shared" si="54"/>
        <v>0</v>
      </c>
      <c r="DY55">
        <f t="shared" si="54"/>
        <v>1647</v>
      </c>
      <c r="DZ55">
        <f t="shared" si="54"/>
        <v>658</v>
      </c>
    </row>
    <row r="56" spans="1:130" x14ac:dyDescent="0.35">
      <c r="A56" t="s">
        <v>352</v>
      </c>
      <c r="C56">
        <f>C7-B7</f>
        <v>0</v>
      </c>
      <c r="D56">
        <f t="shared" ref="D56:BO56" si="55">D7-C7</f>
        <v>0</v>
      </c>
      <c r="E56">
        <f t="shared" si="55"/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2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55"/>
        <v>0</v>
      </c>
      <c r="S56">
        <f t="shared" si="55"/>
        <v>0</v>
      </c>
      <c r="T56">
        <f t="shared" si="55"/>
        <v>0</v>
      </c>
      <c r="U56">
        <f t="shared" si="55"/>
        <v>0</v>
      </c>
      <c r="V56">
        <f t="shared" si="55"/>
        <v>0</v>
      </c>
      <c r="W56">
        <f t="shared" si="55"/>
        <v>0</v>
      </c>
      <c r="X56">
        <f t="shared" si="55"/>
        <v>0</v>
      </c>
      <c r="Y56">
        <f t="shared" si="55"/>
        <v>0</v>
      </c>
      <c r="Z56">
        <f t="shared" si="55"/>
        <v>0</v>
      </c>
      <c r="AA56">
        <f t="shared" si="55"/>
        <v>0</v>
      </c>
      <c r="AB56">
        <f t="shared" si="55"/>
        <v>0</v>
      </c>
      <c r="AC56">
        <f t="shared" si="55"/>
        <v>0</v>
      </c>
      <c r="AD56">
        <f t="shared" si="55"/>
        <v>0</v>
      </c>
      <c r="AE56">
        <f t="shared" si="55"/>
        <v>0</v>
      </c>
      <c r="AF56">
        <f t="shared" si="55"/>
        <v>0</v>
      </c>
      <c r="AG56">
        <f t="shared" si="55"/>
        <v>0</v>
      </c>
      <c r="AH56">
        <f t="shared" si="55"/>
        <v>0</v>
      </c>
      <c r="AI56">
        <f t="shared" si="55"/>
        <v>0</v>
      </c>
      <c r="AJ56">
        <f t="shared" si="55"/>
        <v>0</v>
      </c>
      <c r="AK56">
        <f t="shared" si="55"/>
        <v>0</v>
      </c>
      <c r="AL56">
        <f t="shared" si="55"/>
        <v>0</v>
      </c>
      <c r="AM56">
        <f t="shared" si="55"/>
        <v>0</v>
      </c>
      <c r="AN56">
        <f t="shared" si="55"/>
        <v>0</v>
      </c>
      <c r="AO56">
        <f t="shared" si="55"/>
        <v>0</v>
      </c>
      <c r="AP56">
        <f t="shared" si="55"/>
        <v>1</v>
      </c>
      <c r="AQ56">
        <f t="shared" si="55"/>
        <v>0</v>
      </c>
      <c r="AR56">
        <f t="shared" si="55"/>
        <v>0</v>
      </c>
      <c r="AS56">
        <f t="shared" si="55"/>
        <v>1</v>
      </c>
      <c r="AT56">
        <f t="shared" si="55"/>
        <v>9</v>
      </c>
      <c r="AU56">
        <f t="shared" si="55"/>
        <v>0</v>
      </c>
      <c r="AV56">
        <f t="shared" si="55"/>
        <v>4</v>
      </c>
      <c r="AW56">
        <f t="shared" si="55"/>
        <v>0</v>
      </c>
      <c r="AX56">
        <f t="shared" si="55"/>
        <v>3</v>
      </c>
      <c r="AY56">
        <f t="shared" si="55"/>
        <v>0</v>
      </c>
      <c r="AZ56">
        <f t="shared" si="55"/>
        <v>8</v>
      </c>
      <c r="BA56">
        <f t="shared" si="55"/>
        <v>17</v>
      </c>
      <c r="BB56">
        <f t="shared" si="55"/>
        <v>14</v>
      </c>
      <c r="BC56">
        <f t="shared" si="55"/>
        <v>4</v>
      </c>
      <c r="BD56">
        <f t="shared" si="55"/>
        <v>27</v>
      </c>
      <c r="BE56">
        <f t="shared" si="55"/>
        <v>24</v>
      </c>
      <c r="BF56">
        <f t="shared" si="55"/>
        <v>33</v>
      </c>
      <c r="BG56">
        <f t="shared" si="55"/>
        <v>52</v>
      </c>
      <c r="BH56">
        <f t="shared" si="55"/>
        <v>54</v>
      </c>
      <c r="BI56">
        <f t="shared" si="55"/>
        <v>53</v>
      </c>
      <c r="BJ56">
        <f t="shared" si="55"/>
        <v>61</v>
      </c>
      <c r="BK56">
        <f t="shared" si="55"/>
        <v>71</v>
      </c>
      <c r="BL56">
        <f t="shared" si="55"/>
        <v>57</v>
      </c>
      <c r="BM56">
        <f t="shared" si="55"/>
        <v>163</v>
      </c>
      <c r="BN56">
        <f t="shared" si="55"/>
        <v>182</v>
      </c>
      <c r="BO56">
        <f t="shared" si="55"/>
        <v>196</v>
      </c>
      <c r="BP56">
        <f t="shared" ref="BP56:DZ56" si="56">BP7-BO7</f>
        <v>228</v>
      </c>
      <c r="BQ56">
        <f t="shared" si="56"/>
        <v>270</v>
      </c>
      <c r="BR56">
        <f t="shared" si="56"/>
        <v>302</v>
      </c>
      <c r="BS56">
        <f t="shared" si="56"/>
        <v>501</v>
      </c>
      <c r="BT56">
        <f t="shared" si="56"/>
        <v>440</v>
      </c>
      <c r="BU56">
        <f t="shared" si="56"/>
        <v>771</v>
      </c>
      <c r="BV56">
        <f t="shared" si="56"/>
        <v>601</v>
      </c>
      <c r="BW56">
        <f t="shared" si="56"/>
        <v>582</v>
      </c>
      <c r="BX56">
        <f t="shared" si="56"/>
        <v>658</v>
      </c>
      <c r="BY56">
        <f t="shared" si="56"/>
        <v>954</v>
      </c>
      <c r="BZ56">
        <f t="shared" si="56"/>
        <v>1154</v>
      </c>
      <c r="CA56">
        <f t="shared" si="56"/>
        <v>1175</v>
      </c>
      <c r="CB56">
        <f t="shared" si="56"/>
        <v>1459</v>
      </c>
      <c r="CC56">
        <f t="shared" si="56"/>
        <v>1786</v>
      </c>
      <c r="CD56">
        <f t="shared" si="56"/>
        <v>1667</v>
      </c>
      <c r="CE56">
        <f t="shared" si="56"/>
        <v>2186</v>
      </c>
      <c r="CF56">
        <f t="shared" si="56"/>
        <v>2558</v>
      </c>
      <c r="CG56">
        <f t="shared" si="56"/>
        <v>2774</v>
      </c>
      <c r="CH56">
        <f t="shared" si="56"/>
        <v>3388</v>
      </c>
      <c r="CI56">
        <f t="shared" si="56"/>
        <v>3448</v>
      </c>
      <c r="CJ56">
        <f t="shared" si="56"/>
        <v>4070</v>
      </c>
      <c r="CK56">
        <f t="shared" si="56"/>
        <v>4785</v>
      </c>
      <c r="CL56">
        <f t="shared" si="56"/>
        <v>6060</v>
      </c>
      <c r="CM56">
        <f t="shared" si="56"/>
        <v>4268</v>
      </c>
      <c r="CN56">
        <f t="shared" si="56"/>
        <v>5642</v>
      </c>
      <c r="CO56">
        <f t="shared" si="56"/>
        <v>5236</v>
      </c>
      <c r="CP56">
        <f t="shared" si="56"/>
        <v>4774</v>
      </c>
      <c r="CQ56">
        <f t="shared" si="56"/>
        <v>5849</v>
      </c>
      <c r="CR56">
        <f t="shared" si="56"/>
        <v>5966</v>
      </c>
      <c r="CS56">
        <f t="shared" si="56"/>
        <v>6361</v>
      </c>
      <c r="CT56">
        <f t="shared" si="56"/>
        <v>6198</v>
      </c>
      <c r="CU56">
        <f t="shared" si="56"/>
        <v>6411</v>
      </c>
      <c r="CV56">
        <f t="shared" si="56"/>
        <v>5841</v>
      </c>
      <c r="CW56">
        <f t="shared" si="56"/>
        <v>7099</v>
      </c>
      <c r="CX56">
        <f t="shared" si="56"/>
        <v>7933</v>
      </c>
      <c r="CY56">
        <f t="shared" si="56"/>
        <v>9623</v>
      </c>
      <c r="CZ56">
        <f t="shared" si="56"/>
        <v>10633</v>
      </c>
      <c r="DA56">
        <f t="shared" si="56"/>
        <v>10581</v>
      </c>
      <c r="DB56">
        <f t="shared" si="56"/>
        <v>10102</v>
      </c>
      <c r="DC56">
        <f t="shared" si="56"/>
        <v>10559</v>
      </c>
      <c r="DD56">
        <f t="shared" si="56"/>
        <v>11231</v>
      </c>
      <c r="DE56">
        <f t="shared" si="56"/>
        <v>10699</v>
      </c>
      <c r="DF56">
        <f t="shared" si="56"/>
        <v>10817</v>
      </c>
      <c r="DG56">
        <f t="shared" si="56"/>
        <v>11012</v>
      </c>
      <c r="DH56">
        <f t="shared" si="56"/>
        <v>11656</v>
      </c>
      <c r="DI56">
        <f t="shared" si="56"/>
        <v>10899</v>
      </c>
      <c r="DJ56">
        <f t="shared" si="56"/>
        <v>10028</v>
      </c>
      <c r="DK56">
        <f t="shared" si="56"/>
        <v>9974</v>
      </c>
      <c r="DL56">
        <f t="shared" si="56"/>
        <v>10598</v>
      </c>
      <c r="DM56">
        <f t="shared" si="56"/>
        <v>9200</v>
      </c>
      <c r="DN56">
        <f t="shared" si="56"/>
        <v>9709</v>
      </c>
      <c r="DO56">
        <f t="shared" si="56"/>
        <v>8926</v>
      </c>
      <c r="DP56">
        <f t="shared" si="56"/>
        <v>9263</v>
      </c>
      <c r="DQ56">
        <f t="shared" si="56"/>
        <v>8764</v>
      </c>
      <c r="DR56">
        <f t="shared" si="56"/>
        <v>8849</v>
      </c>
      <c r="DS56">
        <f t="shared" si="56"/>
        <v>8894</v>
      </c>
      <c r="DT56">
        <f t="shared" si="56"/>
        <v>9434</v>
      </c>
      <c r="DU56">
        <f t="shared" si="56"/>
        <v>8599</v>
      </c>
      <c r="DV56">
        <f t="shared" si="56"/>
        <v>8946</v>
      </c>
      <c r="DW56">
        <f t="shared" si="56"/>
        <v>8915</v>
      </c>
      <c r="DX56">
        <f t="shared" si="56"/>
        <v>8338</v>
      </c>
      <c r="DY56">
        <f t="shared" si="56"/>
        <v>8371</v>
      </c>
      <c r="DZ56">
        <f t="shared" si="56"/>
        <v>8572</v>
      </c>
    </row>
    <row r="57" spans="1:130" x14ac:dyDescent="0.35">
      <c r="A57" t="s">
        <v>300</v>
      </c>
      <c r="C57">
        <f t="shared" ref="C57" si="57">C8-B8</f>
        <v>0</v>
      </c>
      <c r="D57">
        <f t="shared" ref="D57:DZ57" si="58">D8-C8</f>
        <v>1</v>
      </c>
      <c r="E57">
        <f t="shared" si="58"/>
        <v>0</v>
      </c>
      <c r="F57">
        <f t="shared" si="58"/>
        <v>3</v>
      </c>
      <c r="G57">
        <f t="shared" si="58"/>
        <v>0</v>
      </c>
      <c r="H57">
        <f t="shared" si="58"/>
        <v>0</v>
      </c>
      <c r="I57">
        <f t="shared" si="58"/>
        <v>0</v>
      </c>
      <c r="J57">
        <f t="shared" si="58"/>
        <v>0</v>
      </c>
      <c r="K57">
        <f t="shared" si="58"/>
        <v>2</v>
      </c>
      <c r="L57">
        <f t="shared" si="58"/>
        <v>1</v>
      </c>
      <c r="M57">
        <f t="shared" si="58"/>
        <v>0</v>
      </c>
      <c r="N57">
        <f t="shared" si="58"/>
        <v>3</v>
      </c>
      <c r="O57">
        <f t="shared" si="58"/>
        <v>0</v>
      </c>
      <c r="P57">
        <f t="shared" si="58"/>
        <v>0</v>
      </c>
      <c r="Q57">
        <f t="shared" si="58"/>
        <v>0</v>
      </c>
      <c r="R57">
        <f t="shared" si="58"/>
        <v>0</v>
      </c>
      <c r="S57">
        <f t="shared" si="58"/>
        <v>0</v>
      </c>
      <c r="T57">
        <f t="shared" si="58"/>
        <v>0</v>
      </c>
      <c r="U57">
        <f t="shared" si="58"/>
        <v>0</v>
      </c>
      <c r="V57">
        <f t="shared" si="58"/>
        <v>1</v>
      </c>
      <c r="W57">
        <f t="shared" si="58"/>
        <v>0</v>
      </c>
      <c r="X57">
        <f t="shared" si="58"/>
        <v>1</v>
      </c>
      <c r="Y57">
        <f t="shared" si="58"/>
        <v>0</v>
      </c>
      <c r="Z57">
        <f t="shared" si="58"/>
        <v>0</v>
      </c>
      <c r="AA57">
        <f t="shared" si="58"/>
        <v>0</v>
      </c>
      <c r="AB57">
        <f t="shared" si="58"/>
        <v>0</v>
      </c>
      <c r="AC57">
        <f t="shared" si="58"/>
        <v>0</v>
      </c>
      <c r="AD57">
        <f t="shared" si="58"/>
        <v>0</v>
      </c>
      <c r="AE57">
        <f t="shared" si="58"/>
        <v>0</v>
      </c>
      <c r="AF57">
        <f t="shared" si="58"/>
        <v>2</v>
      </c>
      <c r="AG57">
        <f t="shared" si="58"/>
        <v>0</v>
      </c>
      <c r="AH57">
        <f t="shared" si="58"/>
        <v>0</v>
      </c>
      <c r="AI57">
        <f t="shared" si="58"/>
        <v>36</v>
      </c>
      <c r="AJ57">
        <f t="shared" si="58"/>
        <v>0</v>
      </c>
      <c r="AK57">
        <f t="shared" si="58"/>
        <v>6</v>
      </c>
      <c r="AL57">
        <f t="shared" si="58"/>
        <v>1</v>
      </c>
      <c r="AM57">
        <f t="shared" si="58"/>
        <v>2</v>
      </c>
      <c r="AN57">
        <f t="shared" si="58"/>
        <v>8</v>
      </c>
      <c r="AO57">
        <f t="shared" si="58"/>
        <v>6</v>
      </c>
      <c r="AP57">
        <f t="shared" si="58"/>
        <v>24</v>
      </c>
      <c r="AQ57">
        <f t="shared" si="58"/>
        <v>20</v>
      </c>
      <c r="AR57">
        <f t="shared" si="58"/>
        <v>31</v>
      </c>
      <c r="AS57">
        <f t="shared" si="58"/>
        <v>70</v>
      </c>
      <c r="AT57">
        <f t="shared" si="58"/>
        <v>48</v>
      </c>
      <c r="AU57">
        <f t="shared" si="58"/>
        <v>136</v>
      </c>
      <c r="AV57">
        <f t="shared" si="58"/>
        <v>116</v>
      </c>
      <c r="AW57">
        <f t="shared" si="58"/>
        <v>69</v>
      </c>
      <c r="AX57">
        <f t="shared" si="58"/>
        <v>374</v>
      </c>
      <c r="AY57">
        <f t="shared" si="58"/>
        <v>323</v>
      </c>
      <c r="AZ57">
        <f t="shared" si="58"/>
        <v>382</v>
      </c>
      <c r="BA57">
        <f t="shared" si="58"/>
        <v>514</v>
      </c>
      <c r="BB57">
        <f t="shared" si="58"/>
        <v>548</v>
      </c>
      <c r="BC57">
        <f t="shared" si="58"/>
        <v>807</v>
      </c>
      <c r="BD57">
        <f t="shared" si="58"/>
        <v>1125</v>
      </c>
      <c r="BE57">
        <f t="shared" si="58"/>
        <v>1776</v>
      </c>
      <c r="BF57">
        <f t="shared" si="58"/>
        <v>1344</v>
      </c>
      <c r="BG57">
        <f t="shared" si="58"/>
        <v>5967</v>
      </c>
      <c r="BH57">
        <f t="shared" si="58"/>
        <v>5526</v>
      </c>
      <c r="BI57">
        <f t="shared" si="58"/>
        <v>6326</v>
      </c>
      <c r="BJ57">
        <f t="shared" si="58"/>
        <v>7680</v>
      </c>
      <c r="BK57">
        <f t="shared" si="58"/>
        <v>10582</v>
      </c>
      <c r="BL57">
        <f t="shared" si="58"/>
        <v>10063</v>
      </c>
      <c r="BM57">
        <f t="shared" si="58"/>
        <v>11919</v>
      </c>
      <c r="BN57">
        <f t="shared" si="58"/>
        <v>17992</v>
      </c>
      <c r="BO57">
        <f t="shared" si="58"/>
        <v>18126</v>
      </c>
      <c r="BP57">
        <f t="shared" si="58"/>
        <v>19824</v>
      </c>
      <c r="BQ57">
        <f t="shared" si="58"/>
        <v>19124</v>
      </c>
      <c r="BR57">
        <f t="shared" si="58"/>
        <v>21237</v>
      </c>
      <c r="BS57">
        <f t="shared" si="58"/>
        <v>26025</v>
      </c>
      <c r="BT57">
        <f t="shared" si="58"/>
        <v>25430</v>
      </c>
      <c r="BU57">
        <f t="shared" si="58"/>
        <v>30406</v>
      </c>
      <c r="BV57">
        <f t="shared" si="58"/>
        <v>31790</v>
      </c>
      <c r="BW57">
        <f t="shared" si="58"/>
        <v>33229</v>
      </c>
      <c r="BX57">
        <f t="shared" si="58"/>
        <v>27775</v>
      </c>
      <c r="BY57">
        <f t="shared" si="58"/>
        <v>29515</v>
      </c>
      <c r="BZ57">
        <f t="shared" si="58"/>
        <v>30804</v>
      </c>
      <c r="CA57">
        <f t="shared" si="58"/>
        <v>31533</v>
      </c>
      <c r="CB57">
        <f t="shared" si="58"/>
        <v>34673</v>
      </c>
      <c r="CC57">
        <f t="shared" si="58"/>
        <v>33519</v>
      </c>
      <c r="CD57">
        <f t="shared" si="58"/>
        <v>29930</v>
      </c>
      <c r="CE57">
        <f t="shared" si="58"/>
        <v>28537</v>
      </c>
      <c r="CF57">
        <f t="shared" si="58"/>
        <v>25311</v>
      </c>
      <c r="CG57">
        <f t="shared" si="58"/>
        <v>27046</v>
      </c>
      <c r="CH57">
        <f t="shared" si="58"/>
        <v>29004</v>
      </c>
      <c r="CI57">
        <f t="shared" si="58"/>
        <v>31307</v>
      </c>
      <c r="CJ57">
        <f t="shared" si="58"/>
        <v>32081</v>
      </c>
      <c r="CK57">
        <f t="shared" si="58"/>
        <v>32528</v>
      </c>
      <c r="CL57">
        <f t="shared" si="58"/>
        <v>26219</v>
      </c>
      <c r="CM57">
        <f t="shared" si="58"/>
        <v>25899</v>
      </c>
      <c r="CN57">
        <f t="shared" si="58"/>
        <v>27157</v>
      </c>
      <c r="CO57">
        <f t="shared" si="58"/>
        <v>28486</v>
      </c>
      <c r="CP57">
        <f t="shared" si="58"/>
        <v>28819</v>
      </c>
      <c r="CQ57">
        <f t="shared" si="58"/>
        <v>36188</v>
      </c>
      <c r="CR57">
        <f t="shared" si="58"/>
        <v>32796</v>
      </c>
      <c r="CS57">
        <f t="shared" si="58"/>
        <v>27631</v>
      </c>
      <c r="CT57">
        <f t="shared" si="58"/>
        <v>22412</v>
      </c>
      <c r="CU57">
        <f t="shared" si="58"/>
        <v>24385</v>
      </c>
      <c r="CV57">
        <f t="shared" si="58"/>
        <v>27327</v>
      </c>
      <c r="CW57">
        <f t="shared" si="58"/>
        <v>29515</v>
      </c>
      <c r="CX57">
        <f t="shared" si="58"/>
        <v>34037</v>
      </c>
      <c r="CY57">
        <f t="shared" si="58"/>
        <v>29078</v>
      </c>
      <c r="CZ57">
        <f t="shared" si="58"/>
        <v>25501</v>
      </c>
      <c r="DA57">
        <f t="shared" si="58"/>
        <v>22335</v>
      </c>
      <c r="DB57">
        <f t="shared" si="58"/>
        <v>23976</v>
      </c>
      <c r="DC57">
        <f t="shared" si="58"/>
        <v>24980</v>
      </c>
      <c r="DD57">
        <f t="shared" si="58"/>
        <v>27692</v>
      </c>
      <c r="DE57">
        <f t="shared" si="58"/>
        <v>26906</v>
      </c>
      <c r="DF57">
        <f t="shared" si="58"/>
        <v>25621</v>
      </c>
      <c r="DG57">
        <f t="shared" si="58"/>
        <v>19710</v>
      </c>
      <c r="DH57">
        <f t="shared" si="58"/>
        <v>18621</v>
      </c>
      <c r="DI57">
        <f t="shared" si="58"/>
        <v>21495</v>
      </c>
      <c r="DJ57">
        <f t="shared" si="58"/>
        <v>21030</v>
      </c>
      <c r="DK57">
        <f t="shared" si="58"/>
        <v>27368</v>
      </c>
      <c r="DL57">
        <f t="shared" si="58"/>
        <v>25050</v>
      </c>
      <c r="DM57">
        <f t="shared" si="58"/>
        <v>24996</v>
      </c>
      <c r="DN57">
        <f t="shared" si="58"/>
        <v>18937</v>
      </c>
      <c r="DO57">
        <f t="shared" si="58"/>
        <v>21551</v>
      </c>
      <c r="DP57">
        <f t="shared" si="58"/>
        <v>20260</v>
      </c>
      <c r="DQ57">
        <f t="shared" si="58"/>
        <v>23285</v>
      </c>
      <c r="DR57">
        <f t="shared" si="58"/>
        <v>25294</v>
      </c>
      <c r="DS57">
        <f t="shared" si="58"/>
        <v>23790</v>
      </c>
      <c r="DT57">
        <f t="shared" si="58"/>
        <v>21675</v>
      </c>
      <c r="DU57">
        <f t="shared" si="58"/>
        <v>20634</v>
      </c>
      <c r="DV57">
        <f t="shared" si="58"/>
        <v>19056</v>
      </c>
      <c r="DW57">
        <f t="shared" si="58"/>
        <v>18611</v>
      </c>
      <c r="DX57">
        <f t="shared" si="58"/>
        <v>18263</v>
      </c>
      <c r="DY57">
        <f t="shared" si="58"/>
        <v>22577</v>
      </c>
      <c r="DZ57">
        <f t="shared" si="58"/>
        <v>24266</v>
      </c>
    </row>
    <row r="58" spans="1:130" x14ac:dyDescent="0.35">
      <c r="A58" t="s">
        <v>364</v>
      </c>
      <c r="C58">
        <f t="shared" ref="C58" si="59">C9-B9</f>
        <v>0</v>
      </c>
      <c r="D58">
        <f t="shared" ref="D58" si="60">D9-C9</f>
        <v>0</v>
      </c>
      <c r="E58">
        <f t="shared" ref="E58" si="61">E9-D9</f>
        <v>0</v>
      </c>
      <c r="F58">
        <f t="shared" ref="F58" si="62">F9-E9</f>
        <v>0</v>
      </c>
      <c r="G58">
        <f t="shared" ref="G58" si="63">G9-F9</f>
        <v>0</v>
      </c>
      <c r="H58">
        <f t="shared" ref="H58" si="64">H9-G9</f>
        <v>0</v>
      </c>
      <c r="I58">
        <f t="shared" ref="I58" si="65">I9-H9</f>
        <v>0</v>
      </c>
      <c r="J58">
        <f t="shared" ref="J58" si="66">J9-I9</f>
        <v>0</v>
      </c>
      <c r="K58">
        <f t="shared" ref="K58" si="67">K9-J9</f>
        <v>0</v>
      </c>
      <c r="L58">
        <f t="shared" ref="L58" si="68">L9-K9</f>
        <v>0</v>
      </c>
      <c r="M58">
        <f t="shared" ref="M58" si="69">M9-L9</f>
        <v>0</v>
      </c>
      <c r="N58">
        <f t="shared" ref="N58" si="70">N9-M9</f>
        <v>0</v>
      </c>
      <c r="O58">
        <f t="shared" ref="O58" si="71">O9-N9</f>
        <v>0</v>
      </c>
      <c r="P58">
        <f t="shared" ref="P58" si="72">P9-O9</f>
        <v>0</v>
      </c>
      <c r="Q58">
        <f t="shared" ref="Q58" si="73">Q9-P9</f>
        <v>0</v>
      </c>
      <c r="R58">
        <f t="shared" ref="R58" si="74">R9-Q9</f>
        <v>0</v>
      </c>
      <c r="S58">
        <f t="shared" ref="S58" si="75">S9-R9</f>
        <v>0</v>
      </c>
      <c r="T58">
        <f t="shared" ref="T58" si="76">T9-S9</f>
        <v>0</v>
      </c>
      <c r="U58">
        <f t="shared" ref="U58" si="77">U9-T9</f>
        <v>0</v>
      </c>
      <c r="V58">
        <f t="shared" ref="V58" si="78">V9-U9</f>
        <v>0</v>
      </c>
      <c r="W58">
        <f t="shared" ref="W58" si="79">W9-V9</f>
        <v>0</v>
      </c>
      <c r="X58">
        <f t="shared" ref="X58" si="80">X9-W9</f>
        <v>0</v>
      </c>
      <c r="Y58">
        <f t="shared" ref="Y58" si="81">Y9-X9</f>
        <v>0</v>
      </c>
      <c r="Z58">
        <f t="shared" ref="Z58" si="82">Z9-Y9</f>
        <v>0</v>
      </c>
      <c r="AA58">
        <f t="shared" ref="AA58" si="83">AA9-Z9</f>
        <v>0</v>
      </c>
      <c r="AB58">
        <f t="shared" ref="AB58" si="84">AB9-AA9</f>
        <v>0</v>
      </c>
      <c r="AC58">
        <f t="shared" ref="AC58" si="85">AC9-AB9</f>
        <v>0</v>
      </c>
      <c r="AD58">
        <f t="shared" ref="AD58" si="86">AD9-AC9</f>
        <v>0</v>
      </c>
      <c r="AE58">
        <f t="shared" ref="AE58" si="87">AE9-AD9</f>
        <v>0</v>
      </c>
      <c r="AF58">
        <f t="shared" ref="AF58" si="88">AF9-AE9</f>
        <v>0</v>
      </c>
      <c r="AG58">
        <f t="shared" ref="AG58" si="89">AG9-AF9</f>
        <v>0</v>
      </c>
      <c r="AH58">
        <f t="shared" ref="AH58" si="90">AH9-AG9</f>
        <v>0</v>
      </c>
      <c r="AI58">
        <f t="shared" ref="AI58" si="91">AI9-AH9</f>
        <v>0</v>
      </c>
      <c r="AJ58">
        <f t="shared" ref="AJ58" si="92">AJ9-AI9</f>
        <v>0</v>
      </c>
      <c r="AK58">
        <f t="shared" ref="AK58" si="93">AK9-AJ9</f>
        <v>1</v>
      </c>
      <c r="AL58">
        <f t="shared" ref="AL58" si="94">AL9-AK9</f>
        <v>0</v>
      </c>
      <c r="AM58">
        <f t="shared" ref="AM58" si="95">AM9-AL9</f>
        <v>0</v>
      </c>
      <c r="AN58">
        <f t="shared" ref="AN58" si="96">AN9-AM9</f>
        <v>1</v>
      </c>
      <c r="AO58">
        <f t="shared" ref="AO58" si="97">AO9-AN9</f>
        <v>0</v>
      </c>
      <c r="AP58">
        <f t="shared" ref="AP58" si="98">AP9-AO9</f>
        <v>0</v>
      </c>
      <c r="AQ58">
        <f t="shared" ref="AQ58" si="99">AQ9-AP9</f>
        <v>0</v>
      </c>
      <c r="AR58">
        <f t="shared" ref="AR58" si="100">AR9-AQ9</f>
        <v>2</v>
      </c>
      <c r="AS58">
        <f t="shared" ref="AS58" si="101">AS9-AR9</f>
        <v>0</v>
      </c>
      <c r="AT58">
        <f t="shared" ref="AT58" si="102">AT9-AS9</f>
        <v>9</v>
      </c>
      <c r="AU58">
        <f t="shared" ref="AU58" si="103">AU9-AT9</f>
        <v>0</v>
      </c>
      <c r="AV58">
        <f t="shared" ref="AV58" si="104">AV9-AU9</f>
        <v>7</v>
      </c>
      <c r="AW58">
        <f t="shared" ref="AW58" si="105">AW9-AV9</f>
        <v>5</v>
      </c>
      <c r="AX58">
        <f t="shared" ref="AX58" si="106">AX9-AW9</f>
        <v>6</v>
      </c>
      <c r="AY58">
        <f t="shared" ref="AY58" si="107">AY9-AX9</f>
        <v>7</v>
      </c>
      <c r="AZ58">
        <f t="shared" ref="AZ58" si="108">AZ9-AY9</f>
        <v>14</v>
      </c>
      <c r="BA58">
        <f t="shared" ref="BA58" si="109">BA9-AZ9</f>
        <v>99</v>
      </c>
      <c r="BB58">
        <f t="shared" ref="BB58" si="110">BB9-BA9</f>
        <v>0</v>
      </c>
      <c r="BC58">
        <f t="shared" ref="BC58" si="111">BC9-BB9</f>
        <v>11</v>
      </c>
      <c r="BD58">
        <f t="shared" ref="BD58" si="112">BD9-BC9</f>
        <v>38</v>
      </c>
      <c r="BE58">
        <f t="shared" ref="BE58" si="113">BE9-BD9</f>
        <v>121</v>
      </c>
      <c r="BF58">
        <f t="shared" ref="BF58" si="114">BF9-BE9</f>
        <v>51</v>
      </c>
      <c r="BG58">
        <f t="shared" ref="BG58" si="115">BG9-BF9</f>
        <v>249</v>
      </c>
      <c r="BH58">
        <f t="shared" ref="BH58" si="116">BH9-BG9</f>
        <v>172</v>
      </c>
      <c r="BI58">
        <f t="shared" ref="BI58" si="117">BI9-BH9</f>
        <v>228</v>
      </c>
      <c r="BJ58">
        <f t="shared" ref="BJ58" si="118">BJ9-BI9</f>
        <v>525</v>
      </c>
      <c r="BK58">
        <f t="shared" ref="BK58" si="119">BK9-BJ9</f>
        <v>378</v>
      </c>
      <c r="BL58">
        <f t="shared" ref="BL58" si="120">BL9-BK9</f>
        <v>323</v>
      </c>
      <c r="BM58">
        <f t="shared" ref="BM58" si="121">BM9-BL9</f>
        <v>307</v>
      </c>
      <c r="BN58">
        <f t="shared" ref="BN58" si="122">BN9-BM9</f>
        <v>431</v>
      </c>
      <c r="BO58">
        <f t="shared" ref="BO58" si="123">BO9-BN9</f>
        <v>432</v>
      </c>
      <c r="BP58">
        <f t="shared" ref="BP58" si="124">BP9-BO9</f>
        <v>487</v>
      </c>
      <c r="BQ58">
        <f t="shared" ref="BQ58" si="125">BQ9-BP9</f>
        <v>352</v>
      </c>
      <c r="BR58">
        <f t="shared" ref="BR58" si="126">BR9-BQ9</f>
        <v>323</v>
      </c>
      <c r="BS58">
        <f t="shared" ref="BS58" si="127">BS9-BR9</f>
        <v>1138</v>
      </c>
      <c r="BT58">
        <f t="shared" ref="BT58" si="128">BT9-BS9</f>
        <v>1119</v>
      </c>
      <c r="BU58">
        <f t="shared" ref="BU58" si="129">BU9-BT9</f>
        <v>1208</v>
      </c>
      <c r="BV58">
        <f t="shared" ref="BV58" si="130">BV9-BU9</f>
        <v>1012</v>
      </c>
      <c r="BW58">
        <f t="shared" ref="BW58" si="131">BW9-BV9</f>
        <v>1304</v>
      </c>
      <c r="BX58">
        <f t="shared" ref="BX58" si="132">BX9-BW9</f>
        <v>770</v>
      </c>
      <c r="BY58">
        <f t="shared" ref="BY58" si="133">BY9-BX9</f>
        <v>1031</v>
      </c>
      <c r="BZ58">
        <f t="shared" ref="BZ58" si="134">BZ9-BY9</f>
        <v>1873</v>
      </c>
      <c r="CA58">
        <f t="shared" ref="CA58" si="135">CA9-BZ9</f>
        <v>2136</v>
      </c>
      <c r="CB58">
        <f t="shared" ref="CB58" si="136">CB9-CA9</f>
        <v>1922</v>
      </c>
      <c r="CC58">
        <f t="shared" ref="CC58" si="137">CC9-CB9</f>
        <v>1546</v>
      </c>
      <c r="CD58">
        <f t="shared" ref="CD58" si="138">CD9-CC9</f>
        <v>1089</v>
      </c>
      <c r="CE58">
        <f t="shared" ref="CE58" si="139">CE9-CD9</f>
        <v>1465</v>
      </c>
      <c r="CF58">
        <f t="shared" ref="CF58" si="140">CF9-CE9</f>
        <v>1238</v>
      </c>
      <c r="CG58">
        <f t="shared" ref="CG58" si="141">CG9-CF9</f>
        <v>1832</v>
      </c>
      <c r="CH58">
        <f t="shared" ref="CH58" si="142">CH9-CG9</f>
        <v>3058</v>
      </c>
      <c r="CI58">
        <f t="shared" ref="CI58" si="143">CI9-CH9</f>
        <v>2105</v>
      </c>
      <c r="CJ58">
        <f t="shared" ref="CJ58" si="144">CJ9-CI9</f>
        <v>3257</v>
      </c>
      <c r="CK58">
        <f t="shared" ref="CK58" si="145">CK9-CJ9</f>
        <v>2976</v>
      </c>
      <c r="CL58">
        <f t="shared" ref="CL58" si="146">CL9-CK9</f>
        <v>1996</v>
      </c>
      <c r="CM58">
        <f t="shared" ref="CM58" si="147">CM9-CL9</f>
        <v>2089</v>
      </c>
      <c r="CN58">
        <f t="shared" ref="CN58" si="148">CN9-CM9</f>
        <v>2336</v>
      </c>
      <c r="CO58">
        <f t="shared" ref="CO58" si="149">CO9-CN9</f>
        <v>2678</v>
      </c>
      <c r="CP58">
        <f t="shared" ref="CP58" si="150">CP9-CO9</f>
        <v>4279</v>
      </c>
      <c r="CQ58">
        <f t="shared" ref="CQ58" si="151">CQ9-CP9</f>
        <v>4007</v>
      </c>
      <c r="CR58">
        <f t="shared" ref="CR58" si="152">CR9-CQ9</f>
        <v>5281</v>
      </c>
      <c r="CS58">
        <f t="shared" ref="CS58" si="153">CS9-CR9</f>
        <v>3776</v>
      </c>
      <c r="CT58">
        <f t="shared" ref="CT58" si="154">CT9-CS9</f>
        <v>4346</v>
      </c>
      <c r="CU58">
        <f t="shared" ref="CU58" si="155">CU9-CT9</f>
        <v>5789</v>
      </c>
      <c r="CV58">
        <f t="shared" ref="CV58" si="156">CV9-CU9</f>
        <v>6450</v>
      </c>
      <c r="CW58">
        <f t="shared" ref="CW58" si="157">CW9-CV9</f>
        <v>7502</v>
      </c>
      <c r="CX58">
        <f t="shared" ref="CX58" si="158">CX9-CW9</f>
        <v>5015</v>
      </c>
      <c r="CY58">
        <f t="shared" ref="CY58" si="159">CY9-CX9</f>
        <v>4898</v>
      </c>
      <c r="CZ58">
        <f t="shared" ref="CZ58" si="160">CZ9-CY9</f>
        <v>4726</v>
      </c>
      <c r="DA58">
        <f t="shared" ref="DA58" si="161">DA9-CZ9</f>
        <v>6794</v>
      </c>
      <c r="DB58">
        <f t="shared" ref="DB58" si="162">DB9-DA9</f>
        <v>6835</v>
      </c>
      <c r="DC58">
        <f t="shared" ref="DC58" si="163">DC9-DB9</f>
        <v>11156</v>
      </c>
      <c r="DD58">
        <f t="shared" ref="DD58" si="164">DD9-DC9</f>
        <v>9162</v>
      </c>
      <c r="DE58">
        <f t="shared" ref="DE58" si="165">DE9-DD9</f>
        <v>11121</v>
      </c>
      <c r="DF58">
        <f t="shared" ref="DF58" si="166">DF9-DE9</f>
        <v>9167</v>
      </c>
      <c r="DG58">
        <f t="shared" ref="DG58" si="167">DG9-DF9</f>
        <v>6638</v>
      </c>
      <c r="DH58">
        <f t="shared" ref="DH58" si="168">DH9-DG9</f>
        <v>6895</v>
      </c>
      <c r="DI58">
        <f t="shared" ref="DI58" si="169">DI9-DH9</f>
        <v>8620</v>
      </c>
      <c r="DJ58">
        <f t="shared" ref="DJ58" si="170">DJ9-DI9</f>
        <v>11923</v>
      </c>
      <c r="DK58">
        <f t="shared" ref="DK58" si="171">DK9-DJ9</f>
        <v>13028</v>
      </c>
      <c r="DL58">
        <f t="shared" ref="DL58" si="172">DL9-DK9</f>
        <v>17126</v>
      </c>
      <c r="DM58">
        <f t="shared" ref="DM58" si="173">DM9-DL9</f>
        <v>13220</v>
      </c>
      <c r="DN58">
        <f t="shared" ref="DN58" si="174">DN9-DM9</f>
        <v>7569</v>
      </c>
      <c r="DO58">
        <f t="shared" ref="DO58" si="175">DO9-DN9</f>
        <v>14288</v>
      </c>
      <c r="DP58">
        <f t="shared" ref="DP58" si="176">DP9-DO9</f>
        <v>16517</v>
      </c>
      <c r="DQ58">
        <f t="shared" ref="DQ58" si="177">DQ9-DP9</f>
        <v>19694</v>
      </c>
      <c r="DR58">
        <f t="shared" ref="DR58:DZ58" si="178">DR9-DQ9</f>
        <v>18508</v>
      </c>
      <c r="DS58">
        <f t="shared" si="178"/>
        <v>20803</v>
      </c>
      <c r="DT58">
        <f t="shared" si="178"/>
        <v>16508</v>
      </c>
      <c r="DU58">
        <f t="shared" si="178"/>
        <v>15813</v>
      </c>
      <c r="DV58">
        <f t="shared" si="178"/>
        <v>11687</v>
      </c>
      <c r="DW58">
        <f t="shared" si="178"/>
        <v>16324</v>
      </c>
      <c r="DX58">
        <f t="shared" si="178"/>
        <v>20599</v>
      </c>
      <c r="DY58">
        <f t="shared" si="178"/>
        <v>26417</v>
      </c>
      <c r="DZ58">
        <f t="shared" si="178"/>
        <v>26928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Z58"/>
  <sheetViews>
    <sheetView topLeftCell="P38" workbookViewId="0">
      <selection activeCell="A20" sqref="A20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30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  <c r="DS2" s="1" t="str">
        <f>'time_series_19-covid-Confirmed'!DV2</f>
        <v>5/22/20</v>
      </c>
      <c r="DT2" s="1" t="str">
        <f>'time_series_19-covid-Confirmed'!DW2</f>
        <v>5/23/20</v>
      </c>
      <c r="DU2" s="1" t="str">
        <f>'time_series_19-covid-Confirmed'!DX2</f>
        <v>5/24/20</v>
      </c>
      <c r="DV2" s="1" t="str">
        <f>'time_series_19-covid-Confirmed'!DY2</f>
        <v>5/25/20</v>
      </c>
      <c r="DW2" s="1" t="str">
        <f>'time_series_19-covid-Confirmed'!DZ2</f>
        <v>5/26/20</v>
      </c>
      <c r="DX2" s="1" t="str">
        <f>'time_series_19-covid-Confirmed'!EA2</f>
        <v>5/27/20</v>
      </c>
      <c r="DY2" s="1" t="str">
        <f>'time_series_19-covid-Confirmed'!EB2</f>
        <v>5/28/20</v>
      </c>
      <c r="DZ2" s="1" t="str">
        <f>'time_series_19-covid-Confirmed'!EC2</f>
        <v>5/29/20</v>
      </c>
    </row>
    <row r="3" spans="1:130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72622</v>
      </c>
      <c r="BC3">
        <f>'time_series_19-covid-Recovered'!BF1</f>
        <v>76032</v>
      </c>
      <c r="BD3">
        <f>'time_series_19-covid-Recovered'!BG1</f>
        <v>78086</v>
      </c>
      <c r="BE3">
        <f>'time_series_19-covid-Recovered'!BH1</f>
        <v>80838</v>
      </c>
      <c r="BF3">
        <f>'time_series_19-covid-Recovered'!BI1</f>
        <v>83310</v>
      </c>
      <c r="BG3">
        <f>'time_series_19-covid-Recovered'!BJ1</f>
        <v>84973</v>
      </c>
      <c r="BH3">
        <f>'time_series_19-covid-Recovered'!BK1</f>
        <v>87418</v>
      </c>
      <c r="BI3">
        <f>'time_series_19-covid-Recovered'!BL1</f>
        <v>91690</v>
      </c>
      <c r="BJ3">
        <f>'time_series_19-covid-Recovered'!BM1</f>
        <v>97897</v>
      </c>
      <c r="BK3">
        <f>'time_series_19-covid-Recovered'!BN1</f>
        <v>98349</v>
      </c>
      <c r="BL3">
        <f>'time_series_19-covid-Recovered'!BO1</f>
        <v>107998</v>
      </c>
      <c r="BM3">
        <f>'time_series_19-covid-Recovered'!BP1</f>
        <v>113784</v>
      </c>
      <c r="BN3">
        <f>'time_series_19-covid-Recovered'!BQ1</f>
        <v>122147</v>
      </c>
      <c r="BO3">
        <f>'time_series_19-covid-Recovered'!BR1</f>
        <v>130912</v>
      </c>
      <c r="BP3">
        <f>'time_series_19-covid-Recovered'!BS1</f>
        <v>139412</v>
      </c>
      <c r="BQ3">
        <f>'time_series_19-covid-Recovered'!BT1</f>
        <v>148832</v>
      </c>
      <c r="BR3">
        <f>'time_series_19-covid-Recovered'!BU1</f>
        <v>164316</v>
      </c>
      <c r="BS3">
        <f>'time_series_19-covid-Recovered'!BV1</f>
        <v>177784</v>
      </c>
      <c r="BT3">
        <f>'time_series_19-covid-Recovered'!BW1</f>
        <v>192948</v>
      </c>
      <c r="BU3">
        <f>'time_series_19-covid-Recovered'!BX1</f>
        <v>210019</v>
      </c>
      <c r="BV3">
        <f>'time_series_19-covid-Recovered'!BY1</f>
        <v>225564</v>
      </c>
      <c r="BW3">
        <f>'time_series_19-covid-Recovered'!BZ1</f>
        <v>245902</v>
      </c>
      <c r="BX3">
        <f>'time_series_19-covid-Recovered'!CA1</f>
        <v>259773</v>
      </c>
      <c r="BY3">
        <f>'time_series_19-covid-Recovered'!CB1</f>
        <v>276284</v>
      </c>
      <c r="BZ3">
        <f>'time_series_19-covid-Recovered'!CC1</f>
        <v>299804</v>
      </c>
      <c r="CA3">
        <f>'time_series_19-covid-Recovered'!CD1</f>
        <v>328453</v>
      </c>
      <c r="CB3">
        <f>'time_series_19-covid-Recovered'!CE1</f>
        <v>353739</v>
      </c>
      <c r="CC3">
        <f>'time_series_19-covid-Recovered'!CF1</f>
        <v>375854</v>
      </c>
      <c r="CD3">
        <f>'time_series_19-covid-Recovered'!CG1</f>
        <v>401870</v>
      </c>
      <c r="CE3">
        <f>'time_series_19-covid-Recovered'!CH1</f>
        <v>421472</v>
      </c>
      <c r="CF3">
        <f>'time_series_19-covid-Recovered'!CI1</f>
        <v>448422</v>
      </c>
      <c r="CG3">
        <f>'time_series_19-covid-Recovered'!CJ1</f>
        <v>473730</v>
      </c>
      <c r="CH3">
        <f>'time_series_19-covid-Recovered'!CK1</f>
        <v>510266</v>
      </c>
      <c r="CI3">
        <f>'time_series_19-covid-Recovered'!CL1</f>
        <v>541342</v>
      </c>
      <c r="CJ3">
        <f>'time_series_19-covid-Recovered'!CM1</f>
        <v>567515</v>
      </c>
      <c r="CK3">
        <f>'time_series_19-covid-Recovered'!CN1</f>
        <v>591469</v>
      </c>
      <c r="CL3">
        <f>'time_series_19-covid-Recovered'!CO1</f>
        <v>623057</v>
      </c>
      <c r="CM3">
        <f>'time_series_19-covid-Recovered'!CP1</f>
        <v>645058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  <c r="DN3">
        <f>'time_series_19-covid-Recovered'!DQ1</f>
        <v>1733963</v>
      </c>
      <c r="DO3">
        <f>'time_series_19-covid-Recovered'!DR1</f>
        <v>1786875</v>
      </c>
      <c r="DP3">
        <f>'time_series_19-covid-Recovered'!DS1</f>
        <v>1838995</v>
      </c>
      <c r="DQ3">
        <f>'time_series_19-covid-Recovered'!DT1</f>
        <v>1897466</v>
      </c>
      <c r="DR3">
        <f>'time_series_19-covid-Recovered'!DU1</f>
        <v>1948739</v>
      </c>
      <c r="DS3">
        <f>'time_series_19-covid-Recovered'!DV1</f>
        <v>2056984</v>
      </c>
      <c r="DT3">
        <f>'time_series_19-covid-Recovered'!DW1</f>
        <v>2112862</v>
      </c>
      <c r="DU3">
        <f>'time_series_19-covid-Recovered'!DX1</f>
        <v>2168563</v>
      </c>
      <c r="DV3">
        <f>'time_series_19-covid-Recovered'!DY1</f>
        <v>2231738</v>
      </c>
      <c r="DW3">
        <f>'time_series_19-covid-Recovered'!DZ1</f>
        <v>2286956</v>
      </c>
      <c r="DX3">
        <f>'time_series_19-covid-Recovered'!EA1</f>
        <v>2350088</v>
      </c>
      <c r="DY3">
        <f>'time_series_19-covid-Recovered'!EB1</f>
        <v>2415960</v>
      </c>
      <c r="DZ3">
        <f>'time_series_19-covid-Recovered'!EC1</f>
        <v>2493535</v>
      </c>
    </row>
    <row r="4" spans="1:130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  <c r="DT4">
        <f>SUM('time_series_19-covid-Recovered'!DW220:DW226)+SUM('time_series_19-covid-Recovered'!DW238:DW240)+'time_series_19-covid-Recovered'!DW247</f>
        <v>1149</v>
      </c>
      <c r="DU4">
        <f>SUM('time_series_19-covid-Recovered'!DX220:DX226)+SUM('time_series_19-covid-Recovered'!DX238:DX240)+'time_series_19-covid-Recovered'!DX247</f>
        <v>1151</v>
      </c>
      <c r="DV4">
        <f>SUM('time_series_19-covid-Recovered'!DY220:DY226)+SUM('time_series_19-covid-Recovered'!DY238:DY240)+'time_series_19-covid-Recovered'!DY247</f>
        <v>1161</v>
      </c>
      <c r="DW4">
        <f>SUM('time_series_19-covid-Recovered'!DZ220:DZ226)+SUM('time_series_19-covid-Recovered'!DZ238:DZ240)+'time_series_19-covid-Recovered'!DZ247</f>
        <v>1161</v>
      </c>
      <c r="DX4">
        <f>SUM('time_series_19-covid-Recovered'!EA220:EA226)+SUM('time_series_19-covid-Recovered'!EA238:EA240)+'time_series_19-covid-Recovered'!EA247</f>
        <v>1166</v>
      </c>
      <c r="DY4">
        <f>SUM('time_series_19-covid-Recovered'!EB220:EB226)+SUM('time_series_19-covid-Recovered'!EB238:EB240)+'time_series_19-covid-Recovered'!EB247</f>
        <v>1167</v>
      </c>
      <c r="DZ4">
        <f>SUM('time_series_19-covid-Recovered'!EC220:EC226)+SUM('time_series_19-covid-Recovered'!EC238:EC240)+'time_series_19-covid-Recovered'!EC247</f>
        <v>1172</v>
      </c>
    </row>
    <row r="5" spans="1:130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  <c r="DT5">
        <f>'time_series_19-covid-Recovered'!DW134</f>
        <v>138840</v>
      </c>
      <c r="DU5">
        <f>'time_series_19-covid-Recovered'!DX134</f>
        <v>140479</v>
      </c>
      <c r="DV5">
        <f>'time_series_19-covid-Recovered'!DY134</f>
        <v>141981</v>
      </c>
      <c r="DW5">
        <f>'time_series_19-covid-Recovered'!DZ134</f>
        <v>144658</v>
      </c>
      <c r="DX5">
        <f>'time_series_19-covid-Recovered'!EA134</f>
        <v>147101</v>
      </c>
      <c r="DY5">
        <f>'time_series_19-covid-Recovered'!EB134</f>
        <v>150604</v>
      </c>
      <c r="DZ5">
        <f>'time_series_19-covid-Recovered'!EC134</f>
        <v>152844</v>
      </c>
    </row>
    <row r="6" spans="1:130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  <c r="DT6">
        <f>'time_series_19-covid-Recovered'!DW201</f>
        <v>10104</v>
      </c>
      <c r="DU6">
        <f>'time_series_19-covid-Recovered'!DX201</f>
        <v>11100</v>
      </c>
      <c r="DV6">
        <f>'time_series_19-covid-Recovered'!DY201</f>
        <v>11917</v>
      </c>
      <c r="DW6">
        <f>'time_series_19-covid-Recovered'!DZ201</f>
        <v>12741</v>
      </c>
      <c r="DX6">
        <f>'time_series_19-covid-Recovered'!EA201</f>
        <v>13451</v>
      </c>
      <c r="DY6">
        <f>'time_series_19-covid-Recovered'!EB201</f>
        <v>14370</v>
      </c>
      <c r="DZ6">
        <f>'time_series_19-covid-Recovered'!EC201</f>
        <v>15093</v>
      </c>
    </row>
    <row r="7" spans="1:130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  <c r="DT7">
        <f>'time_series_19-covid-Recovered'!DW202</f>
        <v>150376</v>
      </c>
      <c r="DU7">
        <f>'time_series_19-covid-Recovered'!DX202</f>
        <v>150376</v>
      </c>
      <c r="DV7">
        <f>'time_series_19-covid-Recovered'!DY202</f>
        <v>150376</v>
      </c>
      <c r="DW7">
        <f>'time_series_19-covid-Recovered'!DZ202</f>
        <v>150376</v>
      </c>
      <c r="DX7">
        <f>'time_series_19-covid-Recovered'!EA202</f>
        <v>150376</v>
      </c>
      <c r="DY7">
        <f>'time_series_19-covid-Recovered'!EB202</f>
        <v>150376</v>
      </c>
      <c r="DZ7">
        <f>'time_series_19-covid-Recovered'!EC202</f>
        <v>150376</v>
      </c>
    </row>
    <row r="8" spans="1:130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  <c r="DT8">
        <f>'time_series_19-covid-Recovered'!DW187</f>
        <v>107936</v>
      </c>
      <c r="DU8">
        <f>'time_series_19-covid-Recovered'!DX187</f>
        <v>113299</v>
      </c>
      <c r="DV8">
        <f>'time_series_19-covid-Recovered'!DY187</f>
        <v>118798</v>
      </c>
      <c r="DW8">
        <f>'time_series_19-covid-Recovered'!DZ187</f>
        <v>131129</v>
      </c>
      <c r="DX8">
        <f>'time_series_19-covid-Recovered'!EA187</f>
        <v>142208</v>
      </c>
      <c r="DY8">
        <f>'time_series_19-covid-Recovered'!EB187</f>
        <v>150993</v>
      </c>
      <c r="DZ8">
        <f>'time_series_19-covid-Recovered'!EC187</f>
        <v>159257</v>
      </c>
    </row>
    <row r="9" spans="1:130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  <c r="DT9">
        <f>'time_series_19-covid-Recovered'!DW228</f>
        <v>361239</v>
      </c>
      <c r="DU9">
        <f>'time_series_19-covid-Recovered'!DX228</f>
        <v>366736</v>
      </c>
      <c r="DV9">
        <f>'time_series_19-covid-Recovered'!DY228</f>
        <v>379157</v>
      </c>
      <c r="DW9">
        <f>'time_series_19-covid-Recovered'!DZ228</f>
        <v>384902</v>
      </c>
      <c r="DX9">
        <f>'time_series_19-covid-Recovered'!EA228</f>
        <v>391508</v>
      </c>
      <c r="DY9">
        <f>'time_series_19-covid-Recovered'!EB228</f>
        <v>399991</v>
      </c>
      <c r="DZ9">
        <f>'time_series_19-covid-Recovered'!EC228</f>
        <v>406446</v>
      </c>
    </row>
    <row r="10" spans="1:130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  <c r="DT10">
        <f>'time_series_19-covid-Recovered'!DW32</f>
        <v>142587</v>
      </c>
      <c r="DU10">
        <f>'time_series_19-covid-Recovered'!DX32</f>
        <v>149911</v>
      </c>
      <c r="DV10">
        <f>'time_series_19-covid-Recovered'!DY32</f>
        <v>153833</v>
      </c>
      <c r="DW10">
        <f>'time_series_19-covid-Recovered'!DZ32</f>
        <v>158593</v>
      </c>
      <c r="DX10">
        <f>'time_series_19-covid-Recovered'!EA32</f>
        <v>166647</v>
      </c>
      <c r="DY10">
        <f>'time_series_19-covid-Recovered'!EB32</f>
        <v>177604</v>
      </c>
      <c r="DZ10">
        <f>'time_series_19-covid-Recovered'!EC32</f>
        <v>189476</v>
      </c>
    </row>
    <row r="50" spans="1:130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:DS50" si="28">DR2</f>
        <v>5/21/20</v>
      </c>
      <c r="DS50" s="1" t="str">
        <f t="shared" si="28"/>
        <v>5/22/20</v>
      </c>
      <c r="DT50" s="1" t="str">
        <f t="shared" ref="DT50:DU50" si="29">DT2</f>
        <v>5/23/20</v>
      </c>
      <c r="DU50" s="1" t="str">
        <f t="shared" si="29"/>
        <v>5/24/20</v>
      </c>
      <c r="DV50" s="1" t="str">
        <f t="shared" ref="DV50:DW50" si="30">DV2</f>
        <v>5/25/20</v>
      </c>
      <c r="DW50" s="1" t="str">
        <f t="shared" si="30"/>
        <v>5/26/20</v>
      </c>
      <c r="DX50" s="1" t="str">
        <f t="shared" ref="DX50:DY50" si="31">DX2</f>
        <v>5/27/20</v>
      </c>
      <c r="DY50" s="1" t="str">
        <f t="shared" si="31"/>
        <v>5/28/20</v>
      </c>
      <c r="DZ50" s="1" t="str">
        <f t="shared" ref="DZ50" si="32">DZ2</f>
        <v>5/29/20</v>
      </c>
    </row>
    <row r="51" spans="1:130" x14ac:dyDescent="0.35">
      <c r="A51" t="s">
        <v>252</v>
      </c>
      <c r="C51">
        <f t="shared" ref="C51:C56" si="33">C3-B3</f>
        <v>2</v>
      </c>
      <c r="D51">
        <f t="shared" ref="D51:BN51" si="34">D3-C3</f>
        <v>6</v>
      </c>
      <c r="E51">
        <f t="shared" si="34"/>
        <v>3</v>
      </c>
      <c r="F51">
        <f t="shared" si="34"/>
        <v>13</v>
      </c>
      <c r="G51">
        <f t="shared" si="34"/>
        <v>9</v>
      </c>
      <c r="H51">
        <f t="shared" si="34"/>
        <v>46</v>
      </c>
      <c r="I51">
        <f t="shared" si="34"/>
        <v>19</v>
      </c>
      <c r="J51">
        <f t="shared" si="34"/>
        <v>17</v>
      </c>
      <c r="K51">
        <f t="shared" si="34"/>
        <v>79</v>
      </c>
      <c r="L51">
        <f t="shared" si="34"/>
        <v>62</v>
      </c>
      <c r="M51">
        <f t="shared" si="34"/>
        <v>188</v>
      </c>
      <c r="N51">
        <f t="shared" si="34"/>
        <v>151</v>
      </c>
      <c r="O51">
        <f t="shared" si="34"/>
        <v>229</v>
      </c>
      <c r="P51">
        <f t="shared" si="34"/>
        <v>272</v>
      </c>
      <c r="Q51">
        <f t="shared" si="34"/>
        <v>363</v>
      </c>
      <c r="R51">
        <f t="shared" si="34"/>
        <v>524</v>
      </c>
      <c r="S51">
        <f t="shared" si="34"/>
        <v>605</v>
      </c>
      <c r="T51">
        <f t="shared" si="34"/>
        <v>628</v>
      </c>
      <c r="U51">
        <f t="shared" si="34"/>
        <v>702</v>
      </c>
      <c r="V51">
        <f t="shared" si="34"/>
        <v>737</v>
      </c>
      <c r="W51">
        <f t="shared" si="34"/>
        <v>467</v>
      </c>
      <c r="X51">
        <f t="shared" si="34"/>
        <v>1145</v>
      </c>
      <c r="Y51">
        <f t="shared" si="34"/>
        <v>1763</v>
      </c>
      <c r="Z51">
        <f t="shared" si="34"/>
        <v>1337</v>
      </c>
      <c r="AA51">
        <f t="shared" si="34"/>
        <v>1470</v>
      </c>
      <c r="AB51">
        <f t="shared" si="34"/>
        <v>1718</v>
      </c>
      <c r="AC51">
        <f t="shared" si="34"/>
        <v>1769</v>
      </c>
      <c r="AD51">
        <f t="shared" si="34"/>
        <v>1769</v>
      </c>
      <c r="AE51">
        <f t="shared" si="34"/>
        <v>2056</v>
      </c>
      <c r="AF51">
        <f t="shared" si="34"/>
        <v>713</v>
      </c>
      <c r="AG51">
        <f t="shared" si="34"/>
        <v>3996</v>
      </c>
      <c r="AH51">
        <f t="shared" si="34"/>
        <v>508</v>
      </c>
      <c r="AI51">
        <f t="shared" si="34"/>
        <v>1833</v>
      </c>
      <c r="AJ51">
        <f t="shared" si="34"/>
        <v>2678</v>
      </c>
      <c r="AK51">
        <f t="shared" si="34"/>
        <v>2479</v>
      </c>
      <c r="AL51">
        <f t="shared" si="34"/>
        <v>2893</v>
      </c>
      <c r="AM51">
        <f t="shared" si="34"/>
        <v>3434</v>
      </c>
      <c r="AN51">
        <f t="shared" si="34"/>
        <v>3071</v>
      </c>
      <c r="AO51">
        <f t="shared" si="34"/>
        <v>2934</v>
      </c>
      <c r="AP51">
        <f t="shared" si="34"/>
        <v>2886</v>
      </c>
      <c r="AQ51">
        <f t="shared" si="34"/>
        <v>2626</v>
      </c>
      <c r="AR51">
        <f t="shared" si="34"/>
        <v>2942</v>
      </c>
      <c r="AS51">
        <f t="shared" si="34"/>
        <v>2626</v>
      </c>
      <c r="AT51">
        <f t="shared" si="34"/>
        <v>2069</v>
      </c>
      <c r="AU51">
        <f t="shared" si="34"/>
        <v>2493</v>
      </c>
      <c r="AV51">
        <f t="shared" si="34"/>
        <v>2336</v>
      </c>
      <c r="AW51">
        <f t="shared" si="34"/>
        <v>1800</v>
      </c>
      <c r="AX51">
        <f t="shared" si="34"/>
        <v>1910</v>
      </c>
      <c r="AY51">
        <f t="shared" si="34"/>
        <v>2599</v>
      </c>
      <c r="AZ51">
        <f t="shared" si="34"/>
        <v>1321</v>
      </c>
      <c r="BA51">
        <f t="shared" si="34"/>
        <v>1927</v>
      </c>
      <c r="BB51">
        <f t="shared" si="34"/>
        <v>2371</v>
      </c>
      <c r="BC51">
        <f t="shared" si="34"/>
        <v>3410</v>
      </c>
      <c r="BD51">
        <f t="shared" si="34"/>
        <v>2054</v>
      </c>
      <c r="BE51">
        <f t="shared" si="34"/>
        <v>2752</v>
      </c>
      <c r="BF51">
        <f t="shared" si="34"/>
        <v>2472</v>
      </c>
      <c r="BG51">
        <f t="shared" si="34"/>
        <v>1663</v>
      </c>
      <c r="BH51">
        <f t="shared" si="34"/>
        <v>2445</v>
      </c>
      <c r="BI51">
        <f t="shared" si="34"/>
        <v>4272</v>
      </c>
      <c r="BJ51">
        <f t="shared" si="34"/>
        <v>6207</v>
      </c>
      <c r="BK51">
        <f t="shared" si="34"/>
        <v>452</v>
      </c>
      <c r="BL51">
        <f t="shared" si="34"/>
        <v>9649</v>
      </c>
      <c r="BM51">
        <f t="shared" si="34"/>
        <v>5786</v>
      </c>
      <c r="BN51">
        <f t="shared" si="34"/>
        <v>8363</v>
      </c>
      <c r="BO51">
        <f t="shared" ref="BO51:DD51" si="35">BO3-BN3</f>
        <v>8765</v>
      </c>
      <c r="BP51">
        <f t="shared" si="35"/>
        <v>8500</v>
      </c>
      <c r="BQ51">
        <f t="shared" si="35"/>
        <v>9420</v>
      </c>
      <c r="BR51">
        <f t="shared" si="35"/>
        <v>15484</v>
      </c>
      <c r="BS51">
        <f t="shared" si="35"/>
        <v>13468</v>
      </c>
      <c r="BT51">
        <f t="shared" si="35"/>
        <v>15164</v>
      </c>
      <c r="BU51">
        <f t="shared" si="35"/>
        <v>17071</v>
      </c>
      <c r="BV51">
        <f t="shared" si="35"/>
        <v>15545</v>
      </c>
      <c r="BW51">
        <f t="shared" si="35"/>
        <v>20338</v>
      </c>
      <c r="BX51">
        <f t="shared" si="35"/>
        <v>13871</v>
      </c>
      <c r="BY51">
        <f t="shared" si="35"/>
        <v>16511</v>
      </c>
      <c r="BZ51">
        <f t="shared" si="35"/>
        <v>23520</v>
      </c>
      <c r="CA51">
        <f t="shared" si="35"/>
        <v>28649</v>
      </c>
      <c r="CB51">
        <f t="shared" si="35"/>
        <v>25286</v>
      </c>
      <c r="CC51">
        <f t="shared" si="35"/>
        <v>22115</v>
      </c>
      <c r="CD51">
        <f t="shared" si="35"/>
        <v>26016</v>
      </c>
      <c r="CE51">
        <f t="shared" si="35"/>
        <v>19602</v>
      </c>
      <c r="CF51">
        <f t="shared" si="35"/>
        <v>26950</v>
      </c>
      <c r="CG51">
        <f t="shared" si="35"/>
        <v>25308</v>
      </c>
      <c r="CH51">
        <f t="shared" si="35"/>
        <v>36536</v>
      </c>
      <c r="CI51">
        <f t="shared" si="35"/>
        <v>31076</v>
      </c>
      <c r="CJ51">
        <f t="shared" si="35"/>
        <v>26173</v>
      </c>
      <c r="CK51">
        <f t="shared" si="35"/>
        <v>23954</v>
      </c>
      <c r="CL51">
        <f t="shared" si="35"/>
        <v>31588</v>
      </c>
      <c r="CM51">
        <f t="shared" si="35"/>
        <v>22001</v>
      </c>
      <c r="CN51">
        <f t="shared" si="35"/>
        <v>34847</v>
      </c>
      <c r="CO51">
        <f t="shared" si="35"/>
        <v>30141</v>
      </c>
      <c r="CP51">
        <f t="shared" si="35"/>
        <v>28934</v>
      </c>
      <c r="CQ51">
        <f t="shared" si="35"/>
        <v>50605</v>
      </c>
      <c r="CR51">
        <f t="shared" si="35"/>
        <v>27820</v>
      </c>
      <c r="CS51">
        <f t="shared" si="35"/>
        <v>28580</v>
      </c>
      <c r="CT51">
        <f t="shared" si="35"/>
        <v>27692</v>
      </c>
      <c r="CU51">
        <f t="shared" si="35"/>
        <v>33278</v>
      </c>
      <c r="CV51">
        <f t="shared" si="35"/>
        <v>41470</v>
      </c>
      <c r="CW51">
        <f t="shared" si="35"/>
        <v>65461</v>
      </c>
      <c r="CX51">
        <f t="shared" si="35"/>
        <v>38529</v>
      </c>
      <c r="CY51">
        <f t="shared" si="35"/>
        <v>40722</v>
      </c>
      <c r="CZ51">
        <f t="shared" si="35"/>
        <v>32099</v>
      </c>
      <c r="DA51">
        <f t="shared" si="35"/>
        <v>37488</v>
      </c>
      <c r="DB51">
        <f t="shared" si="35"/>
        <v>36108</v>
      </c>
      <c r="DC51">
        <f t="shared" si="35"/>
        <v>46581</v>
      </c>
      <c r="DD51">
        <f t="shared" si="35"/>
        <v>39328</v>
      </c>
      <c r="DE51">
        <f t="shared" ref="DE51:DZ51" si="36">DE3-DD3</f>
        <v>37309</v>
      </c>
      <c r="DF51">
        <f t="shared" si="36"/>
        <v>53574</v>
      </c>
      <c r="DG51">
        <f t="shared" si="36"/>
        <v>33356</v>
      </c>
      <c r="DH51">
        <f t="shared" si="36"/>
        <v>47229</v>
      </c>
      <c r="DI51">
        <f t="shared" si="36"/>
        <v>37205</v>
      </c>
      <c r="DJ51">
        <f t="shared" si="36"/>
        <v>55133</v>
      </c>
      <c r="DK51">
        <f t="shared" si="36"/>
        <v>39346</v>
      </c>
      <c r="DL51">
        <f t="shared" si="36"/>
        <v>49174</v>
      </c>
      <c r="DM51">
        <f t="shared" si="36"/>
        <v>56130</v>
      </c>
      <c r="DN51">
        <f t="shared" si="36"/>
        <v>40766</v>
      </c>
      <c r="DO51">
        <f t="shared" si="36"/>
        <v>52912</v>
      </c>
      <c r="DP51">
        <f t="shared" si="36"/>
        <v>52120</v>
      </c>
      <c r="DQ51">
        <f t="shared" si="36"/>
        <v>58471</v>
      </c>
      <c r="DR51">
        <f t="shared" si="36"/>
        <v>51273</v>
      </c>
      <c r="DS51">
        <f t="shared" si="36"/>
        <v>108245</v>
      </c>
      <c r="DT51">
        <f t="shared" si="36"/>
        <v>55878</v>
      </c>
      <c r="DU51">
        <f t="shared" si="36"/>
        <v>55701</v>
      </c>
      <c r="DV51">
        <f t="shared" si="36"/>
        <v>63175</v>
      </c>
      <c r="DW51">
        <f t="shared" si="36"/>
        <v>55218</v>
      </c>
      <c r="DX51">
        <f t="shared" si="36"/>
        <v>63132</v>
      </c>
      <c r="DY51">
        <f t="shared" si="36"/>
        <v>65872</v>
      </c>
      <c r="DZ51">
        <f t="shared" si="36"/>
        <v>77575</v>
      </c>
    </row>
    <row r="52" spans="1:130" x14ac:dyDescent="0.35">
      <c r="A52" t="s">
        <v>312</v>
      </c>
      <c r="C52">
        <f t="shared" si="33"/>
        <v>0</v>
      </c>
      <c r="D52">
        <f t="shared" ref="D52:AI52" si="37">D4-C4</f>
        <v>0</v>
      </c>
      <c r="E52">
        <f t="shared" si="37"/>
        <v>0</v>
      </c>
      <c r="F52">
        <f t="shared" si="37"/>
        <v>0</v>
      </c>
      <c r="G52">
        <f t="shared" si="37"/>
        <v>0</v>
      </c>
      <c r="H52">
        <f t="shared" si="37"/>
        <v>0</v>
      </c>
      <c r="I52">
        <f t="shared" si="37"/>
        <v>0</v>
      </c>
      <c r="J52">
        <f t="shared" si="37"/>
        <v>0</v>
      </c>
      <c r="K52">
        <f t="shared" si="37"/>
        <v>0</v>
      </c>
      <c r="L52">
        <f t="shared" si="37"/>
        <v>0</v>
      </c>
      <c r="M52">
        <f t="shared" si="37"/>
        <v>0</v>
      </c>
      <c r="N52">
        <f t="shared" si="37"/>
        <v>0</v>
      </c>
      <c r="O52">
        <f t="shared" si="37"/>
        <v>0</v>
      </c>
      <c r="P52">
        <f t="shared" si="37"/>
        <v>0</v>
      </c>
      <c r="Q52">
        <f t="shared" si="37"/>
        <v>0</v>
      </c>
      <c r="R52">
        <f t="shared" si="37"/>
        <v>0</v>
      </c>
      <c r="S52">
        <f t="shared" si="37"/>
        <v>0</v>
      </c>
      <c r="T52">
        <f t="shared" si="37"/>
        <v>0</v>
      </c>
      <c r="U52">
        <f t="shared" si="37"/>
        <v>0</v>
      </c>
      <c r="V52">
        <f t="shared" si="37"/>
        <v>0</v>
      </c>
      <c r="W52">
        <f t="shared" si="37"/>
        <v>1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7</v>
      </c>
      <c r="AB52">
        <f t="shared" si="37"/>
        <v>0</v>
      </c>
      <c r="AC52">
        <f t="shared" si="37"/>
        <v>0</v>
      </c>
      <c r="AD52">
        <f t="shared" si="37"/>
        <v>0</v>
      </c>
      <c r="AE52">
        <f t="shared" si="37"/>
        <v>0</v>
      </c>
      <c r="AF52">
        <f t="shared" si="37"/>
        <v>0</v>
      </c>
      <c r="AG52">
        <f t="shared" si="37"/>
        <v>0</v>
      </c>
      <c r="AH52">
        <f t="shared" si="37"/>
        <v>0</v>
      </c>
      <c r="AI52">
        <f t="shared" si="37"/>
        <v>0</v>
      </c>
      <c r="AJ52">
        <f t="shared" ref="AJ52:BN52" si="38">AJ4-AI4</f>
        <v>0</v>
      </c>
      <c r="AK52">
        <f t="shared" si="38"/>
        <v>0</v>
      </c>
      <c r="AL52">
        <f t="shared" si="38"/>
        <v>0</v>
      </c>
      <c r="AM52">
        <f t="shared" si="38"/>
        <v>0</v>
      </c>
      <c r="AN52">
        <f t="shared" si="38"/>
        <v>0</v>
      </c>
      <c r="AO52">
        <f t="shared" si="38"/>
        <v>0</v>
      </c>
      <c r="AP52">
        <f t="shared" si="38"/>
        <v>0</v>
      </c>
      <c r="AQ52">
        <f t="shared" si="38"/>
        <v>0</v>
      </c>
      <c r="AR52">
        <f t="shared" si="38"/>
        <v>0</v>
      </c>
      <c r="AS52">
        <f t="shared" si="38"/>
        <v>0</v>
      </c>
      <c r="AT52">
        <f t="shared" si="38"/>
        <v>0</v>
      </c>
      <c r="AU52">
        <f t="shared" si="38"/>
        <v>10</v>
      </c>
      <c r="AV52">
        <f t="shared" si="38"/>
        <v>0</v>
      </c>
      <c r="AW52">
        <f t="shared" si="38"/>
        <v>0</v>
      </c>
      <c r="AX52">
        <f t="shared" si="38"/>
        <v>1</v>
      </c>
      <c r="AY52">
        <f t="shared" si="38"/>
        <v>0</v>
      </c>
      <c r="AZ52">
        <f t="shared" si="38"/>
        <v>0</v>
      </c>
      <c r="BA52">
        <f t="shared" si="38"/>
        <v>0</v>
      </c>
      <c r="BB52">
        <f t="shared" si="38"/>
        <v>0</v>
      </c>
      <c r="BC52">
        <f t="shared" si="38"/>
        <v>0</v>
      </c>
      <c r="BD52">
        <f t="shared" si="38"/>
        <v>2</v>
      </c>
      <c r="BE52">
        <f t="shared" si="38"/>
        <v>32</v>
      </c>
      <c r="BF52">
        <f t="shared" si="38"/>
        <v>14</v>
      </c>
      <c r="BG52">
        <f t="shared" si="38"/>
        <v>0</v>
      </c>
      <c r="BH52">
        <f t="shared" si="38"/>
        <v>0</v>
      </c>
      <c r="BI52">
        <f t="shared" si="38"/>
        <v>0</v>
      </c>
      <c r="BJ52">
        <f t="shared" si="38"/>
        <v>0</v>
      </c>
      <c r="BK52">
        <f t="shared" si="38"/>
        <v>0</v>
      </c>
      <c r="BL52">
        <f t="shared" si="38"/>
        <v>73</v>
      </c>
      <c r="BM52">
        <f t="shared" si="38"/>
        <v>0</v>
      </c>
      <c r="BN52">
        <f t="shared" si="38"/>
        <v>10</v>
      </c>
      <c r="BO52">
        <f t="shared" ref="BO52:DD52" si="39">BO4-BN4</f>
        <v>1</v>
      </c>
      <c r="BP52">
        <f t="shared" si="39"/>
        <v>0</v>
      </c>
      <c r="BQ52">
        <f t="shared" si="39"/>
        <v>0</v>
      </c>
      <c r="BR52">
        <f t="shared" si="39"/>
        <v>20</v>
      </c>
      <c r="BS52">
        <f t="shared" si="39"/>
        <v>8</v>
      </c>
      <c r="BT52">
        <f t="shared" si="39"/>
        <v>0</v>
      </c>
      <c r="BU52">
        <f t="shared" si="39"/>
        <v>13</v>
      </c>
      <c r="BV52">
        <f t="shared" si="39"/>
        <v>16</v>
      </c>
      <c r="BW52">
        <f t="shared" si="39"/>
        <v>7</v>
      </c>
      <c r="BX52">
        <f t="shared" si="39"/>
        <v>14</v>
      </c>
      <c r="BY52">
        <f t="shared" si="39"/>
        <v>58</v>
      </c>
      <c r="BZ52">
        <f t="shared" si="39"/>
        <v>38</v>
      </c>
      <c r="CA52">
        <f t="shared" si="39"/>
        <v>20</v>
      </c>
      <c r="CB52">
        <f t="shared" si="39"/>
        <v>14</v>
      </c>
      <c r="CC52">
        <f t="shared" si="39"/>
        <v>229</v>
      </c>
      <c r="CD52">
        <f t="shared" si="39"/>
        <v>34</v>
      </c>
      <c r="CE52">
        <f t="shared" si="39"/>
        <v>4</v>
      </c>
      <c r="CF52">
        <f t="shared" si="39"/>
        <v>-322</v>
      </c>
      <c r="CG52">
        <f t="shared" si="39"/>
        <v>19</v>
      </c>
      <c r="CH52">
        <f t="shared" si="39"/>
        <v>45</v>
      </c>
      <c r="CI52">
        <f t="shared" si="39"/>
        <v>7</v>
      </c>
      <c r="CJ52">
        <f t="shared" si="39"/>
        <v>19</v>
      </c>
      <c r="CK52">
        <f t="shared" si="39"/>
        <v>20</v>
      </c>
      <c r="CL52">
        <f t="shared" si="39"/>
        <v>22</v>
      </c>
      <c r="CM52">
        <f t="shared" si="39"/>
        <v>10</v>
      </c>
      <c r="CN52">
        <f t="shared" si="39"/>
        <v>192</v>
      </c>
      <c r="CO52">
        <f t="shared" si="39"/>
        <v>45</v>
      </c>
      <c r="CP52">
        <f t="shared" si="39"/>
        <v>29</v>
      </c>
      <c r="CQ52">
        <f t="shared" si="39"/>
        <v>12</v>
      </c>
      <c r="CR52">
        <f t="shared" si="39"/>
        <v>50</v>
      </c>
      <c r="CS52">
        <f t="shared" si="39"/>
        <v>4</v>
      </c>
      <c r="CT52">
        <f t="shared" si="39"/>
        <v>29</v>
      </c>
      <c r="CU52">
        <f t="shared" si="39"/>
        <v>6</v>
      </c>
      <c r="CV52">
        <f t="shared" si="39"/>
        <v>44</v>
      </c>
      <c r="CW52">
        <f t="shared" si="39"/>
        <v>2</v>
      </c>
      <c r="CX52">
        <f t="shared" si="39"/>
        <v>33</v>
      </c>
      <c r="CY52">
        <f t="shared" si="39"/>
        <v>4</v>
      </c>
      <c r="CZ52">
        <f t="shared" si="39"/>
        <v>5</v>
      </c>
      <c r="DA52">
        <f t="shared" si="39"/>
        <v>9</v>
      </c>
      <c r="DB52">
        <f t="shared" si="39"/>
        <v>16</v>
      </c>
      <c r="DC52">
        <f t="shared" si="39"/>
        <v>8</v>
      </c>
      <c r="DD52">
        <f t="shared" si="39"/>
        <v>36</v>
      </c>
      <c r="DE52">
        <f t="shared" ref="DE52:DZ52" si="40">DE4-DD4</f>
        <v>27</v>
      </c>
      <c r="DF52">
        <f t="shared" si="40"/>
        <v>4</v>
      </c>
      <c r="DG52">
        <f t="shared" si="40"/>
        <v>1</v>
      </c>
      <c r="DH52">
        <f t="shared" si="40"/>
        <v>13</v>
      </c>
      <c r="DI52">
        <f t="shared" si="40"/>
        <v>8</v>
      </c>
      <c r="DJ52">
        <f t="shared" si="40"/>
        <v>9</v>
      </c>
      <c r="DK52">
        <f t="shared" si="40"/>
        <v>11</v>
      </c>
      <c r="DL52">
        <f t="shared" si="40"/>
        <v>4</v>
      </c>
      <c r="DM52">
        <f t="shared" si="40"/>
        <v>11</v>
      </c>
      <c r="DN52">
        <f t="shared" si="40"/>
        <v>0</v>
      </c>
      <c r="DO52">
        <f t="shared" si="40"/>
        <v>32</v>
      </c>
      <c r="DP52">
        <f t="shared" si="40"/>
        <v>9</v>
      </c>
      <c r="DQ52">
        <f t="shared" si="40"/>
        <v>17</v>
      </c>
      <c r="DR52">
        <f t="shared" si="40"/>
        <v>18</v>
      </c>
      <c r="DS52">
        <f t="shared" si="40"/>
        <v>8</v>
      </c>
      <c r="DT52">
        <f t="shared" si="40"/>
        <v>7</v>
      </c>
      <c r="DU52">
        <f t="shared" si="40"/>
        <v>2</v>
      </c>
      <c r="DV52">
        <f t="shared" si="40"/>
        <v>10</v>
      </c>
      <c r="DW52">
        <f t="shared" si="40"/>
        <v>0</v>
      </c>
      <c r="DX52">
        <f t="shared" si="40"/>
        <v>5</v>
      </c>
      <c r="DY52">
        <f t="shared" si="40"/>
        <v>1</v>
      </c>
      <c r="DZ52">
        <f t="shared" si="40"/>
        <v>5</v>
      </c>
    </row>
    <row r="53" spans="1:130" x14ac:dyDescent="0.35">
      <c r="A53" t="s">
        <v>297</v>
      </c>
      <c r="C53">
        <f t="shared" si="33"/>
        <v>0</v>
      </c>
      <c r="D53">
        <f t="shared" ref="D53:AI53" si="41">D5-C5</f>
        <v>0</v>
      </c>
      <c r="E53">
        <f t="shared" si="41"/>
        <v>0</v>
      </c>
      <c r="F53">
        <f t="shared" si="41"/>
        <v>0</v>
      </c>
      <c r="G53">
        <f t="shared" si="41"/>
        <v>0</v>
      </c>
      <c r="H53">
        <f t="shared" si="41"/>
        <v>0</v>
      </c>
      <c r="I53">
        <f t="shared" si="41"/>
        <v>0</v>
      </c>
      <c r="J53">
        <f t="shared" si="41"/>
        <v>0</v>
      </c>
      <c r="K53">
        <f t="shared" si="41"/>
        <v>0</v>
      </c>
      <c r="L53">
        <f t="shared" si="41"/>
        <v>0</v>
      </c>
      <c r="M53">
        <f t="shared" si="41"/>
        <v>0</v>
      </c>
      <c r="N53">
        <f t="shared" si="41"/>
        <v>0</v>
      </c>
      <c r="O53">
        <f t="shared" si="41"/>
        <v>0</v>
      </c>
      <c r="P53">
        <f t="shared" si="41"/>
        <v>0</v>
      </c>
      <c r="Q53">
        <f t="shared" si="41"/>
        <v>0</v>
      </c>
      <c r="R53">
        <f t="shared" si="41"/>
        <v>0</v>
      </c>
      <c r="S53">
        <f t="shared" si="41"/>
        <v>0</v>
      </c>
      <c r="T53">
        <f t="shared" si="41"/>
        <v>0</v>
      </c>
      <c r="U53">
        <f t="shared" si="41"/>
        <v>0</v>
      </c>
      <c r="V53">
        <f t="shared" si="41"/>
        <v>0</v>
      </c>
      <c r="W53">
        <f t="shared" si="41"/>
        <v>0</v>
      </c>
      <c r="X53">
        <f t="shared" si="41"/>
        <v>0</v>
      </c>
      <c r="Y53">
        <f t="shared" si="41"/>
        <v>0</v>
      </c>
      <c r="Z53">
        <f t="shared" si="41"/>
        <v>0</v>
      </c>
      <c r="AA53">
        <f t="shared" si="41"/>
        <v>0</v>
      </c>
      <c r="AB53">
        <f t="shared" si="41"/>
        <v>0</v>
      </c>
      <c r="AC53">
        <f t="shared" si="41"/>
        <v>0</v>
      </c>
      <c r="AD53">
        <f t="shared" si="41"/>
        <v>0</v>
      </c>
      <c r="AE53">
        <f t="shared" si="41"/>
        <v>0</v>
      </c>
      <c r="AF53">
        <f t="shared" si="41"/>
        <v>0</v>
      </c>
      <c r="AG53">
        <f t="shared" si="41"/>
        <v>1</v>
      </c>
      <c r="AH53">
        <f t="shared" si="41"/>
        <v>1</v>
      </c>
      <c r="AI53">
        <f t="shared" si="41"/>
        <v>-1</v>
      </c>
      <c r="AJ53">
        <f t="shared" ref="AJ53:BN53" si="42">AJ5-AI5</f>
        <v>0</v>
      </c>
      <c r="AK53">
        <f t="shared" si="42"/>
        <v>2</v>
      </c>
      <c r="AL53">
        <f t="shared" si="42"/>
        <v>42</v>
      </c>
      <c r="AM53">
        <f t="shared" si="42"/>
        <v>1</v>
      </c>
      <c r="AN53">
        <f t="shared" si="42"/>
        <v>0</v>
      </c>
      <c r="AO53">
        <f t="shared" si="42"/>
        <v>37</v>
      </c>
      <c r="AP53">
        <f t="shared" si="42"/>
        <v>66</v>
      </c>
      <c r="AQ53">
        <f t="shared" si="42"/>
        <v>11</v>
      </c>
      <c r="AR53">
        <f t="shared" si="42"/>
        <v>116</v>
      </c>
      <c r="AS53">
        <f t="shared" si="42"/>
        <v>138</v>
      </c>
      <c r="AT53">
        <f t="shared" si="42"/>
        <v>109</v>
      </c>
      <c r="AU53">
        <f t="shared" si="42"/>
        <v>66</v>
      </c>
      <c r="AV53">
        <f t="shared" si="42"/>
        <v>33</v>
      </c>
      <c r="AW53">
        <f t="shared" si="42"/>
        <v>102</v>
      </c>
      <c r="AX53">
        <f t="shared" si="42"/>
        <v>0</v>
      </c>
      <c r="AY53">
        <f t="shared" si="42"/>
        <v>321</v>
      </c>
      <c r="AZ53">
        <f t="shared" si="42"/>
        <v>0</v>
      </c>
      <c r="BA53">
        <f t="shared" si="42"/>
        <v>394</v>
      </c>
      <c r="BB53">
        <f t="shared" si="42"/>
        <v>527</v>
      </c>
      <c r="BC53">
        <f t="shared" si="42"/>
        <v>369</v>
      </c>
      <c r="BD53">
        <f t="shared" si="42"/>
        <v>414</v>
      </c>
      <c r="BE53">
        <f t="shared" si="42"/>
        <v>192</v>
      </c>
      <c r="BF53">
        <f t="shared" si="42"/>
        <v>1084</v>
      </c>
      <c r="BG53">
        <f t="shared" si="42"/>
        <v>415</v>
      </c>
      <c r="BH53">
        <f t="shared" si="42"/>
        <v>0</v>
      </c>
      <c r="BI53">
        <f t="shared" si="42"/>
        <v>1632</v>
      </c>
      <c r="BJ53">
        <f t="shared" si="42"/>
        <v>952</v>
      </c>
      <c r="BK53">
        <f t="shared" si="42"/>
        <v>0</v>
      </c>
      <c r="BL53">
        <f t="shared" si="42"/>
        <v>1302</v>
      </c>
      <c r="BM53">
        <f t="shared" si="42"/>
        <v>1036</v>
      </c>
      <c r="BN53">
        <f t="shared" si="42"/>
        <v>999</v>
      </c>
      <c r="BO53">
        <f t="shared" ref="BO53:DD53" si="43">BO5-BN5</f>
        <v>589</v>
      </c>
      <c r="BP53">
        <f t="shared" si="43"/>
        <v>1434</v>
      </c>
      <c r="BQ53">
        <f t="shared" si="43"/>
        <v>646</v>
      </c>
      <c r="BR53">
        <f t="shared" si="43"/>
        <v>1590</v>
      </c>
      <c r="BS53">
        <f t="shared" si="43"/>
        <v>1109</v>
      </c>
      <c r="BT53">
        <f t="shared" si="43"/>
        <v>1118</v>
      </c>
      <c r="BU53">
        <f t="shared" si="43"/>
        <v>1431</v>
      </c>
      <c r="BV53">
        <f t="shared" si="43"/>
        <v>1480</v>
      </c>
      <c r="BW53">
        <f t="shared" si="43"/>
        <v>1238</v>
      </c>
      <c r="BX53">
        <f t="shared" si="43"/>
        <v>819</v>
      </c>
      <c r="BY53">
        <f t="shared" si="43"/>
        <v>1022</v>
      </c>
      <c r="BZ53">
        <f t="shared" si="43"/>
        <v>1555</v>
      </c>
      <c r="CA53">
        <f t="shared" si="43"/>
        <v>2099</v>
      </c>
      <c r="CB53">
        <f t="shared" si="43"/>
        <v>1979</v>
      </c>
      <c r="CC53">
        <f t="shared" si="43"/>
        <v>1985</v>
      </c>
      <c r="CD53">
        <f t="shared" si="43"/>
        <v>2079</v>
      </c>
      <c r="CE53">
        <f t="shared" si="43"/>
        <v>1677</v>
      </c>
      <c r="CF53">
        <f t="shared" si="43"/>
        <v>1224</v>
      </c>
      <c r="CG53">
        <f t="shared" si="43"/>
        <v>1695</v>
      </c>
      <c r="CH53">
        <f t="shared" si="43"/>
        <v>962</v>
      </c>
      <c r="CI53">
        <f t="shared" si="43"/>
        <v>2072</v>
      </c>
      <c r="CJ53">
        <f t="shared" si="43"/>
        <v>2563</v>
      </c>
      <c r="CK53">
        <f t="shared" si="43"/>
        <v>2200</v>
      </c>
      <c r="CL53">
        <f t="shared" si="43"/>
        <v>2128</v>
      </c>
      <c r="CM53">
        <f t="shared" si="43"/>
        <v>1822</v>
      </c>
      <c r="CN53">
        <f t="shared" si="43"/>
        <v>2723</v>
      </c>
      <c r="CO53">
        <f t="shared" si="43"/>
        <v>2943</v>
      </c>
      <c r="CP53">
        <f t="shared" si="43"/>
        <v>3033</v>
      </c>
      <c r="CQ53">
        <f t="shared" si="43"/>
        <v>2922</v>
      </c>
      <c r="CR53">
        <f t="shared" si="43"/>
        <v>2622</v>
      </c>
      <c r="CS53">
        <f t="shared" si="43"/>
        <v>1808</v>
      </c>
      <c r="CT53">
        <f t="shared" si="43"/>
        <v>1696</v>
      </c>
      <c r="CU53">
        <f t="shared" si="43"/>
        <v>2317</v>
      </c>
      <c r="CV53">
        <f t="shared" si="43"/>
        <v>2311</v>
      </c>
      <c r="CW53">
        <f t="shared" si="43"/>
        <v>4693</v>
      </c>
      <c r="CX53">
        <f t="shared" si="43"/>
        <v>2304</v>
      </c>
      <c r="CY53">
        <f t="shared" si="43"/>
        <v>1665</v>
      </c>
      <c r="CZ53">
        <f t="shared" si="43"/>
        <v>1740</v>
      </c>
      <c r="DA53">
        <f t="shared" si="43"/>
        <v>1225</v>
      </c>
      <c r="DB53">
        <f t="shared" si="43"/>
        <v>2352</v>
      </c>
      <c r="DC53">
        <f t="shared" si="43"/>
        <v>8014</v>
      </c>
      <c r="DD53">
        <f t="shared" si="43"/>
        <v>3031</v>
      </c>
      <c r="DE53">
        <f t="shared" ref="DE53:DZ53" si="44">DE5-DD5</f>
        <v>2747</v>
      </c>
      <c r="DF53">
        <f t="shared" si="44"/>
        <v>4008</v>
      </c>
      <c r="DG53">
        <f t="shared" si="44"/>
        <v>2155</v>
      </c>
      <c r="DH53">
        <f t="shared" si="44"/>
        <v>1401</v>
      </c>
      <c r="DI53">
        <f t="shared" si="44"/>
        <v>2452</v>
      </c>
      <c r="DJ53">
        <f t="shared" si="44"/>
        <v>3502</v>
      </c>
      <c r="DK53">
        <f t="shared" si="44"/>
        <v>2747</v>
      </c>
      <c r="DL53">
        <f t="shared" si="44"/>
        <v>4917</v>
      </c>
      <c r="DM53">
        <f t="shared" si="44"/>
        <v>2605</v>
      </c>
      <c r="DN53">
        <f t="shared" si="44"/>
        <v>2366</v>
      </c>
      <c r="DO53">
        <f t="shared" si="44"/>
        <v>2150</v>
      </c>
      <c r="DP53">
        <f t="shared" si="44"/>
        <v>2075</v>
      </c>
      <c r="DQ53">
        <f t="shared" si="44"/>
        <v>2881</v>
      </c>
      <c r="DR53">
        <f t="shared" si="44"/>
        <v>2278</v>
      </c>
      <c r="DS53">
        <f t="shared" si="44"/>
        <v>2160</v>
      </c>
      <c r="DT53">
        <f t="shared" si="44"/>
        <v>2120</v>
      </c>
      <c r="DU53">
        <f t="shared" si="44"/>
        <v>1639</v>
      </c>
      <c r="DV53">
        <f t="shared" si="44"/>
        <v>1502</v>
      </c>
      <c r="DW53">
        <f t="shared" si="44"/>
        <v>2677</v>
      </c>
      <c r="DX53">
        <f t="shared" si="44"/>
        <v>2443</v>
      </c>
      <c r="DY53">
        <f t="shared" si="44"/>
        <v>3503</v>
      </c>
      <c r="DZ53">
        <f t="shared" si="44"/>
        <v>2240</v>
      </c>
    </row>
    <row r="54" spans="1:130" x14ac:dyDescent="0.35">
      <c r="A54" t="s">
        <v>302</v>
      </c>
      <c r="C54">
        <f t="shared" si="33"/>
        <v>0</v>
      </c>
      <c r="D54">
        <f t="shared" ref="D54:AI54" si="45">D6-C6</f>
        <v>0</v>
      </c>
      <c r="E54">
        <f t="shared" si="45"/>
        <v>0</v>
      </c>
      <c r="F54">
        <f t="shared" si="45"/>
        <v>0</v>
      </c>
      <c r="G54">
        <f t="shared" si="45"/>
        <v>0</v>
      </c>
      <c r="H54">
        <f t="shared" si="45"/>
        <v>0</v>
      </c>
      <c r="I54">
        <f t="shared" si="45"/>
        <v>0</v>
      </c>
      <c r="J54">
        <f t="shared" si="45"/>
        <v>0</v>
      </c>
      <c r="K54">
        <f t="shared" si="45"/>
        <v>0</v>
      </c>
      <c r="L54">
        <f t="shared" si="45"/>
        <v>0</v>
      </c>
      <c r="M54">
        <f t="shared" si="45"/>
        <v>0</v>
      </c>
      <c r="N54">
        <f t="shared" si="45"/>
        <v>0</v>
      </c>
      <c r="O54">
        <f t="shared" si="45"/>
        <v>0</v>
      </c>
      <c r="P54">
        <f t="shared" si="45"/>
        <v>0</v>
      </c>
      <c r="Q54">
        <f t="shared" si="45"/>
        <v>0</v>
      </c>
      <c r="R54">
        <f t="shared" si="45"/>
        <v>0</v>
      </c>
      <c r="S54">
        <f t="shared" si="45"/>
        <v>0</v>
      </c>
      <c r="T54">
        <f t="shared" si="45"/>
        <v>0</v>
      </c>
      <c r="U54">
        <f t="shared" si="45"/>
        <v>0</v>
      </c>
      <c r="V54">
        <f t="shared" si="45"/>
        <v>0</v>
      </c>
      <c r="W54">
        <f t="shared" si="45"/>
        <v>0</v>
      </c>
      <c r="X54">
        <f t="shared" si="45"/>
        <v>0</v>
      </c>
      <c r="Y54">
        <f t="shared" si="45"/>
        <v>0</v>
      </c>
      <c r="Z54">
        <f t="shared" si="45"/>
        <v>0</v>
      </c>
      <c r="AA54">
        <f t="shared" si="45"/>
        <v>0</v>
      </c>
      <c r="AB54">
        <f t="shared" si="45"/>
        <v>0</v>
      </c>
      <c r="AC54">
        <f t="shared" si="45"/>
        <v>0</v>
      </c>
      <c r="AD54">
        <f t="shared" si="45"/>
        <v>0</v>
      </c>
      <c r="AE54">
        <f t="shared" si="45"/>
        <v>0</v>
      </c>
      <c r="AF54">
        <f t="shared" si="45"/>
        <v>0</v>
      </c>
      <c r="AG54">
        <f t="shared" si="45"/>
        <v>0</v>
      </c>
      <c r="AH54">
        <f t="shared" si="45"/>
        <v>0</v>
      </c>
      <c r="AI54">
        <f t="shared" si="45"/>
        <v>0</v>
      </c>
      <c r="AJ54">
        <f t="shared" ref="AJ54:BN54" si="46">AJ6-AI6</f>
        <v>0</v>
      </c>
      <c r="AK54">
        <f t="shared" si="46"/>
        <v>0</v>
      </c>
      <c r="AL54">
        <f t="shared" si="46"/>
        <v>0</v>
      </c>
      <c r="AM54">
        <f t="shared" si="46"/>
        <v>0</v>
      </c>
      <c r="AN54">
        <f t="shared" si="46"/>
        <v>0</v>
      </c>
      <c r="AO54">
        <f t="shared" si="46"/>
        <v>0</v>
      </c>
      <c r="AP54">
        <f t="shared" si="46"/>
        <v>0</v>
      </c>
      <c r="AQ54">
        <f t="shared" si="46"/>
        <v>0</v>
      </c>
      <c r="AR54">
        <f t="shared" si="46"/>
        <v>0</v>
      </c>
      <c r="AS54">
        <f t="shared" si="46"/>
        <v>0</v>
      </c>
      <c r="AT54">
        <f t="shared" si="46"/>
        <v>0</v>
      </c>
      <c r="AU54">
        <f t="shared" si="46"/>
        <v>0</v>
      </c>
      <c r="AV54">
        <f t="shared" si="46"/>
        <v>0</v>
      </c>
      <c r="AW54">
        <f t="shared" si="46"/>
        <v>0</v>
      </c>
      <c r="AX54">
        <f t="shared" si="46"/>
        <v>0</v>
      </c>
      <c r="AY54">
        <f t="shared" si="46"/>
        <v>0</v>
      </c>
      <c r="AZ54">
        <f t="shared" si="46"/>
        <v>0</v>
      </c>
      <c r="BA54">
        <f t="shared" si="46"/>
        <v>0</v>
      </c>
      <c r="BB54">
        <f t="shared" si="46"/>
        <v>0</v>
      </c>
      <c r="BC54">
        <f t="shared" si="46"/>
        <v>0</v>
      </c>
      <c r="BD54">
        <f t="shared" si="46"/>
        <v>0</v>
      </c>
      <c r="BE54">
        <f t="shared" si="46"/>
        <v>0</v>
      </c>
      <c r="BF54">
        <f t="shared" si="46"/>
        <v>0</v>
      </c>
      <c r="BG54">
        <f t="shared" si="46"/>
        <v>0</v>
      </c>
      <c r="BH54">
        <f t="shared" si="46"/>
        <v>0</v>
      </c>
      <c r="BI54">
        <f t="shared" si="46"/>
        <v>0</v>
      </c>
      <c r="BJ54">
        <f t="shared" si="46"/>
        <v>0</v>
      </c>
      <c r="BK54">
        <f t="shared" si="46"/>
        <v>0</v>
      </c>
      <c r="BL54">
        <f t="shared" si="46"/>
        <v>4</v>
      </c>
      <c r="BM54">
        <f t="shared" si="46"/>
        <v>8</v>
      </c>
      <c r="BN54">
        <f t="shared" si="46"/>
        <v>0</v>
      </c>
      <c r="BO54">
        <f t="shared" ref="BO54:DD54" si="47">BO6-BN6</f>
        <v>19</v>
      </c>
      <c r="BP54">
        <f t="shared" si="47"/>
        <v>0</v>
      </c>
      <c r="BQ54">
        <f t="shared" si="47"/>
        <v>0</v>
      </c>
      <c r="BR54">
        <f t="shared" si="47"/>
        <v>0</v>
      </c>
      <c r="BS54">
        <f t="shared" si="47"/>
        <v>0</v>
      </c>
      <c r="BT54">
        <f t="shared" si="47"/>
        <v>19</v>
      </c>
      <c r="BU54">
        <f t="shared" si="47"/>
        <v>0</v>
      </c>
      <c r="BV54">
        <f t="shared" si="47"/>
        <v>45</v>
      </c>
      <c r="BW54">
        <f t="shared" si="47"/>
        <v>0</v>
      </c>
      <c r="BX54">
        <f t="shared" si="47"/>
        <v>0</v>
      </c>
      <c r="BY54">
        <f t="shared" si="47"/>
        <v>0</v>
      </c>
      <c r="BZ54">
        <f t="shared" si="47"/>
        <v>0</v>
      </c>
      <c r="CA54">
        <f t="shared" si="47"/>
        <v>0</v>
      </c>
      <c r="CB54">
        <f t="shared" si="47"/>
        <v>0</v>
      </c>
      <c r="CC54">
        <f t="shared" si="47"/>
        <v>315</v>
      </c>
      <c r="CD54">
        <f t="shared" si="47"/>
        <v>0</v>
      </c>
      <c r="CE54">
        <f t="shared" si="47"/>
        <v>0</v>
      </c>
      <c r="CF54">
        <f t="shared" si="47"/>
        <v>0</v>
      </c>
      <c r="CG54">
        <f t="shared" si="47"/>
        <v>0</v>
      </c>
      <c r="CH54">
        <f t="shared" si="47"/>
        <v>0</v>
      </c>
      <c r="CI54">
        <f t="shared" si="47"/>
        <v>493</v>
      </c>
      <c r="CJ54">
        <f t="shared" si="47"/>
        <v>0</v>
      </c>
      <c r="CK54">
        <f t="shared" si="47"/>
        <v>0</v>
      </c>
      <c r="CL54">
        <f t="shared" si="47"/>
        <v>0</v>
      </c>
      <c r="CM54">
        <f t="shared" si="47"/>
        <v>152</v>
      </c>
      <c r="CN54">
        <f t="shared" si="47"/>
        <v>0</v>
      </c>
      <c r="CO54">
        <f t="shared" si="47"/>
        <v>0</v>
      </c>
      <c r="CP54">
        <f t="shared" si="47"/>
        <v>418</v>
      </c>
      <c r="CQ54">
        <f t="shared" si="47"/>
        <v>0</v>
      </c>
      <c r="CR54">
        <f t="shared" si="47"/>
        <v>0</v>
      </c>
      <c r="CS54">
        <f t="shared" si="47"/>
        <v>0</v>
      </c>
      <c r="CT54">
        <f t="shared" si="47"/>
        <v>0</v>
      </c>
      <c r="CU54">
        <f t="shared" si="47"/>
        <v>600</v>
      </c>
      <c r="CV54">
        <f t="shared" si="47"/>
        <v>0</v>
      </c>
      <c r="CW54">
        <f t="shared" si="47"/>
        <v>0</v>
      </c>
      <c r="CX54">
        <f t="shared" si="47"/>
        <v>309</v>
      </c>
      <c r="CY54">
        <f t="shared" si="47"/>
        <v>167</v>
      </c>
      <c r="CZ54">
        <f t="shared" si="47"/>
        <v>0</v>
      </c>
      <c r="DA54">
        <f t="shared" si="47"/>
        <v>197</v>
      </c>
      <c r="DB54">
        <f t="shared" si="47"/>
        <v>0</v>
      </c>
      <c r="DC54">
        <f t="shared" si="47"/>
        <v>407</v>
      </c>
      <c r="DD54">
        <f t="shared" si="47"/>
        <v>0</v>
      </c>
      <c r="DE54">
        <f t="shared" ref="DE54:DZ54" si="48">DE6-DD6</f>
        <v>0</v>
      </c>
      <c r="DF54">
        <f t="shared" si="48"/>
        <v>830</v>
      </c>
      <c r="DG54">
        <f t="shared" si="48"/>
        <v>190</v>
      </c>
      <c r="DH54">
        <f t="shared" si="48"/>
        <v>184</v>
      </c>
      <c r="DI54">
        <f t="shared" si="48"/>
        <v>0</v>
      </c>
      <c r="DJ54">
        <f t="shared" si="48"/>
        <v>388</v>
      </c>
      <c r="DK54">
        <f t="shared" si="48"/>
        <v>931</v>
      </c>
      <c r="DL54">
        <f t="shared" si="48"/>
        <v>407</v>
      </c>
      <c r="DM54">
        <f t="shared" si="48"/>
        <v>395</v>
      </c>
      <c r="DN54">
        <f t="shared" si="48"/>
        <v>528</v>
      </c>
      <c r="DO54">
        <f t="shared" si="48"/>
        <v>292</v>
      </c>
      <c r="DP54">
        <f t="shared" si="48"/>
        <v>662</v>
      </c>
      <c r="DQ54">
        <f t="shared" si="48"/>
        <v>990</v>
      </c>
      <c r="DR54">
        <f t="shared" si="48"/>
        <v>0</v>
      </c>
      <c r="DS54">
        <f t="shared" si="48"/>
        <v>1154</v>
      </c>
      <c r="DT54">
        <f t="shared" si="48"/>
        <v>0</v>
      </c>
      <c r="DU54">
        <f t="shared" si="48"/>
        <v>996</v>
      </c>
      <c r="DV54">
        <f t="shared" si="48"/>
        <v>817</v>
      </c>
      <c r="DW54">
        <f t="shared" si="48"/>
        <v>824</v>
      </c>
      <c r="DX54">
        <f t="shared" si="48"/>
        <v>710</v>
      </c>
      <c r="DY54">
        <f t="shared" si="48"/>
        <v>919</v>
      </c>
      <c r="DZ54">
        <f t="shared" si="48"/>
        <v>723</v>
      </c>
    </row>
    <row r="55" spans="1:130" x14ac:dyDescent="0.35">
      <c r="A55" t="s">
        <v>303</v>
      </c>
      <c r="C55">
        <f t="shared" si="33"/>
        <v>0</v>
      </c>
      <c r="D55">
        <f t="shared" ref="D55:AI55" si="49">D7-C7</f>
        <v>0</v>
      </c>
      <c r="E55">
        <f t="shared" si="49"/>
        <v>0</v>
      </c>
      <c r="F55">
        <f t="shared" si="49"/>
        <v>0</v>
      </c>
      <c r="G55">
        <f t="shared" si="49"/>
        <v>0</v>
      </c>
      <c r="H55">
        <f t="shared" si="49"/>
        <v>0</v>
      </c>
      <c r="I55">
        <f t="shared" si="49"/>
        <v>0</v>
      </c>
      <c r="J55">
        <f t="shared" si="49"/>
        <v>0</v>
      </c>
      <c r="K55">
        <f t="shared" si="49"/>
        <v>0</v>
      </c>
      <c r="L55">
        <f t="shared" si="49"/>
        <v>0</v>
      </c>
      <c r="M55">
        <f t="shared" si="49"/>
        <v>0</v>
      </c>
      <c r="N55">
        <f t="shared" si="49"/>
        <v>0</v>
      </c>
      <c r="O55">
        <f t="shared" si="49"/>
        <v>0</v>
      </c>
      <c r="P55">
        <f t="shared" si="49"/>
        <v>0</v>
      </c>
      <c r="Q55">
        <f t="shared" si="49"/>
        <v>0</v>
      </c>
      <c r="R55">
        <f t="shared" si="49"/>
        <v>0</v>
      </c>
      <c r="S55">
        <f t="shared" si="49"/>
        <v>0</v>
      </c>
      <c r="T55">
        <f t="shared" si="49"/>
        <v>0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2</v>
      </c>
      <c r="AA55">
        <f t="shared" si="49"/>
        <v>0</v>
      </c>
      <c r="AB55">
        <f t="shared" si="49"/>
        <v>0</v>
      </c>
      <c r="AC55">
        <f t="shared" si="49"/>
        <v>0</v>
      </c>
      <c r="AD55">
        <f t="shared" si="49"/>
        <v>0</v>
      </c>
      <c r="AE55">
        <f t="shared" si="49"/>
        <v>0</v>
      </c>
      <c r="AF55">
        <f t="shared" si="49"/>
        <v>0</v>
      </c>
      <c r="AG55">
        <f t="shared" si="49"/>
        <v>0</v>
      </c>
      <c r="AH55">
        <f t="shared" si="49"/>
        <v>0</v>
      </c>
      <c r="AI55">
        <f t="shared" si="49"/>
        <v>0</v>
      </c>
      <c r="AJ55">
        <f t="shared" ref="AJ55:BN55" si="50">AJ7-AI7</f>
        <v>0</v>
      </c>
      <c r="AK55">
        <f t="shared" si="50"/>
        <v>0</v>
      </c>
      <c r="AL55">
        <f t="shared" si="50"/>
        <v>0</v>
      </c>
      <c r="AM55">
        <f t="shared" si="50"/>
        <v>0</v>
      </c>
      <c r="AN55">
        <f t="shared" si="50"/>
        <v>0</v>
      </c>
      <c r="AO55">
        <f t="shared" si="50"/>
        <v>0</v>
      </c>
      <c r="AP55">
        <f t="shared" si="50"/>
        <v>0</v>
      </c>
      <c r="AQ55">
        <f t="shared" si="50"/>
        <v>0</v>
      </c>
      <c r="AR55">
        <f t="shared" si="50"/>
        <v>0</v>
      </c>
      <c r="AS55">
        <f t="shared" si="50"/>
        <v>0</v>
      </c>
      <c r="AT55">
        <f t="shared" si="50"/>
        <v>0</v>
      </c>
      <c r="AU55">
        <f t="shared" si="50"/>
        <v>28</v>
      </c>
      <c r="AV55">
        <f t="shared" si="50"/>
        <v>0</v>
      </c>
      <c r="AW55">
        <f t="shared" si="50"/>
        <v>2</v>
      </c>
      <c r="AX55">
        <f t="shared" si="50"/>
        <v>0</v>
      </c>
      <c r="AY55">
        <f t="shared" si="50"/>
        <v>151</v>
      </c>
      <c r="AZ55">
        <f t="shared" si="50"/>
        <v>0</v>
      </c>
      <c r="BA55">
        <f t="shared" si="50"/>
        <v>10</v>
      </c>
      <c r="BB55">
        <f t="shared" si="50"/>
        <v>324</v>
      </c>
      <c r="BC55">
        <f t="shared" si="50"/>
        <v>0</v>
      </c>
      <c r="BD55">
        <f t="shared" si="50"/>
        <v>13</v>
      </c>
      <c r="BE55">
        <f t="shared" si="50"/>
        <v>498</v>
      </c>
      <c r="BF55">
        <f t="shared" si="50"/>
        <v>53</v>
      </c>
      <c r="BG55">
        <f t="shared" si="50"/>
        <v>26</v>
      </c>
      <c r="BH55">
        <f t="shared" si="50"/>
        <v>481</v>
      </c>
      <c r="BI55">
        <f t="shared" si="50"/>
        <v>537</v>
      </c>
      <c r="BJ55">
        <f t="shared" si="50"/>
        <v>450</v>
      </c>
      <c r="BK55">
        <f t="shared" si="50"/>
        <v>0</v>
      </c>
      <c r="BL55">
        <f t="shared" si="50"/>
        <v>1219</v>
      </c>
      <c r="BM55">
        <f t="shared" si="50"/>
        <v>1573</v>
      </c>
      <c r="BN55">
        <f t="shared" si="50"/>
        <v>1648</v>
      </c>
      <c r="BO55">
        <f t="shared" ref="BO55:DD55" si="51">BO7-BN7</f>
        <v>2342</v>
      </c>
      <c r="BP55">
        <f t="shared" si="51"/>
        <v>2928</v>
      </c>
      <c r="BQ55">
        <f t="shared" si="51"/>
        <v>2424</v>
      </c>
      <c r="BR55">
        <f t="shared" si="51"/>
        <v>2071</v>
      </c>
      <c r="BS55">
        <f t="shared" si="51"/>
        <v>2479</v>
      </c>
      <c r="BT55">
        <f t="shared" si="51"/>
        <v>3388</v>
      </c>
      <c r="BU55">
        <f t="shared" si="51"/>
        <v>4096</v>
      </c>
      <c r="BV55">
        <f t="shared" si="51"/>
        <v>3770</v>
      </c>
      <c r="BW55">
        <f t="shared" si="51"/>
        <v>3706</v>
      </c>
      <c r="BX55">
        <f t="shared" si="51"/>
        <v>3861</v>
      </c>
      <c r="BY55">
        <f t="shared" si="51"/>
        <v>2357</v>
      </c>
      <c r="BZ55">
        <f t="shared" si="51"/>
        <v>2771</v>
      </c>
      <c r="CA55">
        <f t="shared" si="51"/>
        <v>4813</v>
      </c>
      <c r="CB55">
        <f t="shared" si="51"/>
        <v>4144</v>
      </c>
      <c r="CC55">
        <f t="shared" si="51"/>
        <v>3503</v>
      </c>
      <c r="CD55">
        <f t="shared" si="51"/>
        <v>3441</v>
      </c>
      <c r="CE55">
        <f t="shared" si="51"/>
        <v>3282</v>
      </c>
      <c r="CF55">
        <f t="shared" si="51"/>
        <v>2336</v>
      </c>
      <c r="CG55">
        <f t="shared" si="51"/>
        <v>2777</v>
      </c>
      <c r="CH55">
        <f t="shared" si="51"/>
        <v>3349</v>
      </c>
      <c r="CI55">
        <f t="shared" si="51"/>
        <v>3944</v>
      </c>
      <c r="CJ55">
        <f t="shared" si="51"/>
        <v>0</v>
      </c>
      <c r="CK55">
        <f t="shared" si="51"/>
        <v>0</v>
      </c>
      <c r="CL55">
        <f t="shared" si="51"/>
        <v>2560</v>
      </c>
      <c r="CM55">
        <f t="shared" si="51"/>
        <v>3230</v>
      </c>
      <c r="CN55">
        <f t="shared" si="51"/>
        <v>1927</v>
      </c>
      <c r="CO55">
        <f t="shared" si="51"/>
        <v>3401</v>
      </c>
      <c r="CP55">
        <f t="shared" si="51"/>
        <v>3335</v>
      </c>
      <c r="CQ55">
        <f t="shared" si="51"/>
        <v>3105</v>
      </c>
      <c r="CR55">
        <f t="shared" si="51"/>
        <v>3353</v>
      </c>
      <c r="CS55">
        <f t="shared" si="51"/>
        <v>2664</v>
      </c>
      <c r="CT55">
        <f t="shared" si="51"/>
        <v>2503</v>
      </c>
      <c r="CU55">
        <f t="shared" si="51"/>
        <v>1673</v>
      </c>
      <c r="CV55">
        <f t="shared" si="51"/>
        <v>6399</v>
      </c>
      <c r="CW55">
        <f t="shared" si="51"/>
        <v>3103</v>
      </c>
      <c r="CX55">
        <f t="shared" si="51"/>
        <v>0</v>
      </c>
      <c r="CY55">
        <f t="shared" si="51"/>
        <v>5198</v>
      </c>
      <c r="CZ55">
        <f t="shared" si="51"/>
        <v>1654</v>
      </c>
      <c r="DA55">
        <f t="shared" si="51"/>
        <v>2441</v>
      </c>
      <c r="DB55">
        <f t="shared" si="51"/>
        <v>2143</v>
      </c>
      <c r="DC55">
        <f t="shared" si="51"/>
        <v>2516</v>
      </c>
      <c r="DD55">
        <f t="shared" si="51"/>
        <v>2509</v>
      </c>
      <c r="DE55">
        <f t="shared" ref="DE55:DZ55" si="52">DE7-DD7</f>
        <v>2637</v>
      </c>
      <c r="DF55">
        <f t="shared" si="52"/>
        <v>2804</v>
      </c>
      <c r="DG55">
        <f t="shared" si="52"/>
        <v>2214</v>
      </c>
      <c r="DH55">
        <f t="shared" si="52"/>
        <v>973</v>
      </c>
      <c r="DI55">
        <f t="shared" si="52"/>
        <v>1841</v>
      </c>
      <c r="DJ55">
        <f t="shared" si="52"/>
        <v>1843</v>
      </c>
      <c r="DK55">
        <f t="shared" si="52"/>
        <v>2551</v>
      </c>
      <c r="DL55">
        <f t="shared" si="52"/>
        <v>1409</v>
      </c>
      <c r="DM55">
        <f t="shared" si="52"/>
        <v>1663</v>
      </c>
      <c r="DN55">
        <f t="shared" si="52"/>
        <v>0</v>
      </c>
      <c r="DO55">
        <f t="shared" si="52"/>
        <v>3930</v>
      </c>
      <c r="DP55">
        <f t="shared" si="52"/>
        <v>0</v>
      </c>
      <c r="DQ55">
        <f t="shared" si="52"/>
        <v>0</v>
      </c>
      <c r="DR55">
        <f t="shared" si="52"/>
        <v>0</v>
      </c>
      <c r="DS55">
        <f t="shared" si="52"/>
        <v>0</v>
      </c>
      <c r="DT55">
        <f t="shared" si="52"/>
        <v>0</v>
      </c>
      <c r="DU55">
        <f t="shared" si="52"/>
        <v>0</v>
      </c>
      <c r="DV55">
        <f t="shared" si="52"/>
        <v>0</v>
      </c>
      <c r="DW55">
        <f t="shared" si="52"/>
        <v>0</v>
      </c>
      <c r="DX55">
        <f t="shared" si="52"/>
        <v>0</v>
      </c>
      <c r="DY55">
        <f t="shared" si="52"/>
        <v>0</v>
      </c>
      <c r="DZ55">
        <f t="shared" si="52"/>
        <v>0</v>
      </c>
    </row>
    <row r="56" spans="1:130" x14ac:dyDescent="0.35">
      <c r="A56" t="s">
        <v>353</v>
      </c>
      <c r="C56">
        <f t="shared" si="33"/>
        <v>0</v>
      </c>
      <c r="D56">
        <f t="shared" ref="D56:BO56" si="53">D8-C8</f>
        <v>0</v>
      </c>
      <c r="E56">
        <f t="shared" si="53"/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  <c r="R56">
        <f t="shared" si="53"/>
        <v>0</v>
      </c>
      <c r="S56">
        <f t="shared" si="53"/>
        <v>0</v>
      </c>
      <c r="T56">
        <f t="shared" si="53"/>
        <v>0</v>
      </c>
      <c r="U56">
        <f t="shared" si="53"/>
        <v>0</v>
      </c>
      <c r="V56">
        <f t="shared" si="53"/>
        <v>0</v>
      </c>
      <c r="W56">
        <f t="shared" si="53"/>
        <v>2</v>
      </c>
      <c r="X56">
        <f t="shared" si="53"/>
        <v>0</v>
      </c>
      <c r="Y56">
        <f t="shared" si="53"/>
        <v>0</v>
      </c>
      <c r="Z56">
        <f t="shared" si="53"/>
        <v>0</v>
      </c>
      <c r="AA56">
        <f t="shared" si="53"/>
        <v>0</v>
      </c>
      <c r="AB56">
        <f t="shared" si="53"/>
        <v>0</v>
      </c>
      <c r="AC56">
        <f t="shared" si="53"/>
        <v>0</v>
      </c>
      <c r="AD56">
        <f t="shared" si="53"/>
        <v>0</v>
      </c>
      <c r="AE56">
        <f t="shared" si="53"/>
        <v>0</v>
      </c>
      <c r="AF56">
        <f t="shared" si="53"/>
        <v>0</v>
      </c>
      <c r="AG56">
        <f t="shared" si="53"/>
        <v>0</v>
      </c>
      <c r="AH56">
        <f t="shared" si="53"/>
        <v>0</v>
      </c>
      <c r="AI56">
        <f t="shared" si="53"/>
        <v>0</v>
      </c>
      <c r="AJ56">
        <f t="shared" si="53"/>
        <v>0</v>
      </c>
      <c r="AK56">
        <f t="shared" si="53"/>
        <v>0</v>
      </c>
      <c r="AL56">
        <f t="shared" si="53"/>
        <v>0</v>
      </c>
      <c r="AM56">
        <f t="shared" si="53"/>
        <v>0</v>
      </c>
      <c r="AN56">
        <f t="shared" si="53"/>
        <v>0</v>
      </c>
      <c r="AO56">
        <f t="shared" si="53"/>
        <v>0</v>
      </c>
      <c r="AP56">
        <f t="shared" si="53"/>
        <v>0</v>
      </c>
      <c r="AQ56">
        <f t="shared" si="53"/>
        <v>0</v>
      </c>
      <c r="AR56">
        <f t="shared" si="53"/>
        <v>0</v>
      </c>
      <c r="AS56">
        <f t="shared" si="53"/>
        <v>0</v>
      </c>
      <c r="AT56">
        <f t="shared" si="53"/>
        <v>0</v>
      </c>
      <c r="AU56">
        <f t="shared" si="53"/>
        <v>0</v>
      </c>
      <c r="AV56">
        <f t="shared" si="53"/>
        <v>1</v>
      </c>
      <c r="AW56">
        <f t="shared" si="53"/>
        <v>0</v>
      </c>
      <c r="AX56">
        <f t="shared" si="53"/>
        <v>0</v>
      </c>
      <c r="AY56">
        <f t="shared" si="53"/>
        <v>0</v>
      </c>
      <c r="AZ56">
        <f t="shared" si="53"/>
        <v>0</v>
      </c>
      <c r="BA56">
        <f t="shared" si="53"/>
        <v>0</v>
      </c>
      <c r="BB56">
        <f t="shared" si="53"/>
        <v>5</v>
      </c>
      <c r="BC56">
        <f t="shared" si="53"/>
        <v>0</v>
      </c>
      <c r="BD56">
        <f t="shared" si="53"/>
        <v>0</v>
      </c>
      <c r="BE56">
        <f t="shared" si="53"/>
        <v>0</v>
      </c>
      <c r="BF56">
        <f t="shared" si="53"/>
        <v>0</v>
      </c>
      <c r="BG56">
        <f t="shared" si="53"/>
        <v>1</v>
      </c>
      <c r="BH56">
        <f t="shared" si="53"/>
        <v>0</v>
      </c>
      <c r="BI56">
        <f t="shared" si="53"/>
        <v>3</v>
      </c>
      <c r="BJ56">
        <f t="shared" si="53"/>
        <v>4</v>
      </c>
      <c r="BK56">
        <f t="shared" si="53"/>
        <v>0</v>
      </c>
      <c r="BL56">
        <f t="shared" si="53"/>
        <v>6</v>
      </c>
      <c r="BM56">
        <f t="shared" si="53"/>
        <v>7</v>
      </c>
      <c r="BN56">
        <f t="shared" si="53"/>
        <v>9</v>
      </c>
      <c r="BO56">
        <f t="shared" si="53"/>
        <v>7</v>
      </c>
      <c r="BP56">
        <f t="shared" ref="BP56:DZ56" si="54">BP8-BO8</f>
        <v>4</v>
      </c>
      <c r="BQ56">
        <f t="shared" si="54"/>
        <v>15</v>
      </c>
      <c r="BR56">
        <f t="shared" si="54"/>
        <v>2</v>
      </c>
      <c r="BS56">
        <f t="shared" si="54"/>
        <v>55</v>
      </c>
      <c r="BT56">
        <f t="shared" si="54"/>
        <v>69</v>
      </c>
      <c r="BU56">
        <f t="shared" si="54"/>
        <v>45</v>
      </c>
      <c r="BV56">
        <f t="shared" si="54"/>
        <v>46</v>
      </c>
      <c r="BW56">
        <f t="shared" si="54"/>
        <v>52</v>
      </c>
      <c r="BX56">
        <f t="shared" si="54"/>
        <v>22</v>
      </c>
      <c r="BY56">
        <f t="shared" si="54"/>
        <v>51</v>
      </c>
      <c r="BZ56">
        <f t="shared" si="54"/>
        <v>88</v>
      </c>
      <c r="CA56">
        <f t="shared" si="54"/>
        <v>86</v>
      </c>
      <c r="CB56">
        <f t="shared" si="54"/>
        <v>118</v>
      </c>
      <c r="CC56">
        <f t="shared" si="54"/>
        <v>97</v>
      </c>
      <c r="CD56">
        <f t="shared" si="54"/>
        <v>250</v>
      </c>
      <c r="CE56">
        <f t="shared" si="54"/>
        <v>246</v>
      </c>
      <c r="CF56">
        <f t="shared" si="54"/>
        <v>179</v>
      </c>
      <c r="CG56">
        <f t="shared" si="54"/>
        <v>224</v>
      </c>
      <c r="CH56">
        <f t="shared" si="54"/>
        <v>292</v>
      </c>
      <c r="CI56">
        <f t="shared" si="54"/>
        <v>318</v>
      </c>
      <c r="CJ56">
        <f t="shared" si="54"/>
        <v>286</v>
      </c>
      <c r="CK56">
        <f t="shared" si="54"/>
        <v>467</v>
      </c>
      <c r="CL56">
        <f t="shared" si="54"/>
        <v>234</v>
      </c>
      <c r="CM56">
        <f t="shared" si="54"/>
        <v>155</v>
      </c>
      <c r="CN56">
        <f t="shared" si="54"/>
        <v>427</v>
      </c>
      <c r="CO56">
        <f t="shared" si="54"/>
        <v>547</v>
      </c>
      <c r="CP56">
        <f t="shared" si="54"/>
        <v>471</v>
      </c>
      <c r="CQ56">
        <f t="shared" si="54"/>
        <v>677</v>
      </c>
      <c r="CR56">
        <f t="shared" si="54"/>
        <v>682</v>
      </c>
      <c r="CS56">
        <f t="shared" si="54"/>
        <v>517</v>
      </c>
      <c r="CT56">
        <f t="shared" si="54"/>
        <v>579</v>
      </c>
      <c r="CU56">
        <f t="shared" si="54"/>
        <v>1110</v>
      </c>
      <c r="CV56">
        <f t="shared" si="54"/>
        <v>1830</v>
      </c>
      <c r="CW56">
        <f t="shared" si="54"/>
        <v>1333</v>
      </c>
      <c r="CX56">
        <f t="shared" si="54"/>
        <v>1601</v>
      </c>
      <c r="CY56">
        <f t="shared" si="54"/>
        <v>1793</v>
      </c>
      <c r="CZ56">
        <f t="shared" si="54"/>
        <v>1626</v>
      </c>
      <c r="DA56">
        <f t="shared" si="54"/>
        <v>1456</v>
      </c>
      <c r="DB56">
        <f t="shared" si="54"/>
        <v>1770</v>
      </c>
      <c r="DC56">
        <f t="shared" si="54"/>
        <v>1462</v>
      </c>
      <c r="DD56">
        <f t="shared" si="54"/>
        <v>2476</v>
      </c>
      <c r="DE56">
        <f t="shared" si="54"/>
        <v>2805</v>
      </c>
      <c r="DF56">
        <f t="shared" si="54"/>
        <v>5308</v>
      </c>
      <c r="DG56">
        <f t="shared" si="54"/>
        <v>2390</v>
      </c>
      <c r="DH56">
        <f t="shared" si="54"/>
        <v>5495</v>
      </c>
      <c r="DI56">
        <f t="shared" si="54"/>
        <v>3711</v>
      </c>
      <c r="DJ56">
        <f t="shared" si="54"/>
        <v>4491</v>
      </c>
      <c r="DK56">
        <f t="shared" si="54"/>
        <v>5527</v>
      </c>
      <c r="DL56">
        <f t="shared" si="54"/>
        <v>4696</v>
      </c>
      <c r="DM56">
        <f t="shared" si="54"/>
        <v>4940</v>
      </c>
      <c r="DN56">
        <f t="shared" si="54"/>
        <v>4207</v>
      </c>
      <c r="DO56">
        <f t="shared" si="54"/>
        <v>2836</v>
      </c>
      <c r="DP56">
        <f t="shared" si="54"/>
        <v>5921</v>
      </c>
      <c r="DQ56">
        <f t="shared" si="54"/>
        <v>9262</v>
      </c>
      <c r="DR56">
        <f t="shared" si="54"/>
        <v>7289</v>
      </c>
      <c r="DS56">
        <f t="shared" si="54"/>
        <v>7144</v>
      </c>
      <c r="DT56">
        <f t="shared" si="54"/>
        <v>8111</v>
      </c>
      <c r="DU56">
        <f t="shared" si="54"/>
        <v>5363</v>
      </c>
      <c r="DV56">
        <f t="shared" si="54"/>
        <v>5499</v>
      </c>
      <c r="DW56">
        <f t="shared" si="54"/>
        <v>12331</v>
      </c>
      <c r="DX56">
        <f t="shared" si="54"/>
        <v>11079</v>
      </c>
      <c r="DY56">
        <f t="shared" si="54"/>
        <v>8785</v>
      </c>
      <c r="DZ56">
        <f t="shared" si="54"/>
        <v>8264</v>
      </c>
    </row>
    <row r="57" spans="1:130" x14ac:dyDescent="0.35">
      <c r="A57" t="s">
        <v>300</v>
      </c>
      <c r="C57">
        <f t="shared" ref="C57" si="55">C9-B9</f>
        <v>0</v>
      </c>
      <c r="D57">
        <f t="shared" ref="D57:U57" si="56">D9-C9</f>
        <v>0</v>
      </c>
      <c r="E57">
        <f t="shared" si="56"/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56"/>
        <v>0</v>
      </c>
      <c r="S57">
        <f t="shared" si="56"/>
        <v>0</v>
      </c>
      <c r="T57">
        <f t="shared" si="56"/>
        <v>3</v>
      </c>
      <c r="U57">
        <f t="shared" si="56"/>
        <v>0</v>
      </c>
      <c r="V57">
        <f t="shared" ref="V57:BN57" si="57">V9-U9</f>
        <v>0</v>
      </c>
      <c r="W57">
        <f t="shared" si="57"/>
        <v>0</v>
      </c>
      <c r="X57">
        <f t="shared" si="57"/>
        <v>0</v>
      </c>
      <c r="Y57">
        <f t="shared" si="57"/>
        <v>0</v>
      </c>
      <c r="Z57">
        <f t="shared" si="57"/>
        <v>0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2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1</v>
      </c>
      <c r="AK57">
        <f t="shared" si="57"/>
        <v>0</v>
      </c>
      <c r="AL57">
        <f t="shared" si="57"/>
        <v>0</v>
      </c>
      <c r="AM57">
        <f t="shared" si="57"/>
        <v>1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>
        <f t="shared" si="57"/>
        <v>0</v>
      </c>
      <c r="AX57">
        <f t="shared" si="57"/>
        <v>1</v>
      </c>
      <c r="AY57">
        <f t="shared" si="57"/>
        <v>0</v>
      </c>
      <c r="AZ57">
        <f t="shared" si="57"/>
        <v>4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5</v>
      </c>
      <c r="BE57">
        <f t="shared" si="57"/>
        <v>0</v>
      </c>
      <c r="BF57">
        <f t="shared" si="57"/>
        <v>88</v>
      </c>
      <c r="BG57">
        <f t="shared" si="57"/>
        <v>16</v>
      </c>
      <c r="BH57">
        <f t="shared" si="57"/>
        <v>26</v>
      </c>
      <c r="BI57">
        <f t="shared" si="57"/>
        <v>29</v>
      </c>
      <c r="BJ57">
        <f t="shared" si="57"/>
        <v>2</v>
      </c>
      <c r="BK57">
        <f t="shared" si="57"/>
        <v>0</v>
      </c>
      <c r="BL57">
        <f t="shared" si="57"/>
        <v>170</v>
      </c>
      <c r="BM57">
        <f t="shared" si="57"/>
        <v>13</v>
      </c>
      <c r="BN57">
        <f t="shared" si="57"/>
        <v>320</v>
      </c>
      <c r="BO57">
        <f t="shared" ref="BO57:DZ57" si="58">BO9-BN9</f>
        <v>188</v>
      </c>
      <c r="BP57">
        <f t="shared" si="58"/>
        <v>203</v>
      </c>
      <c r="BQ57">
        <f t="shared" si="58"/>
        <v>1593</v>
      </c>
      <c r="BR57">
        <f t="shared" si="58"/>
        <v>2979</v>
      </c>
      <c r="BS57">
        <f t="shared" si="58"/>
        <v>1380</v>
      </c>
      <c r="BT57">
        <f t="shared" si="58"/>
        <v>1450</v>
      </c>
      <c r="BU57">
        <f t="shared" si="58"/>
        <v>527</v>
      </c>
      <c r="BV57">
        <f t="shared" si="58"/>
        <v>706</v>
      </c>
      <c r="BW57">
        <f t="shared" si="58"/>
        <v>4945</v>
      </c>
      <c r="BX57">
        <f t="shared" si="58"/>
        <v>2796</v>
      </c>
      <c r="BY57">
        <f t="shared" si="58"/>
        <v>2133</v>
      </c>
      <c r="BZ57">
        <f t="shared" si="58"/>
        <v>2182</v>
      </c>
      <c r="CA57">
        <f t="shared" si="58"/>
        <v>1796</v>
      </c>
      <c r="CB57">
        <f t="shared" si="58"/>
        <v>1851</v>
      </c>
      <c r="CC57">
        <f t="shared" si="58"/>
        <v>3380</v>
      </c>
      <c r="CD57">
        <f t="shared" si="58"/>
        <v>2480</v>
      </c>
      <c r="CE57">
        <f t="shared" si="58"/>
        <v>1718</v>
      </c>
      <c r="CF57">
        <f t="shared" si="58"/>
        <v>10494</v>
      </c>
      <c r="CG57">
        <f t="shared" si="58"/>
        <v>4281</v>
      </c>
      <c r="CH57">
        <f t="shared" si="58"/>
        <v>4333</v>
      </c>
      <c r="CI57">
        <f t="shared" si="58"/>
        <v>2607</v>
      </c>
      <c r="CJ57">
        <f t="shared" si="58"/>
        <v>3842</v>
      </c>
      <c r="CK57">
        <f t="shared" si="58"/>
        <v>6295</v>
      </c>
      <c r="CL57">
        <f t="shared" si="58"/>
        <v>5497</v>
      </c>
      <c r="CM57">
        <f t="shared" si="58"/>
        <v>1992</v>
      </c>
      <c r="CN57">
        <f t="shared" si="58"/>
        <v>2875</v>
      </c>
      <c r="CO57">
        <f t="shared" si="58"/>
        <v>2162</v>
      </c>
      <c r="CP57">
        <f t="shared" si="58"/>
        <v>2837</v>
      </c>
      <c r="CQ57">
        <f t="shared" si="58"/>
        <v>18876</v>
      </c>
      <c r="CR57">
        <f t="shared" si="58"/>
        <v>1293</v>
      </c>
      <c r="CS57">
        <f t="shared" si="58"/>
        <v>6616</v>
      </c>
      <c r="CT57">
        <f t="shared" si="58"/>
        <v>4436</v>
      </c>
      <c r="CU57">
        <f t="shared" si="58"/>
        <v>4512</v>
      </c>
      <c r="CV57">
        <f t="shared" si="58"/>
        <v>4784</v>
      </c>
      <c r="CW57">
        <f t="shared" si="58"/>
        <v>33227</v>
      </c>
      <c r="CX57">
        <f t="shared" si="58"/>
        <v>10068</v>
      </c>
      <c r="CY57">
        <f t="shared" si="58"/>
        <v>11367</v>
      </c>
      <c r="CZ57">
        <f t="shared" si="58"/>
        <v>4770</v>
      </c>
      <c r="DA57">
        <f t="shared" si="58"/>
        <v>7028</v>
      </c>
      <c r="DB57">
        <f t="shared" si="58"/>
        <v>2611</v>
      </c>
      <c r="DC57">
        <f t="shared" si="58"/>
        <v>119</v>
      </c>
      <c r="DD57">
        <f t="shared" si="58"/>
        <v>5126</v>
      </c>
      <c r="DE57">
        <f t="shared" si="58"/>
        <v>3957</v>
      </c>
      <c r="DF57">
        <f t="shared" si="58"/>
        <v>13541</v>
      </c>
      <c r="DG57">
        <f t="shared" si="58"/>
        <v>3635</v>
      </c>
      <c r="DH57">
        <f t="shared" si="58"/>
        <v>16564</v>
      </c>
      <c r="DI57">
        <f t="shared" si="58"/>
        <v>-2446</v>
      </c>
      <c r="DJ57">
        <f t="shared" si="58"/>
        <v>13143</v>
      </c>
      <c r="DK57">
        <f t="shared" si="58"/>
        <v>2984</v>
      </c>
      <c r="DL57">
        <f t="shared" si="58"/>
        <v>4333</v>
      </c>
      <c r="DM57">
        <f t="shared" si="58"/>
        <v>17629</v>
      </c>
      <c r="DN57">
        <f t="shared" si="58"/>
        <v>3889</v>
      </c>
      <c r="DO57">
        <f t="shared" si="58"/>
        <v>10913</v>
      </c>
      <c r="DP57">
        <f t="shared" si="58"/>
        <v>6214</v>
      </c>
      <c r="DQ57">
        <f t="shared" si="58"/>
        <v>4920</v>
      </c>
      <c r="DR57">
        <f t="shared" si="58"/>
        <v>4106</v>
      </c>
      <c r="DS57">
        <f t="shared" si="58"/>
        <v>51717</v>
      </c>
      <c r="DT57">
        <f t="shared" si="58"/>
        <v>11104</v>
      </c>
      <c r="DU57">
        <f t="shared" si="58"/>
        <v>5497</v>
      </c>
      <c r="DV57">
        <f t="shared" si="58"/>
        <v>12421</v>
      </c>
      <c r="DW57">
        <f t="shared" si="58"/>
        <v>5745</v>
      </c>
      <c r="DX57">
        <f t="shared" si="58"/>
        <v>6606</v>
      </c>
      <c r="DY57">
        <f t="shared" si="58"/>
        <v>8483</v>
      </c>
      <c r="DZ57">
        <f t="shared" si="58"/>
        <v>6455</v>
      </c>
    </row>
    <row r="58" spans="1:130" x14ac:dyDescent="0.35">
      <c r="A58" t="s">
        <v>365</v>
      </c>
      <c r="C58">
        <f t="shared" ref="C58" si="59">C10-B10</f>
        <v>0</v>
      </c>
      <c r="D58">
        <f t="shared" ref="D58" si="60">D10-C10</f>
        <v>0</v>
      </c>
      <c r="E58">
        <f t="shared" ref="E58" si="61">E10-D10</f>
        <v>0</v>
      </c>
      <c r="F58">
        <f t="shared" ref="F58" si="62">F10-E10</f>
        <v>0</v>
      </c>
      <c r="G58">
        <f t="shared" ref="G58" si="63">G10-F10</f>
        <v>0</v>
      </c>
      <c r="H58">
        <f t="shared" ref="H58" si="64">H10-G10</f>
        <v>0</v>
      </c>
      <c r="I58">
        <f t="shared" ref="I58" si="65">I10-H10</f>
        <v>0</v>
      </c>
      <c r="J58">
        <f t="shared" ref="J58" si="66">J10-I10</f>
        <v>0</v>
      </c>
      <c r="K58">
        <f t="shared" ref="K58" si="67">K10-J10</f>
        <v>0</v>
      </c>
      <c r="L58">
        <f t="shared" ref="L58" si="68">L10-K10</f>
        <v>0</v>
      </c>
      <c r="M58">
        <f t="shared" ref="M58" si="69">M10-L10</f>
        <v>0</v>
      </c>
      <c r="N58">
        <f t="shared" ref="N58" si="70">N10-M10</f>
        <v>0</v>
      </c>
      <c r="O58">
        <f t="shared" ref="O58" si="71">O10-N10</f>
        <v>0</v>
      </c>
      <c r="P58">
        <f t="shared" ref="P58" si="72">P10-O10</f>
        <v>0</v>
      </c>
      <c r="Q58">
        <f t="shared" ref="Q58" si="73">Q10-P10</f>
        <v>0</v>
      </c>
      <c r="R58">
        <f t="shared" ref="R58" si="74">R10-Q10</f>
        <v>0</v>
      </c>
      <c r="S58">
        <f t="shared" ref="S58" si="75">S10-R10</f>
        <v>0</v>
      </c>
      <c r="T58">
        <f t="shared" ref="T58" si="76">T10-S10</f>
        <v>0</v>
      </c>
      <c r="U58">
        <f t="shared" ref="U58" si="77">U10-T10</f>
        <v>0</v>
      </c>
      <c r="V58">
        <f t="shared" ref="V58" si="78">V10-U10</f>
        <v>0</v>
      </c>
      <c r="W58">
        <f t="shared" ref="W58" si="79">W10-V10</f>
        <v>0</v>
      </c>
      <c r="X58">
        <f t="shared" ref="X58" si="80">X10-W10</f>
        <v>0</v>
      </c>
      <c r="Y58">
        <f t="shared" ref="Y58" si="81">Y10-X10</f>
        <v>0</v>
      </c>
      <c r="Z58">
        <f t="shared" ref="Z58" si="82">Z10-Y10</f>
        <v>0</v>
      </c>
      <c r="AA58">
        <f t="shared" ref="AA58" si="83">AA10-Z10</f>
        <v>0</v>
      </c>
      <c r="AB58">
        <f t="shared" ref="AB58" si="84">AB10-AA10</f>
        <v>0</v>
      </c>
      <c r="AC58">
        <f t="shared" ref="AC58" si="85">AC10-AB10</f>
        <v>0</v>
      </c>
      <c r="AD58">
        <f t="shared" ref="AD58" si="86">AD10-AC10</f>
        <v>0</v>
      </c>
      <c r="AE58">
        <f t="shared" ref="AE58" si="87">AE10-AD10</f>
        <v>0</v>
      </c>
      <c r="AF58">
        <f t="shared" ref="AF58" si="88">AF10-AE10</f>
        <v>0</v>
      </c>
      <c r="AG58">
        <f t="shared" ref="AG58" si="89">AG10-AF10</f>
        <v>0</v>
      </c>
      <c r="AH58">
        <f t="shared" ref="AH58" si="90">AH10-AG10</f>
        <v>0</v>
      </c>
      <c r="AI58">
        <f t="shared" ref="AI58" si="91">AI10-AH10</f>
        <v>0</v>
      </c>
      <c r="AJ58">
        <f t="shared" ref="AJ58" si="92">AJ10-AI10</f>
        <v>0</v>
      </c>
      <c r="AK58">
        <f t="shared" ref="AK58" si="93">AK10-AJ10</f>
        <v>0</v>
      </c>
      <c r="AL58">
        <f t="shared" ref="AL58" si="94">AL10-AK10</f>
        <v>0</v>
      </c>
      <c r="AM58">
        <f t="shared" ref="AM58" si="95">AM10-AL10</f>
        <v>0</v>
      </c>
      <c r="AN58">
        <f t="shared" ref="AN58" si="96">AN10-AM10</f>
        <v>0</v>
      </c>
      <c r="AO58">
        <f t="shared" ref="AO58" si="97">AO10-AN10</f>
        <v>0</v>
      </c>
      <c r="AP58">
        <f t="shared" ref="AP58" si="98">AP10-AO10</f>
        <v>0</v>
      </c>
      <c r="AQ58">
        <f t="shared" ref="AQ58" si="99">AQ10-AP10</f>
        <v>0</v>
      </c>
      <c r="AR58">
        <f t="shared" ref="AR58" si="100">AR10-AQ10</f>
        <v>0</v>
      </c>
      <c r="AS58">
        <f t="shared" ref="AS58" si="101">AS10-AR10</f>
        <v>0</v>
      </c>
      <c r="AT58">
        <f t="shared" ref="AT58" si="102">AT10-AS10</f>
        <v>0</v>
      </c>
      <c r="AU58">
        <f t="shared" ref="AU58" si="103">AU10-AT10</f>
        <v>0</v>
      </c>
      <c r="AV58">
        <f t="shared" ref="AV58" si="104">AV10-AU10</f>
        <v>0</v>
      </c>
      <c r="AW58">
        <f t="shared" ref="AW58" si="105">AW10-AV10</f>
        <v>0</v>
      </c>
      <c r="AX58">
        <f t="shared" ref="AX58" si="106">AX10-AW10</f>
        <v>0</v>
      </c>
      <c r="AY58">
        <f t="shared" ref="AY58" si="107">AY10-AX10</f>
        <v>0</v>
      </c>
      <c r="AZ58">
        <f t="shared" ref="AZ58" si="108">AZ10-AY10</f>
        <v>0</v>
      </c>
      <c r="BA58">
        <f t="shared" ref="BA58" si="109">BA10-AZ10</f>
        <v>0</v>
      </c>
      <c r="BB58">
        <f t="shared" ref="BB58" si="110">BB10-BA10</f>
        <v>0</v>
      </c>
      <c r="BC58">
        <f t="shared" ref="BC58" si="111">BC10-BB10</f>
        <v>0</v>
      </c>
      <c r="BD58">
        <f t="shared" ref="BD58" si="112">BD10-BC10</f>
        <v>1</v>
      </c>
      <c r="BE58">
        <f t="shared" ref="BE58" si="113">BE10-BD10</f>
        <v>1</v>
      </c>
      <c r="BF58">
        <f t="shared" ref="BF58" si="114">BF10-BE10</f>
        <v>0</v>
      </c>
      <c r="BG58">
        <f t="shared" ref="BG58" si="115">BG10-BF10</f>
        <v>0</v>
      </c>
      <c r="BH58">
        <f t="shared" ref="BH58" si="116">BH10-BG10</f>
        <v>0</v>
      </c>
      <c r="BI58">
        <f t="shared" ref="BI58" si="117">BI10-BH10</f>
        <v>0</v>
      </c>
      <c r="BJ58">
        <f t="shared" ref="BJ58" si="118">BJ10-BI10</f>
        <v>0</v>
      </c>
      <c r="BK58">
        <f t="shared" ref="BK58" si="119">BK10-BJ10</f>
        <v>0</v>
      </c>
      <c r="BL58">
        <f t="shared" ref="BL58" si="120">BL10-BK10</f>
        <v>0</v>
      </c>
      <c r="BM58">
        <f t="shared" ref="BM58" si="121">BM10-BL10</f>
        <v>0</v>
      </c>
      <c r="BN58">
        <f t="shared" ref="BN58" si="122">BN10-BM10</f>
        <v>4</v>
      </c>
      <c r="BO58">
        <f t="shared" ref="BO58" si="123">BO10-BN10</f>
        <v>0</v>
      </c>
      <c r="BP58">
        <f t="shared" ref="BP58" si="124">BP10-BO10</f>
        <v>0</v>
      </c>
      <c r="BQ58">
        <f t="shared" ref="BQ58" si="125">BQ10-BP10</f>
        <v>0</v>
      </c>
      <c r="BR58">
        <f t="shared" ref="BR58" si="126">BR10-BQ10</f>
        <v>114</v>
      </c>
      <c r="BS58">
        <f t="shared" ref="BS58" si="127">BS10-BR10</f>
        <v>7</v>
      </c>
      <c r="BT58">
        <f t="shared" ref="BT58" si="128">BT10-BS10</f>
        <v>0</v>
      </c>
      <c r="BU58">
        <f t="shared" ref="BU58" si="129">BU10-BT10</f>
        <v>0</v>
      </c>
      <c r="BV58">
        <f t="shared" ref="BV58" si="130">BV10-BU10</f>
        <v>0</v>
      </c>
      <c r="BW58">
        <f t="shared" ref="BW58" si="131">BW10-BV10</f>
        <v>0</v>
      </c>
      <c r="BX58">
        <f t="shared" ref="BX58" si="132">BX10-BW10</f>
        <v>0</v>
      </c>
      <c r="BY58">
        <f t="shared" ref="BY58" si="133">BY10-BX10</f>
        <v>0</v>
      </c>
      <c r="BZ58">
        <f t="shared" ref="BZ58" si="134">BZ10-BY10</f>
        <v>0</v>
      </c>
      <c r="CA58">
        <f t="shared" ref="CA58" si="135">CA10-BZ10</f>
        <v>0</v>
      </c>
      <c r="CB58">
        <f t="shared" ref="CB58" si="136">CB10-CA10</f>
        <v>46</v>
      </c>
      <c r="CC58">
        <f t="shared" ref="CC58" si="137">CC10-CB10</f>
        <v>0</v>
      </c>
      <c r="CD58">
        <f t="shared" ref="CD58" si="138">CD10-CC10</f>
        <v>0</v>
      </c>
      <c r="CE58">
        <f t="shared" ref="CE58" si="139">CE10-CD10</f>
        <v>0</v>
      </c>
      <c r="CF58">
        <f t="shared" ref="CF58" si="140">CF10-CE10</f>
        <v>0</v>
      </c>
      <c r="CG58">
        <f t="shared" ref="CG58" si="141">CG10-CF10</f>
        <v>2873</v>
      </c>
      <c r="CH58">
        <f t="shared" ref="CH58" si="142">CH10-CG10</f>
        <v>10980</v>
      </c>
      <c r="CI58">
        <f t="shared" ref="CI58" si="143">CI10-CH10</f>
        <v>0</v>
      </c>
      <c r="CJ58">
        <f t="shared" ref="CJ58" si="144">CJ10-CI10</f>
        <v>0</v>
      </c>
      <c r="CK58">
        <f t="shared" ref="CK58" si="145">CK10-CJ10</f>
        <v>0</v>
      </c>
      <c r="CL58">
        <f t="shared" ref="CL58" si="146">CL10-CK10</f>
        <v>8104</v>
      </c>
      <c r="CM58">
        <f t="shared" ref="CM58" si="147">CM10-CL10</f>
        <v>0</v>
      </c>
      <c r="CN58">
        <f t="shared" ref="CN58" si="148">CN10-CM10</f>
        <v>861</v>
      </c>
      <c r="CO58">
        <f t="shared" ref="CO58" si="149">CO10-CN10</f>
        <v>2327</v>
      </c>
      <c r="CP58">
        <f t="shared" ref="CP58" si="150">CP10-CO10</f>
        <v>1255</v>
      </c>
      <c r="CQ58">
        <f t="shared" ref="CQ58" si="151">CQ10-CP10</f>
        <v>1082</v>
      </c>
      <c r="CR58">
        <f t="shared" ref="CR58" si="152">CR10-CQ10</f>
        <v>1505</v>
      </c>
      <c r="CS58">
        <f t="shared" ref="CS58" si="153">CS10-CR10</f>
        <v>992</v>
      </c>
      <c r="CT58">
        <f t="shared" ref="CT58" si="154">CT10-CS10</f>
        <v>990</v>
      </c>
      <c r="CU58">
        <f t="shared" ref="CU58" si="155">CU10-CT10</f>
        <v>1402</v>
      </c>
      <c r="CV58">
        <f t="shared" ref="CV58" si="156">CV10-CU10</f>
        <v>1588</v>
      </c>
      <c r="CW58">
        <f t="shared" ref="CW58" si="157">CW10-CV10</f>
        <v>1803</v>
      </c>
      <c r="CX58">
        <f t="shared" ref="CX58" si="158">CX10-CW10</f>
        <v>2104</v>
      </c>
      <c r="CY58">
        <f t="shared" ref="CY58" si="159">CY10-CX10</f>
        <v>2898</v>
      </c>
      <c r="CZ58">
        <f t="shared" ref="CZ58" si="160">CZ10-CY10</f>
        <v>2054</v>
      </c>
      <c r="DA58">
        <f t="shared" ref="DA58" si="161">DA10-CZ10</f>
        <v>2824</v>
      </c>
      <c r="DB58">
        <f t="shared" ref="DB58" si="162">DB10-DA10</f>
        <v>2406</v>
      </c>
      <c r="DC58">
        <f t="shared" ref="DC58" si="163">DC10-DB10</f>
        <v>3149</v>
      </c>
      <c r="DD58">
        <f t="shared" ref="DD58" si="164">DD10-DC10</f>
        <v>3980</v>
      </c>
      <c r="DE58">
        <f t="shared" ref="DE58" si="165">DE10-DD10</f>
        <v>3947</v>
      </c>
      <c r="DF58">
        <f t="shared" ref="DF58" si="166">DF10-DE10</f>
        <v>2388</v>
      </c>
      <c r="DG58">
        <f t="shared" ref="DG58" si="167">DG10-DF10</f>
        <v>3272</v>
      </c>
      <c r="DH58">
        <f t="shared" ref="DH58" si="168">DH10-DG10</f>
        <v>2427</v>
      </c>
      <c r="DI58">
        <f t="shared" ref="DI58" si="169">DI10-DH10</f>
        <v>5213</v>
      </c>
      <c r="DJ58">
        <f t="shared" ref="DJ58" si="170">DJ10-DI10</f>
        <v>5827</v>
      </c>
      <c r="DK58">
        <f t="shared" ref="DK58" si="171">DK10-DJ10</f>
        <v>1055</v>
      </c>
      <c r="DL58">
        <f t="shared" ref="DL58" si="172">DL10-DK10</f>
        <v>5491</v>
      </c>
      <c r="DM58">
        <f t="shared" ref="DM58" si="173">DM10-DL10</f>
        <v>4702</v>
      </c>
      <c r="DN58">
        <f t="shared" ref="DN58" si="174">DN10-DM10</f>
        <v>4450</v>
      </c>
      <c r="DO58">
        <f t="shared" ref="DO58" si="175">DO10-DN10</f>
        <v>6337</v>
      </c>
      <c r="DP58">
        <f t="shared" ref="DP58" si="176">DP10-DO10</f>
        <v>6335</v>
      </c>
      <c r="DQ58">
        <f t="shared" ref="DQ58" si="177">DQ10-DP10</f>
        <v>9889</v>
      </c>
      <c r="DR58">
        <f t="shared" ref="DR58:DZ58" si="178">DR10-DQ10</f>
        <v>9277</v>
      </c>
      <c r="DS58">
        <f t="shared" si="178"/>
        <v>9470</v>
      </c>
      <c r="DT58">
        <f t="shared" si="178"/>
        <v>7157</v>
      </c>
      <c r="DU58">
        <f t="shared" si="178"/>
        <v>7324</v>
      </c>
      <c r="DV58">
        <f t="shared" si="178"/>
        <v>3922</v>
      </c>
      <c r="DW58">
        <f t="shared" si="178"/>
        <v>4760</v>
      </c>
      <c r="DX58">
        <f t="shared" si="178"/>
        <v>8054</v>
      </c>
      <c r="DY58">
        <f t="shared" si="178"/>
        <v>10957</v>
      </c>
      <c r="DZ58">
        <f t="shared" si="178"/>
        <v>11872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Z60"/>
  <sheetViews>
    <sheetView topLeftCell="B4" zoomScale="80" zoomScaleNormal="80" workbookViewId="0">
      <selection activeCell="A24" sqref="A24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30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  <c r="DT2" s="3" t="str">
        <f>'time_series_19-covid-Deaths'!DW2</f>
        <v>5/23/20</v>
      </c>
      <c r="DU2" s="3" t="str">
        <f>'time_series_19-covid-Deaths'!DX2</f>
        <v>5/24/20</v>
      </c>
      <c r="DV2" s="3" t="str">
        <f>'time_series_19-covid-Deaths'!DY2</f>
        <v>5/25/20</v>
      </c>
      <c r="DW2" s="3" t="str">
        <f>'time_series_19-covid-Deaths'!DZ2</f>
        <v>5/26/20</v>
      </c>
      <c r="DX2" s="3" t="str">
        <f>'time_series_19-covid-Deaths'!EA2</f>
        <v>5/27/20</v>
      </c>
      <c r="DY2" s="3" t="str">
        <f>'time_series_19-covid-Deaths'!EB2</f>
        <v>5/28/20</v>
      </c>
      <c r="DZ2" s="3" t="str">
        <f>'time_series_19-covid-Deaths'!EC2</f>
        <v>5/29/20</v>
      </c>
    </row>
    <row r="3" spans="1:130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4912</v>
      </c>
      <c r="BA3" s="2">
        <f>'time_series_19-covid-Deaths'!BD1</f>
        <v>5409</v>
      </c>
      <c r="BB3" s="2">
        <f>'time_series_19-covid-Deaths'!BE1</f>
        <v>5832</v>
      </c>
      <c r="BC3" s="2">
        <f>'time_series_19-covid-Deaths'!BF1</f>
        <v>6473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8824</v>
      </c>
      <c r="BG3" s="2">
        <f>'time_series_19-covid-Deaths'!BJ1</f>
        <v>9947</v>
      </c>
      <c r="BH3" s="2">
        <f>'time_series_19-covid-Deaths'!BK1</f>
        <v>11423</v>
      </c>
      <c r="BI3" s="2">
        <f>'time_series_19-covid-Deaths'!BL1</f>
        <v>13125</v>
      </c>
      <c r="BJ3" s="2">
        <f>'time_series_19-covid-Deaths'!BM1</f>
        <v>14826</v>
      </c>
      <c r="BK3" s="2">
        <f>'time_series_19-covid-Deaths'!BN1</f>
        <v>16759</v>
      </c>
      <c r="BL3" s="2">
        <f>'time_series_19-covid-Deaths'!BO1</f>
        <v>19017</v>
      </c>
      <c r="BM3" s="2">
        <f>'time_series_19-covid-Deaths'!BP1</f>
        <v>21789</v>
      </c>
      <c r="BN3" s="2">
        <f>'time_series_19-covid-Deaths'!BQ1</f>
        <v>24788</v>
      </c>
      <c r="BO3" s="2">
        <f>'time_series_19-covid-Deaths'!BR1</f>
        <v>28292</v>
      </c>
      <c r="BP3" s="2">
        <f>'time_series_19-covid-Deaths'!BS1</f>
        <v>31811</v>
      </c>
      <c r="BQ3" s="2">
        <f>'time_series_19-covid-Deaths'!BT1</f>
        <v>35323</v>
      </c>
      <c r="BR3" s="2">
        <f>'time_series_19-covid-Deaths'!BU1</f>
        <v>39443</v>
      </c>
      <c r="BS3" s="2">
        <f>'time_series_19-covid-Deaths'!BV1</f>
        <v>44238</v>
      </c>
      <c r="BT3" s="2">
        <f>'time_series_19-covid-Deaths'!BW1</f>
        <v>49685</v>
      </c>
      <c r="BU3" s="2">
        <f>'time_series_19-covid-Deaths'!BX1</f>
        <v>55834</v>
      </c>
      <c r="BV3" s="2">
        <f>'time_series_19-covid-Deaths'!BY1</f>
        <v>61826</v>
      </c>
      <c r="BW3" s="2">
        <f>'time_series_19-covid-Deaths'!BZ1</f>
        <v>67996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100915</v>
      </c>
      <c r="CC3" s="2">
        <f>'time_series_19-covid-Deaths'!CF1</f>
        <v>108137</v>
      </c>
      <c r="CD3" s="2">
        <f>'time_series_19-covid-Deaths'!CG1</f>
        <v>114170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140685</v>
      </c>
      <c r="CI3" s="2">
        <f>'time_series_19-covid-Deaths'!CL1</f>
        <v>147963</v>
      </c>
      <c r="CJ3" s="2">
        <f>'time_series_19-covid-Deaths'!CM1</f>
        <v>156821</v>
      </c>
      <c r="CK3" s="2">
        <f>'time_series_19-covid-Deaths'!CN1</f>
        <v>163236</v>
      </c>
      <c r="CL3" s="2">
        <f>'time_series_19-covid-Deaths'!CO1</f>
        <v>167772</v>
      </c>
      <c r="CM3" s="2">
        <f>'time_series_19-covid-Deaths'!CP1</f>
        <v>173124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  <c r="DP3" s="2">
        <f>'time_series_19-covid-Deaths'!DS1</f>
        <v>323285</v>
      </c>
      <c r="DQ3" s="2">
        <f>'time_series_19-covid-Deaths'!DT1</f>
        <v>328115</v>
      </c>
      <c r="DR3" s="2">
        <f>'time_series_19-covid-Deaths'!DU1</f>
        <v>332924</v>
      </c>
      <c r="DS3" s="2">
        <f>'time_series_19-covid-Deaths'!DV1</f>
        <v>338233</v>
      </c>
      <c r="DT3" s="2">
        <f>'time_series_19-covid-Deaths'!DW1</f>
        <v>342213</v>
      </c>
      <c r="DU3" s="2">
        <f>'time_series_19-covid-Deaths'!DX1</f>
        <v>345058</v>
      </c>
      <c r="DV3" s="2">
        <f>'time_series_19-covid-Deaths'!DY1</f>
        <v>346231</v>
      </c>
      <c r="DW3" s="2">
        <f>'time_series_19-covid-Deaths'!DZ1</f>
        <v>350452</v>
      </c>
      <c r="DX3" s="2">
        <f>'time_series_19-covid-Deaths'!EA1</f>
        <v>355628</v>
      </c>
      <c r="DY3" s="2">
        <f>'time_series_19-covid-Deaths'!EB1</f>
        <v>360308</v>
      </c>
      <c r="DZ3" s="2">
        <f>'time_series_19-covid-Deaths'!EC1</f>
        <v>364867</v>
      </c>
    </row>
    <row r="4" spans="1:130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  <c r="DT4" s="2">
        <f>SUM('time_series_19-covid-Deaths'!DW220:DW226)+SUM('time_series_19-covid-Deaths'!DW252:DW254)+'time_series_19-covid-Deaths'!DW261</f>
        <v>36759</v>
      </c>
      <c r="DU4" s="2">
        <f>SUM('time_series_19-covid-Deaths'!DX220:DX226)+SUM('time_series_19-covid-Deaths'!DX252:DX254)+'time_series_19-covid-Deaths'!DX261</f>
        <v>36877</v>
      </c>
      <c r="DV4" s="2">
        <f>SUM('time_series_19-covid-Deaths'!DY220:DY226)+SUM('time_series_19-covid-Deaths'!DY252:DY254)+'time_series_19-covid-Deaths'!DY261</f>
        <v>36998</v>
      </c>
      <c r="DW4" s="2">
        <f>SUM('time_series_19-covid-Deaths'!DZ220:DZ226)+SUM('time_series_19-covid-Deaths'!DZ252:DZ254)+'time_series_19-covid-Deaths'!DZ261</f>
        <v>37132</v>
      </c>
      <c r="DX4" s="2">
        <f>SUM('time_series_19-covid-Deaths'!EA220:EA226)+SUM('time_series_19-covid-Deaths'!EA252:EA254)+'time_series_19-covid-Deaths'!EA261</f>
        <v>37544</v>
      </c>
      <c r="DY4" s="2">
        <f>SUM('time_series_19-covid-Deaths'!EB220:EB226)+SUM('time_series_19-covid-Deaths'!EB252:EB254)+'time_series_19-covid-Deaths'!EB261</f>
        <v>37921</v>
      </c>
      <c r="DZ4" s="2">
        <f>SUM('time_series_19-covid-Deaths'!EC220:EC226)+SUM('time_series_19-covid-Deaths'!EC252:EC254)+'time_series_19-covid-Deaths'!EC261</f>
        <v>38245</v>
      </c>
    </row>
    <row r="5" spans="1:130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  <c r="DT5" s="2">
        <f>'time_series_19-covid-Deaths'!DW140</f>
        <v>32735</v>
      </c>
      <c r="DU5" s="2">
        <f>'time_series_19-covid-Deaths'!DX140</f>
        <v>32785</v>
      </c>
      <c r="DV5" s="2">
        <f>'time_series_19-covid-Deaths'!DY140</f>
        <v>32877</v>
      </c>
      <c r="DW5" s="2">
        <f>'time_series_19-covid-Deaths'!DZ140</f>
        <v>32955</v>
      </c>
      <c r="DX5" s="2">
        <f>'time_series_19-covid-Deaths'!EA140</f>
        <v>33072</v>
      </c>
      <c r="DY5" s="2">
        <f>'time_series_19-covid-Deaths'!EB140</f>
        <v>33142</v>
      </c>
      <c r="DZ5" s="2">
        <f>'time_series_19-covid-Deaths'!EC140</f>
        <v>33229</v>
      </c>
    </row>
    <row r="6" spans="1:130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  <c r="DT6" s="2">
        <f>'time_series_19-covid-Deaths'!DW203</f>
        <v>407</v>
      </c>
      <c r="DU6" s="2">
        <f>'time_series_19-covid-Deaths'!DX203</f>
        <v>429</v>
      </c>
      <c r="DV6" s="2">
        <f>'time_series_19-covid-Deaths'!DY203</f>
        <v>481</v>
      </c>
      <c r="DW6" s="2">
        <f>'time_series_19-covid-Deaths'!DZ203</f>
        <v>524</v>
      </c>
      <c r="DX6" s="2">
        <f>'time_series_19-covid-Deaths'!EA203</f>
        <v>552</v>
      </c>
      <c r="DY6" s="2">
        <f>'time_series_19-covid-Deaths'!EB203</f>
        <v>577</v>
      </c>
      <c r="DZ6" s="2">
        <f>'time_series_19-covid-Deaths'!EC203</f>
        <v>611</v>
      </c>
    </row>
    <row r="7" spans="1:130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  <c r="DT7" s="2">
        <f>'time_series_19-covid-Deaths'!DW204</f>
        <v>28678</v>
      </c>
      <c r="DU7" s="2">
        <f>'time_series_19-covid-Deaths'!DX204</f>
        <v>28752</v>
      </c>
      <c r="DV7" s="2">
        <f>'time_series_19-covid-Deaths'!DY204</f>
        <v>26834</v>
      </c>
      <c r="DW7" s="2">
        <f>'time_series_19-covid-Deaths'!DZ204</f>
        <v>27117</v>
      </c>
      <c r="DX7" s="2">
        <f>'time_series_19-covid-Deaths'!EA204</f>
        <v>27117</v>
      </c>
      <c r="DY7" s="2">
        <f>'time_series_19-covid-Deaths'!EB204</f>
        <v>27119</v>
      </c>
      <c r="DZ7" s="2">
        <f>'time_series_19-covid-Deaths'!EC204</f>
        <v>27121</v>
      </c>
    </row>
    <row r="8" spans="1:130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  <c r="DT8" s="2">
        <f>'time_series_19-covid-Deaths'!DW190</f>
        <v>3388</v>
      </c>
      <c r="DU8" s="2">
        <f>'time_series_19-covid-Deaths'!DX190</f>
        <v>3541</v>
      </c>
      <c r="DV8" s="2">
        <f>'time_series_19-covid-Deaths'!DY190</f>
        <v>3633</v>
      </c>
      <c r="DW8" s="2">
        <f>'time_series_19-covid-Deaths'!DZ190</f>
        <v>3807</v>
      </c>
      <c r="DX8" s="2">
        <f>'time_series_19-covid-Deaths'!EA190</f>
        <v>3968</v>
      </c>
      <c r="DY8" s="2">
        <f>'time_series_19-covid-Deaths'!EB190</f>
        <v>4142</v>
      </c>
      <c r="DZ8" s="2">
        <f>'time_series_19-covid-Deaths'!EC190</f>
        <v>4374</v>
      </c>
    </row>
    <row r="9" spans="1:130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42</v>
      </c>
      <c r="BA9" s="2">
        <f>'time_series_19-covid-Deaths'!BD228</f>
        <v>50</v>
      </c>
      <c r="BB9" s="2">
        <f>'time_series_19-covid-Deaths'!BE228</f>
        <v>60</v>
      </c>
      <c r="BC9" s="2">
        <f>'time_series_19-covid-Deaths'!BF228</f>
        <v>74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165</v>
      </c>
      <c r="BG9" s="2">
        <f>'time_series_19-covid-Deaths'!BJ228</f>
        <v>259</v>
      </c>
      <c r="BH9" s="2">
        <f>'time_series_19-covid-Deaths'!BK228</f>
        <v>350</v>
      </c>
      <c r="BI9" s="2">
        <f>'time_series_19-covid-Deaths'!BL228</f>
        <v>442</v>
      </c>
      <c r="BJ9" s="2">
        <f>'time_series_19-covid-Deaths'!BM228</f>
        <v>587</v>
      </c>
      <c r="BK9" s="2">
        <f>'time_series_19-covid-Deaths'!BN228</f>
        <v>786</v>
      </c>
      <c r="BL9" s="2">
        <f>'time_series_19-covid-Deaths'!BO228</f>
        <v>1011</v>
      </c>
      <c r="BM9" s="2">
        <f>'time_series_19-covid-Deaths'!BP228</f>
        <v>1320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2744</v>
      </c>
      <c r="BQ9" s="2">
        <f>'time_series_19-covid-Deaths'!BT228</f>
        <v>3420</v>
      </c>
      <c r="BR9" s="2">
        <f>'time_series_19-covid-Deaths'!BU228</f>
        <v>4196</v>
      </c>
      <c r="BS9" s="2">
        <f>'time_series_19-covid-Deaths'!BV228</f>
        <v>5367</v>
      </c>
      <c r="BT9" s="2">
        <f>'time_series_19-covid-Deaths'!BW228</f>
        <v>6511</v>
      </c>
      <c r="BU9" s="2">
        <f>'time_series_19-covid-Deaths'!BX228</f>
        <v>7938</v>
      </c>
      <c r="BV9" s="2">
        <f>'time_series_19-covid-Deaths'!BY228</f>
        <v>9260</v>
      </c>
      <c r="BW9" s="2">
        <f>'time_series_19-covid-Deaths'!BZ228</f>
        <v>10870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20288</v>
      </c>
      <c r="CC9" s="2">
        <f>'time_series_19-covid-Deaths'!CF228</f>
        <v>22357</v>
      </c>
      <c r="CD9" s="2">
        <f>'time_series_19-covid-Deaths'!CG228</f>
        <v>24366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32760</v>
      </c>
      <c r="CI9" s="2">
        <f>'time_series_19-covid-Deaths'!CL228</f>
        <v>34844</v>
      </c>
      <c r="CJ9" s="2">
        <f>'time_series_19-covid-Deaths'!CM228</f>
        <v>37428</v>
      </c>
      <c r="CK9" s="2">
        <f>'time_series_19-covid-Deaths'!CN228</f>
        <v>39775</v>
      </c>
      <c r="CL9" s="2">
        <f>'time_series_19-covid-Deaths'!CO228</f>
        <v>40945</v>
      </c>
      <c r="CM9" s="2">
        <f>'time_series_19-covid-Deaths'!CP228</f>
        <v>42686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  <c r="DQ9" s="2">
        <f>'time_series_19-covid-Deaths'!DT228</f>
        <v>93439</v>
      </c>
      <c r="DR9" s="2">
        <f>'time_series_19-covid-Deaths'!DU228</f>
        <v>94702</v>
      </c>
      <c r="DS9" s="2">
        <f>'time_series_19-covid-Deaths'!DV228</f>
        <v>95978</v>
      </c>
      <c r="DT9" s="2">
        <f>'time_series_19-covid-Deaths'!DW228</f>
        <v>97086</v>
      </c>
      <c r="DU9" s="2">
        <f>'time_series_19-covid-Deaths'!DX228</f>
        <v>97719</v>
      </c>
      <c r="DV9" s="2">
        <f>'time_series_19-covid-Deaths'!DY228</f>
        <v>98219</v>
      </c>
      <c r="DW9" s="2">
        <f>'time_series_19-covid-Deaths'!DZ228</f>
        <v>98912</v>
      </c>
      <c r="DX9" s="2">
        <f>'time_series_19-covid-Deaths'!EA228</f>
        <v>100417</v>
      </c>
      <c r="DY9" s="2">
        <f>'time_series_19-covid-Deaths'!EB228</f>
        <v>101616</v>
      </c>
      <c r="DZ9" s="2">
        <f>'time_series_19-covid-Deaths'!EC228</f>
        <v>102809</v>
      </c>
    </row>
    <row r="10" spans="1:130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  <c r="DT10" s="2">
        <f>'time_series_19-covid-Deaths'!DW31</f>
        <v>22013</v>
      </c>
      <c r="DU10" s="2">
        <f>'time_series_19-covid-Deaths'!DX31</f>
        <v>22666</v>
      </c>
      <c r="DV10" s="2">
        <f>'time_series_19-covid-Deaths'!DY31</f>
        <v>23473</v>
      </c>
      <c r="DW10" s="2">
        <f>'time_series_19-covid-Deaths'!DZ31</f>
        <v>24512</v>
      </c>
      <c r="DX10" s="2">
        <f>'time_series_19-covid-Deaths'!EA31</f>
        <v>25598</v>
      </c>
      <c r="DY10" s="2">
        <f>'time_series_19-covid-Deaths'!EB31</f>
        <v>26754</v>
      </c>
      <c r="DZ10" s="2">
        <f>'time_series_19-covid-Deaths'!EC31</f>
        <v>27878</v>
      </c>
    </row>
    <row r="11" spans="1:130" x14ac:dyDescent="0.35">
      <c r="A11" s="4"/>
    </row>
    <row r="52" spans="1:130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:DT52" si="29">DS2</f>
        <v>5/22/20</v>
      </c>
      <c r="DT52" s="1" t="str">
        <f t="shared" si="29"/>
        <v>5/23/20</v>
      </c>
      <c r="DU52" s="1" t="str">
        <f t="shared" ref="DU52:DV52" si="30">DU2</f>
        <v>5/24/20</v>
      </c>
      <c r="DV52" s="1" t="str">
        <f t="shared" si="30"/>
        <v>5/25/20</v>
      </c>
      <c r="DW52" s="1" t="str">
        <f t="shared" ref="DW52:DX52" si="31">DW2</f>
        <v>5/26/20</v>
      </c>
      <c r="DX52" s="1" t="str">
        <f t="shared" si="31"/>
        <v>5/27/20</v>
      </c>
      <c r="DY52" s="1" t="str">
        <f t="shared" ref="DY52:DZ52" si="32">DY2</f>
        <v>5/28/20</v>
      </c>
      <c r="DZ52" s="1" t="str">
        <f t="shared" si="32"/>
        <v>5/29/20</v>
      </c>
    </row>
    <row r="53" spans="1:130" x14ac:dyDescent="0.35">
      <c r="A53" s="9" t="s">
        <v>252</v>
      </c>
      <c r="C53">
        <f t="shared" ref="C53:C58" si="33">C3-B3</f>
        <v>1</v>
      </c>
      <c r="D53">
        <f t="shared" ref="D53:DZ53" si="34">D3-C3</f>
        <v>8</v>
      </c>
      <c r="E53">
        <f t="shared" si="34"/>
        <v>16</v>
      </c>
      <c r="F53">
        <f t="shared" si="34"/>
        <v>14</v>
      </c>
      <c r="G53">
        <f t="shared" si="34"/>
        <v>26</v>
      </c>
      <c r="H53">
        <f t="shared" si="34"/>
        <v>49</v>
      </c>
      <c r="I53">
        <f t="shared" si="34"/>
        <v>2</v>
      </c>
      <c r="J53">
        <f t="shared" si="34"/>
        <v>38</v>
      </c>
      <c r="K53">
        <f t="shared" si="34"/>
        <v>42</v>
      </c>
      <c r="L53">
        <f t="shared" si="34"/>
        <v>46</v>
      </c>
      <c r="M53">
        <f t="shared" si="34"/>
        <v>103</v>
      </c>
      <c r="N53">
        <f t="shared" si="34"/>
        <v>64</v>
      </c>
      <c r="O53">
        <f t="shared" si="34"/>
        <v>66</v>
      </c>
      <c r="P53">
        <f t="shared" si="34"/>
        <v>72</v>
      </c>
      <c r="Q53">
        <f t="shared" si="34"/>
        <v>70</v>
      </c>
      <c r="R53">
        <f t="shared" si="34"/>
        <v>85</v>
      </c>
      <c r="S53">
        <f t="shared" si="34"/>
        <v>87</v>
      </c>
      <c r="T53">
        <f t="shared" si="34"/>
        <v>100</v>
      </c>
      <c r="U53">
        <f t="shared" si="34"/>
        <v>107</v>
      </c>
      <c r="V53">
        <f t="shared" si="34"/>
        <v>100</v>
      </c>
      <c r="W53">
        <f t="shared" si="34"/>
        <v>5</v>
      </c>
      <c r="X53">
        <f t="shared" si="34"/>
        <v>253</v>
      </c>
      <c r="Y53">
        <f t="shared" si="34"/>
        <v>152</v>
      </c>
      <c r="Z53">
        <f t="shared" si="34"/>
        <v>143</v>
      </c>
      <c r="AA53">
        <f t="shared" si="34"/>
        <v>104</v>
      </c>
      <c r="AB53">
        <f t="shared" si="34"/>
        <v>98</v>
      </c>
      <c r="AC53">
        <f t="shared" si="34"/>
        <v>139</v>
      </c>
      <c r="AD53">
        <f t="shared" si="34"/>
        <v>115</v>
      </c>
      <c r="AE53">
        <f t="shared" si="34"/>
        <v>125</v>
      </c>
      <c r="AF53">
        <f t="shared" si="34"/>
        <v>4</v>
      </c>
      <c r="AG53">
        <f t="shared" si="34"/>
        <v>207</v>
      </c>
      <c r="AH53">
        <f t="shared" si="34"/>
        <v>11</v>
      </c>
      <c r="AI53">
        <f t="shared" si="34"/>
        <v>160</v>
      </c>
      <c r="AJ53">
        <f t="shared" si="34"/>
        <v>79</v>
      </c>
      <c r="AK53">
        <f t="shared" si="34"/>
        <v>62</v>
      </c>
      <c r="AL53">
        <f t="shared" si="34"/>
        <v>44</v>
      </c>
      <c r="AM53">
        <f t="shared" si="34"/>
        <v>58</v>
      </c>
      <c r="AN53">
        <f t="shared" si="34"/>
        <v>69</v>
      </c>
      <c r="AO53">
        <f t="shared" si="34"/>
        <v>55</v>
      </c>
      <c r="AP53">
        <f t="shared" si="34"/>
        <v>89</v>
      </c>
      <c r="AQ53">
        <f t="shared" si="34"/>
        <v>75</v>
      </c>
      <c r="AR53">
        <f t="shared" si="34"/>
        <v>94</v>
      </c>
      <c r="AS53">
        <f t="shared" si="34"/>
        <v>93</v>
      </c>
      <c r="AT53">
        <f t="shared" si="34"/>
        <v>112</v>
      </c>
      <c r="AU53">
        <f t="shared" si="34"/>
        <v>99</v>
      </c>
      <c r="AV53">
        <f t="shared" si="34"/>
        <v>243</v>
      </c>
      <c r="AW53">
        <f t="shared" si="34"/>
        <v>186</v>
      </c>
      <c r="AX53">
        <f t="shared" si="34"/>
        <v>276</v>
      </c>
      <c r="AY53">
        <f t="shared" si="34"/>
        <v>351</v>
      </c>
      <c r="AZ53">
        <f t="shared" si="34"/>
        <v>298</v>
      </c>
      <c r="BA53">
        <f t="shared" si="34"/>
        <v>497</v>
      </c>
      <c r="BB53">
        <f t="shared" si="34"/>
        <v>423</v>
      </c>
      <c r="BC53">
        <f t="shared" si="34"/>
        <v>641</v>
      </c>
      <c r="BD53">
        <f t="shared" si="34"/>
        <v>678</v>
      </c>
      <c r="BE53">
        <f t="shared" si="34"/>
        <v>806</v>
      </c>
      <c r="BF53">
        <f t="shared" si="34"/>
        <v>867</v>
      </c>
      <c r="BG53">
        <f t="shared" si="34"/>
        <v>1123</v>
      </c>
      <c r="BH53">
        <f t="shared" si="34"/>
        <v>1476</v>
      </c>
      <c r="BI53">
        <f t="shared" si="34"/>
        <v>1702</v>
      </c>
      <c r="BJ53">
        <f t="shared" si="34"/>
        <v>1701</v>
      </c>
      <c r="BK53">
        <f t="shared" si="34"/>
        <v>1933</v>
      </c>
      <c r="BL53">
        <f t="shared" si="34"/>
        <v>2258</v>
      </c>
      <c r="BM53">
        <f t="shared" si="34"/>
        <v>2772</v>
      </c>
      <c r="BN53">
        <f t="shared" si="34"/>
        <v>2999</v>
      </c>
      <c r="BO53">
        <f t="shared" si="34"/>
        <v>3504</v>
      </c>
      <c r="BP53">
        <f t="shared" si="34"/>
        <v>3519</v>
      </c>
      <c r="BQ53">
        <f t="shared" si="34"/>
        <v>3512</v>
      </c>
      <c r="BR53">
        <f t="shared" si="34"/>
        <v>4120</v>
      </c>
      <c r="BS53">
        <f t="shared" si="34"/>
        <v>4795</v>
      </c>
      <c r="BT53">
        <f t="shared" si="34"/>
        <v>5447</v>
      </c>
      <c r="BU53">
        <f t="shared" si="34"/>
        <v>6149</v>
      </c>
      <c r="BV53">
        <f t="shared" si="34"/>
        <v>5992</v>
      </c>
      <c r="BW53">
        <f t="shared" si="34"/>
        <v>6170</v>
      </c>
      <c r="BX53">
        <f t="shared" si="34"/>
        <v>5081</v>
      </c>
      <c r="BY53">
        <f t="shared" si="34"/>
        <v>5690</v>
      </c>
      <c r="BZ53">
        <f t="shared" si="34"/>
        <v>7895</v>
      </c>
      <c r="CA53">
        <f t="shared" si="34"/>
        <v>6692</v>
      </c>
      <c r="CB53">
        <f t="shared" si="34"/>
        <v>7561</v>
      </c>
      <c r="CC53">
        <f t="shared" si="34"/>
        <v>7222</v>
      </c>
      <c r="CD53">
        <f t="shared" si="34"/>
        <v>6033</v>
      </c>
      <c r="CE53">
        <f t="shared" si="34"/>
        <v>5683</v>
      </c>
      <c r="CF53">
        <f t="shared" si="34"/>
        <v>5708</v>
      </c>
      <c r="CG53">
        <f t="shared" si="34"/>
        <v>6878</v>
      </c>
      <c r="CH53">
        <f t="shared" si="34"/>
        <v>8246</v>
      </c>
      <c r="CI53">
        <f t="shared" si="34"/>
        <v>7278</v>
      </c>
      <c r="CJ53">
        <f t="shared" si="34"/>
        <v>8858</v>
      </c>
      <c r="CK53">
        <f t="shared" si="34"/>
        <v>6415</v>
      </c>
      <c r="CL53">
        <f t="shared" si="34"/>
        <v>4536</v>
      </c>
      <c r="CM53">
        <f t="shared" si="34"/>
        <v>5352</v>
      </c>
      <c r="CN53">
        <f t="shared" si="34"/>
        <v>7112</v>
      </c>
      <c r="CO53">
        <f t="shared" si="34"/>
        <v>6676</v>
      </c>
      <c r="CP53">
        <f t="shared" si="34"/>
        <v>6753</v>
      </c>
      <c r="CQ53">
        <f t="shared" si="34"/>
        <v>6332</v>
      </c>
      <c r="CR53">
        <f t="shared" si="34"/>
        <v>6190</v>
      </c>
      <c r="CS53">
        <f t="shared" si="34"/>
        <v>3713</v>
      </c>
      <c r="CT53">
        <f t="shared" si="34"/>
        <v>4544</v>
      </c>
      <c r="CU53">
        <f t="shared" si="34"/>
        <v>6357</v>
      </c>
      <c r="CV53">
        <f t="shared" si="34"/>
        <v>6864</v>
      </c>
      <c r="CW53">
        <f t="shared" si="34"/>
        <v>5695</v>
      </c>
      <c r="CX53">
        <f t="shared" si="34"/>
        <v>5259</v>
      </c>
      <c r="CY53">
        <f t="shared" si="34"/>
        <v>5194</v>
      </c>
      <c r="CZ53">
        <f t="shared" si="34"/>
        <v>3657</v>
      </c>
      <c r="DA53">
        <f t="shared" si="34"/>
        <v>4067</v>
      </c>
      <c r="DB53">
        <f t="shared" si="34"/>
        <v>5702</v>
      </c>
      <c r="DC53">
        <f t="shared" si="34"/>
        <v>6616</v>
      </c>
      <c r="DD53">
        <f t="shared" si="34"/>
        <v>5712</v>
      </c>
      <c r="DE53">
        <f t="shared" si="34"/>
        <v>5331</v>
      </c>
      <c r="DF53">
        <f t="shared" si="34"/>
        <v>4413</v>
      </c>
      <c r="DG53">
        <f t="shared" si="34"/>
        <v>3398</v>
      </c>
      <c r="DH53">
        <f t="shared" si="34"/>
        <v>3621</v>
      </c>
      <c r="DI53">
        <f t="shared" si="34"/>
        <v>5612</v>
      </c>
      <c r="DJ53">
        <f t="shared" si="34"/>
        <v>5255</v>
      </c>
      <c r="DK53">
        <f t="shared" si="34"/>
        <v>5221</v>
      </c>
      <c r="DL53">
        <f t="shared" si="34"/>
        <v>5248</v>
      </c>
      <c r="DM53">
        <f t="shared" si="34"/>
        <v>4115</v>
      </c>
      <c r="DN53">
        <f t="shared" si="34"/>
        <v>3404</v>
      </c>
      <c r="DO53">
        <f t="shared" si="34"/>
        <v>3296</v>
      </c>
      <c r="DP53">
        <f t="shared" si="34"/>
        <v>4804</v>
      </c>
      <c r="DQ53">
        <f t="shared" si="34"/>
        <v>4830</v>
      </c>
      <c r="DR53">
        <f t="shared" si="34"/>
        <v>4809</v>
      </c>
      <c r="DS53">
        <f t="shared" si="34"/>
        <v>5309</v>
      </c>
      <c r="DT53">
        <f t="shared" si="34"/>
        <v>3980</v>
      </c>
      <c r="DU53">
        <f t="shared" si="34"/>
        <v>2845</v>
      </c>
      <c r="DV53">
        <f t="shared" si="34"/>
        <v>1173</v>
      </c>
      <c r="DW53">
        <f t="shared" si="34"/>
        <v>4221</v>
      </c>
      <c r="DX53">
        <f t="shared" si="34"/>
        <v>5176</v>
      </c>
      <c r="DY53">
        <f t="shared" si="34"/>
        <v>4680</v>
      </c>
      <c r="DZ53">
        <f t="shared" si="34"/>
        <v>4559</v>
      </c>
    </row>
    <row r="54" spans="1:130" x14ac:dyDescent="0.35">
      <c r="A54" s="4" t="s">
        <v>323</v>
      </c>
      <c r="C54">
        <f t="shared" si="33"/>
        <v>0</v>
      </c>
      <c r="D54">
        <f t="shared" ref="D54:DZ54" si="35">D4-C4</f>
        <v>0</v>
      </c>
      <c r="E54">
        <f t="shared" si="35"/>
        <v>0</v>
      </c>
      <c r="F54">
        <f t="shared" si="35"/>
        <v>0</v>
      </c>
      <c r="G54">
        <f t="shared" si="35"/>
        <v>0</v>
      </c>
      <c r="H54">
        <f t="shared" si="35"/>
        <v>0</v>
      </c>
      <c r="I54">
        <f t="shared" si="35"/>
        <v>0</v>
      </c>
      <c r="J54">
        <f t="shared" si="35"/>
        <v>0</v>
      </c>
      <c r="K54">
        <f t="shared" si="35"/>
        <v>0</v>
      </c>
      <c r="L54">
        <f t="shared" si="35"/>
        <v>0</v>
      </c>
      <c r="M54">
        <f t="shared" si="35"/>
        <v>0</v>
      </c>
      <c r="N54">
        <f t="shared" si="35"/>
        <v>0</v>
      </c>
      <c r="O54">
        <f t="shared" si="35"/>
        <v>0</v>
      </c>
      <c r="P54">
        <f t="shared" si="35"/>
        <v>0</v>
      </c>
      <c r="Q54">
        <f t="shared" si="35"/>
        <v>0</v>
      </c>
      <c r="R54">
        <f t="shared" si="35"/>
        <v>0</v>
      </c>
      <c r="S54">
        <f t="shared" si="35"/>
        <v>0</v>
      </c>
      <c r="T54">
        <f t="shared" si="35"/>
        <v>0</v>
      </c>
      <c r="U54">
        <f t="shared" si="35"/>
        <v>0</v>
      </c>
      <c r="V54">
        <f t="shared" si="35"/>
        <v>0</v>
      </c>
      <c r="W54">
        <f t="shared" si="35"/>
        <v>0</v>
      </c>
      <c r="X54">
        <f t="shared" si="35"/>
        <v>0</v>
      </c>
      <c r="Y54">
        <f t="shared" si="35"/>
        <v>0</v>
      </c>
      <c r="Z54">
        <f t="shared" si="35"/>
        <v>0</v>
      </c>
      <c r="AA54">
        <f t="shared" si="35"/>
        <v>0</v>
      </c>
      <c r="AB54">
        <f t="shared" si="35"/>
        <v>0</v>
      </c>
      <c r="AC54">
        <f t="shared" si="35"/>
        <v>0</v>
      </c>
      <c r="AD54">
        <f t="shared" si="35"/>
        <v>0</v>
      </c>
      <c r="AE54">
        <f t="shared" si="35"/>
        <v>0</v>
      </c>
      <c r="AF54">
        <f t="shared" si="35"/>
        <v>0</v>
      </c>
      <c r="AG54">
        <f t="shared" si="35"/>
        <v>0</v>
      </c>
      <c r="AH54">
        <f t="shared" si="35"/>
        <v>0</v>
      </c>
      <c r="AI54">
        <f t="shared" si="35"/>
        <v>0</v>
      </c>
      <c r="AJ54">
        <f t="shared" si="35"/>
        <v>0</v>
      </c>
      <c r="AK54">
        <f t="shared" si="35"/>
        <v>0</v>
      </c>
      <c r="AL54">
        <f t="shared" si="35"/>
        <v>0</v>
      </c>
      <c r="AM54">
        <f t="shared" si="35"/>
        <v>0</v>
      </c>
      <c r="AN54">
        <f t="shared" si="35"/>
        <v>0</v>
      </c>
      <c r="AO54">
        <f t="shared" si="35"/>
        <v>0</v>
      </c>
      <c r="AP54">
        <f t="shared" si="35"/>
        <v>0</v>
      </c>
      <c r="AQ54">
        <f t="shared" si="35"/>
        <v>0</v>
      </c>
      <c r="AR54">
        <f t="shared" si="35"/>
        <v>0</v>
      </c>
      <c r="AS54">
        <f t="shared" si="35"/>
        <v>0</v>
      </c>
      <c r="AT54">
        <f t="shared" si="35"/>
        <v>1</v>
      </c>
      <c r="AU54">
        <f t="shared" si="35"/>
        <v>1</v>
      </c>
      <c r="AV54">
        <f t="shared" si="35"/>
        <v>0</v>
      </c>
      <c r="AW54">
        <f t="shared" si="35"/>
        <v>1</v>
      </c>
      <c r="AX54">
        <f t="shared" si="35"/>
        <v>4</v>
      </c>
      <c r="AY54">
        <f t="shared" si="35"/>
        <v>0</v>
      </c>
      <c r="AZ54">
        <f t="shared" si="35"/>
        <v>2</v>
      </c>
      <c r="BA54">
        <f t="shared" si="35"/>
        <v>1</v>
      </c>
      <c r="BB54">
        <f t="shared" si="35"/>
        <v>18</v>
      </c>
      <c r="BC54">
        <f t="shared" si="35"/>
        <v>15</v>
      </c>
      <c r="BD54">
        <f t="shared" si="35"/>
        <v>23</v>
      </c>
      <c r="BE54">
        <f t="shared" si="35"/>
        <v>16</v>
      </c>
      <c r="BF54">
        <f t="shared" si="35"/>
        <v>34</v>
      </c>
      <c r="BG54">
        <f t="shared" si="35"/>
        <v>43</v>
      </c>
      <c r="BH54">
        <f t="shared" si="35"/>
        <v>36</v>
      </c>
      <c r="BI54">
        <f t="shared" si="35"/>
        <v>56</v>
      </c>
      <c r="BJ54">
        <f t="shared" si="35"/>
        <v>35</v>
      </c>
      <c r="BK54">
        <f t="shared" si="35"/>
        <v>74</v>
      </c>
      <c r="BL54">
        <f t="shared" si="35"/>
        <v>149</v>
      </c>
      <c r="BM54">
        <f t="shared" si="35"/>
        <v>186</v>
      </c>
      <c r="BN54">
        <f t="shared" si="35"/>
        <v>184</v>
      </c>
      <c r="BO54">
        <f t="shared" si="35"/>
        <v>284</v>
      </c>
      <c r="BP54">
        <f t="shared" si="35"/>
        <v>294</v>
      </c>
      <c r="BQ54">
        <f t="shared" si="35"/>
        <v>215</v>
      </c>
      <c r="BR54">
        <f t="shared" si="35"/>
        <v>374</v>
      </c>
      <c r="BS54">
        <f t="shared" si="35"/>
        <v>383</v>
      </c>
      <c r="BT54">
        <f t="shared" si="35"/>
        <v>673</v>
      </c>
      <c r="BU54">
        <f t="shared" si="35"/>
        <v>652</v>
      </c>
      <c r="BV54">
        <f t="shared" si="35"/>
        <v>715</v>
      </c>
      <c r="BW54">
        <f t="shared" si="35"/>
        <v>761</v>
      </c>
      <c r="BX54">
        <f t="shared" si="35"/>
        <v>646</v>
      </c>
      <c r="BY54">
        <f t="shared" si="35"/>
        <v>571</v>
      </c>
      <c r="BZ54">
        <f t="shared" si="35"/>
        <v>1038</v>
      </c>
      <c r="CA54">
        <f t="shared" si="35"/>
        <v>1036</v>
      </c>
      <c r="CB54">
        <f t="shared" si="35"/>
        <v>1104</v>
      </c>
      <c r="CC54">
        <f t="shared" si="35"/>
        <v>1153</v>
      </c>
      <c r="CD54">
        <f t="shared" si="35"/>
        <v>840</v>
      </c>
      <c r="CE54">
        <f t="shared" si="35"/>
        <v>686</v>
      </c>
      <c r="CF54">
        <f t="shared" si="35"/>
        <v>745</v>
      </c>
      <c r="CG54">
        <f t="shared" si="35"/>
        <v>1048</v>
      </c>
      <c r="CH54">
        <f t="shared" si="35"/>
        <v>846</v>
      </c>
      <c r="CI54">
        <f t="shared" si="35"/>
        <v>1033</v>
      </c>
      <c r="CJ54">
        <f t="shared" si="35"/>
        <v>936</v>
      </c>
      <c r="CK54">
        <f t="shared" si="35"/>
        <v>1118</v>
      </c>
      <c r="CL54">
        <f t="shared" si="35"/>
        <v>499</v>
      </c>
      <c r="CM54">
        <f t="shared" si="35"/>
        <v>565</v>
      </c>
      <c r="CN54">
        <f t="shared" si="35"/>
        <v>1172</v>
      </c>
      <c r="CO54">
        <f t="shared" si="35"/>
        <v>847</v>
      </c>
      <c r="CP54">
        <f t="shared" si="35"/>
        <v>729</v>
      </c>
      <c r="CQ54">
        <f t="shared" si="35"/>
        <v>1013</v>
      </c>
      <c r="CR54">
        <f t="shared" si="35"/>
        <v>844</v>
      </c>
      <c r="CS54">
        <f t="shared" si="35"/>
        <v>420</v>
      </c>
      <c r="CT54">
        <f t="shared" si="35"/>
        <v>341</v>
      </c>
      <c r="CU54">
        <f t="shared" si="35"/>
        <v>911</v>
      </c>
      <c r="CV54">
        <f t="shared" si="35"/>
        <v>797</v>
      </c>
      <c r="CW54">
        <f t="shared" si="35"/>
        <v>676</v>
      </c>
      <c r="CX54">
        <f t="shared" si="35"/>
        <v>741</v>
      </c>
      <c r="CY54">
        <f t="shared" si="35"/>
        <v>622</v>
      </c>
      <c r="CZ54">
        <f t="shared" si="35"/>
        <v>315</v>
      </c>
      <c r="DA54">
        <f t="shared" si="35"/>
        <v>289</v>
      </c>
      <c r="DB54">
        <f t="shared" si="35"/>
        <v>692</v>
      </c>
      <c r="DC54">
        <f t="shared" si="35"/>
        <v>649</v>
      </c>
      <c r="DD54">
        <f t="shared" si="35"/>
        <v>539</v>
      </c>
      <c r="DE54">
        <f t="shared" si="35"/>
        <v>627</v>
      </c>
      <c r="DF54">
        <f t="shared" si="35"/>
        <v>346</v>
      </c>
      <c r="DG54">
        <f t="shared" si="35"/>
        <v>268</v>
      </c>
      <c r="DH54">
        <f t="shared" si="35"/>
        <v>211</v>
      </c>
      <c r="DI54">
        <f t="shared" si="35"/>
        <v>628</v>
      </c>
      <c r="DJ54">
        <f t="shared" si="35"/>
        <v>495</v>
      </c>
      <c r="DK54">
        <f t="shared" si="35"/>
        <v>429</v>
      </c>
      <c r="DL54">
        <f t="shared" si="35"/>
        <v>385</v>
      </c>
      <c r="DM54">
        <f t="shared" si="35"/>
        <v>468</v>
      </c>
      <c r="DN54">
        <f t="shared" si="35"/>
        <v>170</v>
      </c>
      <c r="DO54">
        <f t="shared" si="35"/>
        <v>160</v>
      </c>
      <c r="DP54">
        <f t="shared" si="35"/>
        <v>546</v>
      </c>
      <c r="DQ54">
        <f t="shared" si="35"/>
        <v>364</v>
      </c>
      <c r="DR54">
        <f t="shared" si="35"/>
        <v>338</v>
      </c>
      <c r="DS54">
        <f t="shared" si="35"/>
        <v>351</v>
      </c>
      <c r="DT54">
        <f t="shared" si="35"/>
        <v>282</v>
      </c>
      <c r="DU54">
        <f t="shared" si="35"/>
        <v>118</v>
      </c>
      <c r="DV54">
        <f t="shared" si="35"/>
        <v>121</v>
      </c>
      <c r="DW54">
        <f t="shared" si="35"/>
        <v>134</v>
      </c>
      <c r="DX54">
        <f t="shared" si="35"/>
        <v>412</v>
      </c>
      <c r="DY54">
        <f t="shared" si="35"/>
        <v>377</v>
      </c>
      <c r="DZ54">
        <f t="shared" si="35"/>
        <v>324</v>
      </c>
    </row>
    <row r="55" spans="1:130" x14ac:dyDescent="0.35">
      <c r="A55" s="9" t="s">
        <v>297</v>
      </c>
      <c r="C55">
        <f t="shared" si="33"/>
        <v>0</v>
      </c>
      <c r="D55">
        <f t="shared" ref="D55:DZ55" si="36">D5-C5</f>
        <v>0</v>
      </c>
      <c r="E55">
        <f t="shared" si="36"/>
        <v>0</v>
      </c>
      <c r="F55">
        <f t="shared" si="36"/>
        <v>0</v>
      </c>
      <c r="G55">
        <f t="shared" si="36"/>
        <v>0</v>
      </c>
      <c r="H55">
        <f t="shared" si="36"/>
        <v>0</v>
      </c>
      <c r="I55">
        <f t="shared" si="36"/>
        <v>0</v>
      </c>
      <c r="J55">
        <f t="shared" si="36"/>
        <v>0</v>
      </c>
      <c r="K55">
        <f t="shared" si="36"/>
        <v>0</v>
      </c>
      <c r="L55">
        <f t="shared" si="36"/>
        <v>0</v>
      </c>
      <c r="M55">
        <f t="shared" si="36"/>
        <v>0</v>
      </c>
      <c r="N55">
        <f t="shared" si="36"/>
        <v>0</v>
      </c>
      <c r="O55">
        <f t="shared" si="36"/>
        <v>0</v>
      </c>
      <c r="P55">
        <f t="shared" si="36"/>
        <v>0</v>
      </c>
      <c r="Q55">
        <f t="shared" si="36"/>
        <v>0</v>
      </c>
      <c r="R55">
        <f t="shared" si="36"/>
        <v>0</v>
      </c>
      <c r="S55">
        <f t="shared" si="36"/>
        <v>0</v>
      </c>
      <c r="T55">
        <f t="shared" si="36"/>
        <v>0</v>
      </c>
      <c r="U55">
        <f t="shared" si="36"/>
        <v>0</v>
      </c>
      <c r="V55">
        <f t="shared" si="36"/>
        <v>0</v>
      </c>
      <c r="W55">
        <f t="shared" si="36"/>
        <v>0</v>
      </c>
      <c r="X55">
        <f t="shared" si="36"/>
        <v>0</v>
      </c>
      <c r="Y55">
        <f t="shared" si="36"/>
        <v>0</v>
      </c>
      <c r="Z55">
        <f t="shared" si="36"/>
        <v>0</v>
      </c>
      <c r="AA55">
        <f t="shared" si="36"/>
        <v>0</v>
      </c>
      <c r="AB55">
        <f t="shared" si="36"/>
        <v>0</v>
      </c>
      <c r="AC55">
        <f t="shared" si="36"/>
        <v>0</v>
      </c>
      <c r="AD55">
        <f t="shared" si="36"/>
        <v>0</v>
      </c>
      <c r="AE55">
        <f t="shared" si="36"/>
        <v>0</v>
      </c>
      <c r="AF55">
        <f t="shared" si="36"/>
        <v>1</v>
      </c>
      <c r="AG55">
        <f t="shared" si="36"/>
        <v>1</v>
      </c>
      <c r="AH55">
        <f t="shared" si="36"/>
        <v>1</v>
      </c>
      <c r="AI55">
        <f t="shared" si="36"/>
        <v>4</v>
      </c>
      <c r="AJ55">
        <f t="shared" si="36"/>
        <v>3</v>
      </c>
      <c r="AK55">
        <f t="shared" si="36"/>
        <v>2</v>
      </c>
      <c r="AL55">
        <f t="shared" si="36"/>
        <v>5</v>
      </c>
      <c r="AM55">
        <f t="shared" si="36"/>
        <v>4</v>
      </c>
      <c r="AN55">
        <f t="shared" si="36"/>
        <v>8</v>
      </c>
      <c r="AO55">
        <f t="shared" si="36"/>
        <v>5</v>
      </c>
      <c r="AP55">
        <f t="shared" si="36"/>
        <v>18</v>
      </c>
      <c r="AQ55">
        <f t="shared" si="36"/>
        <v>27</v>
      </c>
      <c r="AR55">
        <f t="shared" si="36"/>
        <v>28</v>
      </c>
      <c r="AS55">
        <f t="shared" si="36"/>
        <v>41</v>
      </c>
      <c r="AT55">
        <f t="shared" si="36"/>
        <v>49</v>
      </c>
      <c r="AU55">
        <f t="shared" si="36"/>
        <v>36</v>
      </c>
      <c r="AV55">
        <f t="shared" si="36"/>
        <v>133</v>
      </c>
      <c r="AW55">
        <f t="shared" si="36"/>
        <v>97</v>
      </c>
      <c r="AX55">
        <f t="shared" si="36"/>
        <v>168</v>
      </c>
      <c r="AY55">
        <f t="shared" si="36"/>
        <v>196</v>
      </c>
      <c r="AZ55">
        <f t="shared" si="36"/>
        <v>189</v>
      </c>
      <c r="BA55">
        <f t="shared" si="36"/>
        <v>250</v>
      </c>
      <c r="BB55">
        <f t="shared" si="36"/>
        <v>175</v>
      </c>
      <c r="BC55">
        <f t="shared" si="36"/>
        <v>368</v>
      </c>
      <c r="BD55">
        <f t="shared" si="36"/>
        <v>349</v>
      </c>
      <c r="BE55">
        <f t="shared" si="36"/>
        <v>345</v>
      </c>
      <c r="BF55">
        <f t="shared" si="36"/>
        <v>475</v>
      </c>
      <c r="BG55">
        <f t="shared" si="36"/>
        <v>427</v>
      </c>
      <c r="BH55">
        <f t="shared" si="36"/>
        <v>627</v>
      </c>
      <c r="BI55">
        <f t="shared" si="36"/>
        <v>793</v>
      </c>
      <c r="BJ55">
        <f t="shared" si="36"/>
        <v>651</v>
      </c>
      <c r="BK55">
        <f t="shared" si="36"/>
        <v>601</v>
      </c>
      <c r="BL55">
        <f t="shared" si="36"/>
        <v>743</v>
      </c>
      <c r="BM55">
        <f t="shared" si="36"/>
        <v>683</v>
      </c>
      <c r="BN55">
        <f t="shared" si="36"/>
        <v>712</v>
      </c>
      <c r="BO55">
        <f t="shared" si="36"/>
        <v>919</v>
      </c>
      <c r="BP55">
        <f t="shared" si="36"/>
        <v>889</v>
      </c>
      <c r="BQ55">
        <f t="shared" si="36"/>
        <v>756</v>
      </c>
      <c r="BR55">
        <f t="shared" si="36"/>
        <v>812</v>
      </c>
      <c r="BS55">
        <f t="shared" si="36"/>
        <v>837</v>
      </c>
      <c r="BT55">
        <f t="shared" si="36"/>
        <v>727</v>
      </c>
      <c r="BU55">
        <f t="shared" si="36"/>
        <v>760</v>
      </c>
      <c r="BV55">
        <f t="shared" si="36"/>
        <v>766</v>
      </c>
      <c r="BW55">
        <f t="shared" si="36"/>
        <v>681</v>
      </c>
      <c r="BX55">
        <f t="shared" si="36"/>
        <v>525</v>
      </c>
      <c r="BY55">
        <f t="shared" si="36"/>
        <v>636</v>
      </c>
      <c r="BZ55">
        <f t="shared" si="36"/>
        <v>604</v>
      </c>
      <c r="CA55">
        <f t="shared" si="36"/>
        <v>542</v>
      </c>
      <c r="CB55">
        <f t="shared" si="36"/>
        <v>610</v>
      </c>
      <c r="CC55">
        <f t="shared" si="36"/>
        <v>570</v>
      </c>
      <c r="CD55">
        <f t="shared" si="36"/>
        <v>619</v>
      </c>
      <c r="CE55">
        <f t="shared" si="36"/>
        <v>431</v>
      </c>
      <c r="CF55">
        <f t="shared" si="36"/>
        <v>566</v>
      </c>
      <c r="CG55">
        <f t="shared" si="36"/>
        <v>602</v>
      </c>
      <c r="CH55">
        <f t="shared" si="36"/>
        <v>578</v>
      </c>
      <c r="CI55">
        <f t="shared" si="36"/>
        <v>525</v>
      </c>
      <c r="CJ55">
        <f t="shared" si="36"/>
        <v>575</v>
      </c>
      <c r="CK55">
        <f t="shared" si="36"/>
        <v>482</v>
      </c>
      <c r="CL55">
        <f t="shared" si="36"/>
        <v>433</v>
      </c>
      <c r="CM55">
        <f t="shared" si="36"/>
        <v>454</v>
      </c>
      <c r="CN55">
        <f t="shared" si="36"/>
        <v>534</v>
      </c>
      <c r="CO55">
        <f t="shared" si="36"/>
        <v>437</v>
      </c>
      <c r="CP55">
        <f t="shared" si="36"/>
        <v>464</v>
      </c>
      <c r="CQ55">
        <f t="shared" si="36"/>
        <v>420</v>
      </c>
      <c r="CR55">
        <f t="shared" si="36"/>
        <v>415</v>
      </c>
      <c r="CS55">
        <f t="shared" si="36"/>
        <v>260</v>
      </c>
      <c r="CT55">
        <f t="shared" si="36"/>
        <v>333</v>
      </c>
      <c r="CU55">
        <f t="shared" si="36"/>
        <v>382</v>
      </c>
      <c r="CV55">
        <f t="shared" si="36"/>
        <v>323</v>
      </c>
      <c r="CW55">
        <f t="shared" si="36"/>
        <v>285</v>
      </c>
      <c r="CX55">
        <f t="shared" si="36"/>
        <v>269</v>
      </c>
      <c r="CY55">
        <f t="shared" si="36"/>
        <v>474</v>
      </c>
      <c r="CZ55">
        <f t="shared" si="36"/>
        <v>174</v>
      </c>
      <c r="DA55">
        <f t="shared" si="36"/>
        <v>195</v>
      </c>
      <c r="DB55">
        <f t="shared" si="36"/>
        <v>236</v>
      </c>
      <c r="DC55">
        <f t="shared" si="36"/>
        <v>369</v>
      </c>
      <c r="DD55">
        <f t="shared" si="36"/>
        <v>274</v>
      </c>
      <c r="DE55">
        <f t="shared" si="36"/>
        <v>243</v>
      </c>
      <c r="DF55">
        <f t="shared" si="36"/>
        <v>194</v>
      </c>
      <c r="DG55">
        <f t="shared" si="36"/>
        <v>165</v>
      </c>
      <c r="DH55">
        <f t="shared" si="36"/>
        <v>179</v>
      </c>
      <c r="DI55">
        <f t="shared" si="36"/>
        <v>172</v>
      </c>
      <c r="DJ55">
        <f t="shared" si="36"/>
        <v>195</v>
      </c>
      <c r="DK55">
        <f t="shared" si="36"/>
        <v>262</v>
      </c>
      <c r="DL55">
        <f t="shared" si="36"/>
        <v>242</v>
      </c>
      <c r="DM55">
        <f t="shared" si="36"/>
        <v>153</v>
      </c>
      <c r="DN55">
        <f t="shared" si="36"/>
        <v>145</v>
      </c>
      <c r="DO55">
        <f t="shared" si="36"/>
        <v>99</v>
      </c>
      <c r="DP55">
        <f t="shared" si="36"/>
        <v>162</v>
      </c>
      <c r="DQ55">
        <f t="shared" si="36"/>
        <v>161</v>
      </c>
      <c r="DR55">
        <f t="shared" si="36"/>
        <v>156</v>
      </c>
      <c r="DS55">
        <f t="shared" si="36"/>
        <v>130</v>
      </c>
      <c r="DT55">
        <f t="shared" si="36"/>
        <v>119</v>
      </c>
      <c r="DU55">
        <f t="shared" si="36"/>
        <v>50</v>
      </c>
      <c r="DV55">
        <f t="shared" si="36"/>
        <v>92</v>
      </c>
      <c r="DW55">
        <f t="shared" si="36"/>
        <v>78</v>
      </c>
      <c r="DX55">
        <f t="shared" si="36"/>
        <v>117</v>
      </c>
      <c r="DY55">
        <f t="shared" si="36"/>
        <v>70</v>
      </c>
      <c r="DZ55">
        <f t="shared" si="36"/>
        <v>87</v>
      </c>
    </row>
    <row r="56" spans="1:130" x14ac:dyDescent="0.35">
      <c r="A56" s="9" t="s">
        <v>298</v>
      </c>
      <c r="C56">
        <f t="shared" si="33"/>
        <v>0</v>
      </c>
      <c r="D56">
        <f t="shared" ref="D56:DZ56" si="37">D6-C6</f>
        <v>0</v>
      </c>
      <c r="E56">
        <f t="shared" si="37"/>
        <v>0</v>
      </c>
      <c r="F56">
        <f t="shared" si="37"/>
        <v>0</v>
      </c>
      <c r="G56">
        <f t="shared" si="37"/>
        <v>0</v>
      </c>
      <c r="H56">
        <f t="shared" si="37"/>
        <v>0</v>
      </c>
      <c r="I56">
        <f t="shared" si="37"/>
        <v>0</v>
      </c>
      <c r="J56">
        <f t="shared" si="37"/>
        <v>0</v>
      </c>
      <c r="K56">
        <f t="shared" si="37"/>
        <v>0</v>
      </c>
      <c r="L56">
        <f t="shared" si="37"/>
        <v>0</v>
      </c>
      <c r="M56">
        <f t="shared" si="37"/>
        <v>0</v>
      </c>
      <c r="N56">
        <f t="shared" si="37"/>
        <v>0</v>
      </c>
      <c r="O56">
        <f t="shared" si="37"/>
        <v>0</v>
      </c>
      <c r="P56">
        <f t="shared" si="37"/>
        <v>0</v>
      </c>
      <c r="Q56">
        <f t="shared" si="37"/>
        <v>0</v>
      </c>
      <c r="R56">
        <f t="shared" si="37"/>
        <v>0</v>
      </c>
      <c r="S56">
        <f t="shared" si="37"/>
        <v>0</v>
      </c>
      <c r="T56">
        <f t="shared" si="37"/>
        <v>0</v>
      </c>
      <c r="U56">
        <f t="shared" si="37"/>
        <v>0</v>
      </c>
      <c r="V56">
        <f t="shared" si="37"/>
        <v>0</v>
      </c>
      <c r="W56">
        <f t="shared" si="37"/>
        <v>0</v>
      </c>
      <c r="X56">
        <f t="shared" si="37"/>
        <v>0</v>
      </c>
      <c r="Y56">
        <f t="shared" si="37"/>
        <v>0</v>
      </c>
      <c r="Z56">
        <f t="shared" si="37"/>
        <v>0</v>
      </c>
      <c r="AA56">
        <f t="shared" si="37"/>
        <v>0</v>
      </c>
      <c r="AB56">
        <f t="shared" si="37"/>
        <v>0</v>
      </c>
      <c r="AC56">
        <f t="shared" si="37"/>
        <v>0</v>
      </c>
      <c r="AD56">
        <f t="shared" si="37"/>
        <v>0</v>
      </c>
      <c r="AE56">
        <f t="shared" si="37"/>
        <v>0</v>
      </c>
      <c r="AF56">
        <f t="shared" si="37"/>
        <v>0</v>
      </c>
      <c r="AG56">
        <f t="shared" si="37"/>
        <v>0</v>
      </c>
      <c r="AH56">
        <f t="shared" si="37"/>
        <v>0</v>
      </c>
      <c r="AI56">
        <f t="shared" si="37"/>
        <v>0</v>
      </c>
      <c r="AJ56">
        <f t="shared" si="37"/>
        <v>0</v>
      </c>
      <c r="AK56">
        <f t="shared" si="37"/>
        <v>0</v>
      </c>
      <c r="AL56">
        <f t="shared" si="37"/>
        <v>0</v>
      </c>
      <c r="AM56">
        <f t="shared" si="37"/>
        <v>0</v>
      </c>
      <c r="AN56">
        <f t="shared" si="37"/>
        <v>0</v>
      </c>
      <c r="AO56">
        <f t="shared" si="37"/>
        <v>0</v>
      </c>
      <c r="AP56">
        <f t="shared" si="37"/>
        <v>0</v>
      </c>
      <c r="AQ56">
        <f t="shared" si="37"/>
        <v>0</v>
      </c>
      <c r="AR56">
        <f t="shared" si="37"/>
        <v>0</v>
      </c>
      <c r="AS56">
        <f t="shared" si="37"/>
        <v>0</v>
      </c>
      <c r="AT56">
        <f t="shared" si="37"/>
        <v>0</v>
      </c>
      <c r="AU56">
        <f t="shared" si="37"/>
        <v>0</v>
      </c>
      <c r="AV56">
        <f t="shared" si="37"/>
        <v>0</v>
      </c>
      <c r="AW56">
        <f t="shared" si="37"/>
        <v>0</v>
      </c>
      <c r="AX56">
        <f t="shared" si="37"/>
        <v>0</v>
      </c>
      <c r="AY56">
        <f t="shared" si="37"/>
        <v>0</v>
      </c>
      <c r="AZ56">
        <f t="shared" si="37"/>
        <v>0</v>
      </c>
      <c r="BA56">
        <f t="shared" si="37"/>
        <v>0</v>
      </c>
      <c r="BB56">
        <f t="shared" si="37"/>
        <v>0</v>
      </c>
      <c r="BC56">
        <f t="shared" si="37"/>
        <v>0</v>
      </c>
      <c r="BD56">
        <f t="shared" si="37"/>
        <v>0</v>
      </c>
      <c r="BE56">
        <f t="shared" si="37"/>
        <v>0</v>
      </c>
      <c r="BF56">
        <f t="shared" si="37"/>
        <v>0</v>
      </c>
      <c r="BG56">
        <f t="shared" si="37"/>
        <v>0</v>
      </c>
      <c r="BH56">
        <f t="shared" si="37"/>
        <v>0</v>
      </c>
      <c r="BI56">
        <f t="shared" si="37"/>
        <v>0</v>
      </c>
      <c r="BJ56">
        <f t="shared" si="37"/>
        <v>0</v>
      </c>
      <c r="BK56">
        <f t="shared" si="37"/>
        <v>0</v>
      </c>
      <c r="BL56">
        <f t="shared" si="37"/>
        <v>0</v>
      </c>
      <c r="BM56">
        <f t="shared" si="37"/>
        <v>0</v>
      </c>
      <c r="BN56">
        <f t="shared" si="37"/>
        <v>0</v>
      </c>
      <c r="BO56">
        <f t="shared" si="37"/>
        <v>1</v>
      </c>
      <c r="BP56">
        <f t="shared" si="37"/>
        <v>0</v>
      </c>
      <c r="BQ56">
        <f t="shared" si="37"/>
        <v>1</v>
      </c>
      <c r="BR56">
        <f t="shared" si="37"/>
        <v>1</v>
      </c>
      <c r="BS56">
        <f t="shared" si="37"/>
        <v>2</v>
      </c>
      <c r="BT56">
        <f t="shared" si="37"/>
        <v>0</v>
      </c>
      <c r="BU56">
        <f t="shared" si="37"/>
        <v>0</v>
      </c>
      <c r="BV56">
        <f t="shared" si="37"/>
        <v>4</v>
      </c>
      <c r="BW56">
        <f t="shared" si="37"/>
        <v>0</v>
      </c>
      <c r="BX56">
        <f t="shared" si="37"/>
        <v>2</v>
      </c>
      <c r="BY56">
        <f t="shared" si="37"/>
        <v>1</v>
      </c>
      <c r="BZ56">
        <f t="shared" si="37"/>
        <v>1</v>
      </c>
      <c r="CA56">
        <f t="shared" si="37"/>
        <v>5</v>
      </c>
      <c r="CB56">
        <f t="shared" si="37"/>
        <v>0</v>
      </c>
      <c r="CC56">
        <f t="shared" si="37"/>
        <v>6</v>
      </c>
      <c r="CD56">
        <f t="shared" si="37"/>
        <v>1</v>
      </c>
      <c r="CE56">
        <f t="shared" si="37"/>
        <v>0</v>
      </c>
      <c r="CF56">
        <f t="shared" si="37"/>
        <v>2</v>
      </c>
      <c r="CG56">
        <f t="shared" si="37"/>
        <v>0</v>
      </c>
      <c r="CH56">
        <f t="shared" si="37"/>
        <v>7</v>
      </c>
      <c r="CI56">
        <f t="shared" si="37"/>
        <v>14</v>
      </c>
      <c r="CJ56">
        <f t="shared" si="37"/>
        <v>2</v>
      </c>
      <c r="CK56">
        <f t="shared" si="37"/>
        <v>2</v>
      </c>
      <c r="CL56">
        <f t="shared" si="37"/>
        <v>2</v>
      </c>
      <c r="CM56">
        <f t="shared" si="37"/>
        <v>4</v>
      </c>
      <c r="CN56">
        <f t="shared" si="37"/>
        <v>0</v>
      </c>
      <c r="CO56">
        <f t="shared" si="37"/>
        <v>7</v>
      </c>
      <c r="CP56">
        <f t="shared" si="37"/>
        <v>10</v>
      </c>
      <c r="CQ56">
        <f t="shared" si="37"/>
        <v>4</v>
      </c>
      <c r="CR56">
        <f t="shared" si="37"/>
        <v>7</v>
      </c>
      <c r="CS56">
        <f t="shared" si="37"/>
        <v>1</v>
      </c>
      <c r="CT56">
        <f t="shared" si="37"/>
        <v>3</v>
      </c>
      <c r="CU56">
        <f t="shared" si="37"/>
        <v>3</v>
      </c>
      <c r="CV56">
        <f t="shared" si="37"/>
        <v>10</v>
      </c>
      <c r="CW56">
        <f t="shared" si="37"/>
        <v>0</v>
      </c>
      <c r="CX56">
        <f t="shared" si="37"/>
        <v>13</v>
      </c>
      <c r="CY56">
        <f t="shared" si="37"/>
        <v>7</v>
      </c>
      <c r="CZ56">
        <f t="shared" si="37"/>
        <v>8</v>
      </c>
      <c r="DA56">
        <f t="shared" si="37"/>
        <v>7</v>
      </c>
      <c r="DB56">
        <f t="shared" si="37"/>
        <v>10</v>
      </c>
      <c r="DC56">
        <f t="shared" si="37"/>
        <v>5</v>
      </c>
      <c r="DD56">
        <f t="shared" si="37"/>
        <v>8</v>
      </c>
      <c r="DE56">
        <f t="shared" si="37"/>
        <v>17</v>
      </c>
      <c r="DF56">
        <f t="shared" si="37"/>
        <v>8</v>
      </c>
      <c r="DG56">
        <f t="shared" si="37"/>
        <v>8</v>
      </c>
      <c r="DH56">
        <f t="shared" si="37"/>
        <v>12</v>
      </c>
      <c r="DI56">
        <f t="shared" si="37"/>
        <v>0</v>
      </c>
      <c r="DJ56">
        <f t="shared" si="37"/>
        <v>13</v>
      </c>
      <c r="DK56">
        <f t="shared" si="37"/>
        <v>19</v>
      </c>
      <c r="DL56">
        <f t="shared" si="37"/>
        <v>9</v>
      </c>
      <c r="DM56">
        <f t="shared" si="37"/>
        <v>14</v>
      </c>
      <c r="DN56">
        <f t="shared" si="37"/>
        <v>3</v>
      </c>
      <c r="DO56">
        <f t="shared" si="37"/>
        <v>22</v>
      </c>
      <c r="DP56">
        <f t="shared" si="37"/>
        <v>26</v>
      </c>
      <c r="DQ56">
        <f t="shared" si="37"/>
        <v>27</v>
      </c>
      <c r="DR56">
        <f t="shared" si="37"/>
        <v>30</v>
      </c>
      <c r="DS56">
        <f t="shared" si="37"/>
        <v>28</v>
      </c>
      <c r="DT56">
        <f t="shared" si="37"/>
        <v>10</v>
      </c>
      <c r="DU56">
        <f t="shared" si="37"/>
        <v>22</v>
      </c>
      <c r="DV56">
        <f t="shared" si="37"/>
        <v>52</v>
      </c>
      <c r="DW56">
        <f t="shared" si="37"/>
        <v>43</v>
      </c>
      <c r="DX56">
        <f t="shared" si="37"/>
        <v>28</v>
      </c>
      <c r="DY56">
        <f t="shared" si="37"/>
        <v>25</v>
      </c>
      <c r="DZ56">
        <f t="shared" si="37"/>
        <v>34</v>
      </c>
    </row>
    <row r="57" spans="1:130" x14ac:dyDescent="0.35">
      <c r="A57" s="9" t="s">
        <v>299</v>
      </c>
      <c r="C57">
        <f t="shared" si="33"/>
        <v>0</v>
      </c>
      <c r="D57">
        <f t="shared" ref="D57:DZ57" si="38">D7-C7</f>
        <v>0</v>
      </c>
      <c r="E57">
        <f t="shared" si="38"/>
        <v>0</v>
      </c>
      <c r="F57">
        <f t="shared" si="38"/>
        <v>0</v>
      </c>
      <c r="G57">
        <f t="shared" si="38"/>
        <v>0</v>
      </c>
      <c r="H57">
        <f t="shared" si="38"/>
        <v>0</v>
      </c>
      <c r="I57">
        <f t="shared" si="38"/>
        <v>0</v>
      </c>
      <c r="J57">
        <f t="shared" si="38"/>
        <v>0</v>
      </c>
      <c r="K57">
        <f t="shared" si="38"/>
        <v>0</v>
      </c>
      <c r="L57">
        <f t="shared" si="38"/>
        <v>0</v>
      </c>
      <c r="M57">
        <f t="shared" si="38"/>
        <v>0</v>
      </c>
      <c r="N57">
        <f t="shared" si="38"/>
        <v>0</v>
      </c>
      <c r="O57">
        <f t="shared" si="38"/>
        <v>0</v>
      </c>
      <c r="P57">
        <f t="shared" si="38"/>
        <v>0</v>
      </c>
      <c r="Q57">
        <f t="shared" si="38"/>
        <v>0</v>
      </c>
      <c r="R57">
        <f t="shared" si="38"/>
        <v>0</v>
      </c>
      <c r="S57">
        <f t="shared" si="38"/>
        <v>0</v>
      </c>
      <c r="T57">
        <f t="shared" si="38"/>
        <v>0</v>
      </c>
      <c r="U57">
        <f t="shared" si="38"/>
        <v>0</v>
      </c>
      <c r="V57">
        <f t="shared" si="38"/>
        <v>0</v>
      </c>
      <c r="W57">
        <f t="shared" si="38"/>
        <v>0</v>
      </c>
      <c r="X57">
        <f t="shared" si="38"/>
        <v>0</v>
      </c>
      <c r="Y57">
        <f t="shared" si="38"/>
        <v>0</v>
      </c>
      <c r="Z57">
        <f t="shared" si="38"/>
        <v>0</v>
      </c>
      <c r="AA57">
        <f t="shared" si="38"/>
        <v>0</v>
      </c>
      <c r="AB57">
        <f t="shared" si="38"/>
        <v>0</v>
      </c>
      <c r="AC57">
        <f t="shared" si="38"/>
        <v>0</v>
      </c>
      <c r="AD57">
        <f t="shared" si="38"/>
        <v>0</v>
      </c>
      <c r="AE57">
        <f t="shared" si="38"/>
        <v>0</v>
      </c>
      <c r="AF57">
        <f t="shared" si="38"/>
        <v>0</v>
      </c>
      <c r="AG57">
        <f t="shared" si="38"/>
        <v>0</v>
      </c>
      <c r="AH57">
        <f t="shared" si="38"/>
        <v>0</v>
      </c>
      <c r="AI57">
        <f t="shared" si="38"/>
        <v>0</v>
      </c>
      <c r="AJ57">
        <f t="shared" si="38"/>
        <v>0</v>
      </c>
      <c r="AK57">
        <f t="shared" si="38"/>
        <v>0</v>
      </c>
      <c r="AL57">
        <f t="shared" si="38"/>
        <v>0</v>
      </c>
      <c r="AM57">
        <f t="shared" si="38"/>
        <v>0</v>
      </c>
      <c r="AN57">
        <f t="shared" si="38"/>
        <v>0</v>
      </c>
      <c r="AO57">
        <f t="shared" si="38"/>
        <v>0</v>
      </c>
      <c r="AP57">
        <f t="shared" si="38"/>
        <v>0</v>
      </c>
      <c r="AQ57">
        <f t="shared" si="38"/>
        <v>1</v>
      </c>
      <c r="AR57">
        <f t="shared" si="38"/>
        <v>1</v>
      </c>
      <c r="AS57">
        <f t="shared" si="38"/>
        <v>1</v>
      </c>
      <c r="AT57">
        <f t="shared" si="38"/>
        <v>2</v>
      </c>
      <c r="AU57">
        <f t="shared" si="38"/>
        <v>5</v>
      </c>
      <c r="AV57">
        <f t="shared" si="38"/>
        <v>7</v>
      </c>
      <c r="AW57">
        <f t="shared" si="38"/>
        <v>11</v>
      </c>
      <c r="AX57">
        <f t="shared" si="38"/>
        <v>7</v>
      </c>
      <c r="AY57">
        <f t="shared" si="38"/>
        <v>19</v>
      </c>
      <c r="AZ57">
        <f t="shared" si="38"/>
        <v>1</v>
      </c>
      <c r="BA57">
        <f t="shared" si="38"/>
        <v>78</v>
      </c>
      <c r="BB57">
        <f t="shared" si="38"/>
        <v>62</v>
      </c>
      <c r="BC57">
        <f t="shared" si="38"/>
        <v>94</v>
      </c>
      <c r="BD57">
        <f t="shared" si="38"/>
        <v>53</v>
      </c>
      <c r="BE57">
        <f t="shared" si="38"/>
        <v>191</v>
      </c>
      <c r="BF57">
        <f t="shared" si="38"/>
        <v>90</v>
      </c>
      <c r="BG57">
        <f t="shared" si="38"/>
        <v>207</v>
      </c>
      <c r="BH57">
        <f t="shared" si="38"/>
        <v>213</v>
      </c>
      <c r="BI57">
        <f t="shared" si="38"/>
        <v>332</v>
      </c>
      <c r="BJ57">
        <f t="shared" si="38"/>
        <v>397</v>
      </c>
      <c r="BK57">
        <f t="shared" si="38"/>
        <v>539</v>
      </c>
      <c r="BL57">
        <f t="shared" si="38"/>
        <v>497</v>
      </c>
      <c r="BM57">
        <f t="shared" si="38"/>
        <v>839</v>
      </c>
      <c r="BN57">
        <f t="shared" si="38"/>
        <v>718</v>
      </c>
      <c r="BO57">
        <f t="shared" si="38"/>
        <v>773</v>
      </c>
      <c r="BP57">
        <f t="shared" si="38"/>
        <v>844</v>
      </c>
      <c r="BQ57">
        <f t="shared" si="38"/>
        <v>821</v>
      </c>
      <c r="BR57">
        <f t="shared" si="38"/>
        <v>913</v>
      </c>
      <c r="BS57">
        <f t="shared" si="38"/>
        <v>748</v>
      </c>
      <c r="BT57">
        <f t="shared" si="38"/>
        <v>923</v>
      </c>
      <c r="BU57">
        <f t="shared" si="38"/>
        <v>961</v>
      </c>
      <c r="BV57">
        <f t="shared" si="38"/>
        <v>850</v>
      </c>
      <c r="BW57">
        <f t="shared" si="38"/>
        <v>749</v>
      </c>
      <c r="BX57">
        <f t="shared" si="38"/>
        <v>694</v>
      </c>
      <c r="BY57">
        <f t="shared" si="38"/>
        <v>700</v>
      </c>
      <c r="BZ57">
        <f t="shared" si="38"/>
        <v>704</v>
      </c>
      <c r="CA57">
        <f t="shared" si="38"/>
        <v>747</v>
      </c>
      <c r="CB57">
        <f t="shared" si="38"/>
        <v>655</v>
      </c>
      <c r="CC57">
        <f t="shared" si="38"/>
        <v>634</v>
      </c>
      <c r="CD57">
        <f t="shared" si="38"/>
        <v>525</v>
      </c>
      <c r="CE57">
        <f t="shared" si="38"/>
        <v>603</v>
      </c>
      <c r="CF57">
        <f t="shared" si="38"/>
        <v>547</v>
      </c>
      <c r="CG57">
        <f t="shared" si="38"/>
        <v>300</v>
      </c>
      <c r="CH57">
        <f t="shared" si="38"/>
        <v>652</v>
      </c>
      <c r="CI57">
        <f t="shared" si="38"/>
        <v>607</v>
      </c>
      <c r="CJ57">
        <f t="shared" si="38"/>
        <v>687</v>
      </c>
      <c r="CK57">
        <f t="shared" si="38"/>
        <v>41</v>
      </c>
      <c r="CL57">
        <f t="shared" si="38"/>
        <v>410</v>
      </c>
      <c r="CM57">
        <f t="shared" si="38"/>
        <v>399</v>
      </c>
      <c r="CN57">
        <f t="shared" si="38"/>
        <v>430</v>
      </c>
      <c r="CO57">
        <f t="shared" si="38"/>
        <v>435</v>
      </c>
      <c r="CP57">
        <f t="shared" si="38"/>
        <v>440</v>
      </c>
      <c r="CQ57">
        <f t="shared" si="38"/>
        <v>367</v>
      </c>
      <c r="CR57">
        <f t="shared" si="38"/>
        <v>378</v>
      </c>
      <c r="CS57">
        <f t="shared" si="38"/>
        <v>288</v>
      </c>
      <c r="CT57">
        <f t="shared" si="38"/>
        <v>331</v>
      </c>
      <c r="CU57">
        <f t="shared" si="38"/>
        <v>301</v>
      </c>
      <c r="CV57">
        <f t="shared" si="38"/>
        <v>453</v>
      </c>
      <c r="CW57">
        <f t="shared" si="38"/>
        <v>268</v>
      </c>
      <c r="CX57">
        <f t="shared" si="38"/>
        <v>0</v>
      </c>
      <c r="CY57">
        <f t="shared" si="38"/>
        <v>557</v>
      </c>
      <c r="CZ57">
        <f t="shared" si="38"/>
        <v>164</v>
      </c>
      <c r="DA57">
        <f t="shared" si="38"/>
        <v>164</v>
      </c>
      <c r="DB57">
        <f t="shared" si="38"/>
        <v>185</v>
      </c>
      <c r="DC57">
        <f t="shared" si="38"/>
        <v>244</v>
      </c>
      <c r="DD57">
        <f t="shared" si="38"/>
        <v>213</v>
      </c>
      <c r="DE57">
        <f t="shared" si="38"/>
        <v>229</v>
      </c>
      <c r="DF57">
        <f t="shared" si="38"/>
        <v>179</v>
      </c>
      <c r="DG57">
        <f t="shared" si="38"/>
        <v>143</v>
      </c>
      <c r="DH57">
        <f t="shared" si="38"/>
        <v>123</v>
      </c>
      <c r="DI57">
        <f t="shared" si="38"/>
        <v>176</v>
      </c>
      <c r="DJ57">
        <f t="shared" si="38"/>
        <v>184</v>
      </c>
      <c r="DK57">
        <f t="shared" si="38"/>
        <v>217</v>
      </c>
      <c r="DL57">
        <f t="shared" si="38"/>
        <v>138</v>
      </c>
      <c r="DM57">
        <f t="shared" si="38"/>
        <v>104</v>
      </c>
      <c r="DN57">
        <f t="shared" si="38"/>
        <v>0</v>
      </c>
      <c r="DO57">
        <f t="shared" si="38"/>
        <v>146</v>
      </c>
      <c r="DP57">
        <f t="shared" si="38"/>
        <v>69</v>
      </c>
      <c r="DQ57">
        <f t="shared" si="38"/>
        <v>110</v>
      </c>
      <c r="DR57">
        <f t="shared" si="38"/>
        <v>52</v>
      </c>
      <c r="DS57">
        <f t="shared" si="38"/>
        <v>688</v>
      </c>
      <c r="DT57">
        <f t="shared" si="38"/>
        <v>50</v>
      </c>
      <c r="DU57">
        <f t="shared" si="38"/>
        <v>74</v>
      </c>
      <c r="DV57">
        <f t="shared" si="38"/>
        <v>-1918</v>
      </c>
      <c r="DW57">
        <f t="shared" si="38"/>
        <v>283</v>
      </c>
      <c r="DX57">
        <f t="shared" si="38"/>
        <v>0</v>
      </c>
      <c r="DY57">
        <f t="shared" si="38"/>
        <v>2</v>
      </c>
      <c r="DZ57">
        <f t="shared" si="38"/>
        <v>2</v>
      </c>
    </row>
    <row r="58" spans="1:130" x14ac:dyDescent="0.35">
      <c r="A58" s="4" t="s">
        <v>352</v>
      </c>
      <c r="C58">
        <f t="shared" si="33"/>
        <v>0</v>
      </c>
      <c r="D58">
        <f t="shared" ref="D58:BO58" si="39">D8-C8</f>
        <v>0</v>
      </c>
      <c r="E58">
        <f t="shared" si="39"/>
        <v>0</v>
      </c>
      <c r="F58">
        <f t="shared" si="39"/>
        <v>0</v>
      </c>
      <c r="G58">
        <f t="shared" si="39"/>
        <v>0</v>
      </c>
      <c r="H58">
        <f t="shared" si="39"/>
        <v>0</v>
      </c>
      <c r="I58">
        <f t="shared" si="39"/>
        <v>0</v>
      </c>
      <c r="J58">
        <f t="shared" si="39"/>
        <v>0</v>
      </c>
      <c r="K58">
        <f t="shared" si="39"/>
        <v>0</v>
      </c>
      <c r="L58">
        <f t="shared" si="39"/>
        <v>0</v>
      </c>
      <c r="M58">
        <f t="shared" si="39"/>
        <v>0</v>
      </c>
      <c r="N58">
        <f t="shared" si="39"/>
        <v>0</v>
      </c>
      <c r="O58">
        <f t="shared" si="39"/>
        <v>0</v>
      </c>
      <c r="P58">
        <f t="shared" si="39"/>
        <v>0</v>
      </c>
      <c r="Q58">
        <f t="shared" si="39"/>
        <v>0</v>
      </c>
      <c r="R58">
        <f t="shared" si="39"/>
        <v>0</v>
      </c>
      <c r="S58">
        <f t="shared" si="39"/>
        <v>0</v>
      </c>
      <c r="T58">
        <f t="shared" si="39"/>
        <v>0</v>
      </c>
      <c r="U58">
        <f t="shared" si="39"/>
        <v>0</v>
      </c>
      <c r="V58">
        <f t="shared" si="39"/>
        <v>0</v>
      </c>
      <c r="W58">
        <f t="shared" si="39"/>
        <v>0</v>
      </c>
      <c r="X58">
        <f t="shared" si="39"/>
        <v>0</v>
      </c>
      <c r="Y58">
        <f t="shared" si="39"/>
        <v>0</v>
      </c>
      <c r="Z58">
        <f t="shared" si="39"/>
        <v>0</v>
      </c>
      <c r="AA58">
        <f t="shared" si="39"/>
        <v>0</v>
      </c>
      <c r="AB58">
        <f t="shared" si="39"/>
        <v>0</v>
      </c>
      <c r="AC58">
        <f t="shared" si="39"/>
        <v>0</v>
      </c>
      <c r="AD58">
        <f t="shared" si="39"/>
        <v>0</v>
      </c>
      <c r="AE58">
        <f t="shared" si="39"/>
        <v>0</v>
      </c>
      <c r="AF58">
        <f t="shared" si="39"/>
        <v>0</v>
      </c>
      <c r="AG58">
        <f t="shared" si="39"/>
        <v>0</v>
      </c>
      <c r="AH58">
        <f t="shared" si="39"/>
        <v>0</v>
      </c>
      <c r="AI58">
        <f t="shared" si="39"/>
        <v>0</v>
      </c>
      <c r="AJ58">
        <f t="shared" si="39"/>
        <v>0</v>
      </c>
      <c r="AK58">
        <f t="shared" si="39"/>
        <v>0</v>
      </c>
      <c r="AL58">
        <f t="shared" si="39"/>
        <v>0</v>
      </c>
      <c r="AM58">
        <f t="shared" si="39"/>
        <v>0</v>
      </c>
      <c r="AN58">
        <f t="shared" si="39"/>
        <v>0</v>
      </c>
      <c r="AO58">
        <f t="shared" si="39"/>
        <v>0</v>
      </c>
      <c r="AP58">
        <f t="shared" si="39"/>
        <v>0</v>
      </c>
      <c r="AQ58">
        <f t="shared" si="39"/>
        <v>0</v>
      </c>
      <c r="AR58">
        <f t="shared" si="39"/>
        <v>0</v>
      </c>
      <c r="AS58">
        <f t="shared" si="39"/>
        <v>0</v>
      </c>
      <c r="AT58">
        <f t="shared" si="39"/>
        <v>0</v>
      </c>
      <c r="AU58">
        <f t="shared" si="39"/>
        <v>0</v>
      </c>
      <c r="AV58">
        <f t="shared" si="39"/>
        <v>0</v>
      </c>
      <c r="AW58">
        <f t="shared" si="39"/>
        <v>0</v>
      </c>
      <c r="AX58">
        <f t="shared" si="39"/>
        <v>0</v>
      </c>
      <c r="AY58">
        <f t="shared" si="39"/>
        <v>0</v>
      </c>
      <c r="AZ58">
        <f t="shared" si="39"/>
        <v>0</v>
      </c>
      <c r="BA58">
        <f t="shared" si="39"/>
        <v>0</v>
      </c>
      <c r="BB58">
        <f t="shared" si="39"/>
        <v>0</v>
      </c>
      <c r="BC58">
        <f t="shared" si="39"/>
        <v>0</v>
      </c>
      <c r="BD58">
        <f t="shared" si="39"/>
        <v>0</v>
      </c>
      <c r="BE58">
        <f t="shared" si="39"/>
        <v>0</v>
      </c>
      <c r="BF58">
        <f t="shared" si="39"/>
        <v>0</v>
      </c>
      <c r="BG58">
        <f t="shared" si="39"/>
        <v>1</v>
      </c>
      <c r="BH58">
        <f t="shared" si="39"/>
        <v>0</v>
      </c>
      <c r="BI58">
        <f t="shared" si="39"/>
        <v>0</v>
      </c>
      <c r="BJ58">
        <f t="shared" si="39"/>
        <v>0</v>
      </c>
      <c r="BK58">
        <f t="shared" si="39"/>
        <v>0</v>
      </c>
      <c r="BL58">
        <f t="shared" si="39"/>
        <v>0</v>
      </c>
      <c r="BM58">
        <f t="shared" si="39"/>
        <v>2</v>
      </c>
      <c r="BN58">
        <f t="shared" si="39"/>
        <v>0</v>
      </c>
      <c r="BO58">
        <f t="shared" si="39"/>
        <v>1</v>
      </c>
      <c r="BP58">
        <f t="shared" ref="BP58:DZ58" si="40">BP8-BO8</f>
        <v>0</v>
      </c>
      <c r="BQ58">
        <f t="shared" si="40"/>
        <v>4</v>
      </c>
      <c r="BR58">
        <f t="shared" si="40"/>
        <v>1</v>
      </c>
      <c r="BS58">
        <f t="shared" si="40"/>
        <v>8</v>
      </c>
      <c r="BT58">
        <f t="shared" si="40"/>
        <v>7</v>
      </c>
      <c r="BU58">
        <f t="shared" si="40"/>
        <v>6</v>
      </c>
      <c r="BV58">
        <f t="shared" si="40"/>
        <v>4</v>
      </c>
      <c r="BW58">
        <f t="shared" si="40"/>
        <v>9</v>
      </c>
      <c r="BX58">
        <f t="shared" si="40"/>
        <v>2</v>
      </c>
      <c r="BY58">
        <f t="shared" si="40"/>
        <v>2</v>
      </c>
      <c r="BZ58">
        <f t="shared" si="40"/>
        <v>11</v>
      </c>
      <c r="CA58">
        <f t="shared" si="40"/>
        <v>5</v>
      </c>
      <c r="CB58">
        <f t="shared" si="40"/>
        <v>13</v>
      </c>
      <c r="CC58">
        <f t="shared" si="40"/>
        <v>18</v>
      </c>
      <c r="CD58">
        <f t="shared" si="40"/>
        <v>12</v>
      </c>
      <c r="CE58">
        <f t="shared" si="40"/>
        <v>24</v>
      </c>
      <c r="CF58">
        <f t="shared" si="40"/>
        <v>18</v>
      </c>
      <c r="CG58">
        <f t="shared" si="40"/>
        <v>22</v>
      </c>
      <c r="CH58">
        <f t="shared" si="40"/>
        <v>28</v>
      </c>
      <c r="CI58">
        <f t="shared" si="40"/>
        <v>34</v>
      </c>
      <c r="CJ58">
        <f t="shared" si="40"/>
        <v>41</v>
      </c>
      <c r="CK58">
        <f t="shared" si="40"/>
        <v>40</v>
      </c>
      <c r="CL58">
        <f t="shared" si="40"/>
        <v>48</v>
      </c>
      <c r="CM58">
        <f t="shared" si="40"/>
        <v>44</v>
      </c>
      <c r="CN58">
        <f t="shared" si="40"/>
        <v>51</v>
      </c>
      <c r="CO58">
        <f t="shared" si="40"/>
        <v>57</v>
      </c>
      <c r="CP58">
        <f t="shared" si="40"/>
        <v>42</v>
      </c>
      <c r="CQ58">
        <f t="shared" si="40"/>
        <v>60</v>
      </c>
      <c r="CR58">
        <f t="shared" si="40"/>
        <v>66</v>
      </c>
      <c r="CS58">
        <f t="shared" si="40"/>
        <v>66</v>
      </c>
      <c r="CT58">
        <f t="shared" si="40"/>
        <v>47</v>
      </c>
      <c r="CU58">
        <f t="shared" si="40"/>
        <v>73</v>
      </c>
      <c r="CV58">
        <f t="shared" si="40"/>
        <v>105</v>
      </c>
      <c r="CW58">
        <f t="shared" si="40"/>
        <v>101</v>
      </c>
      <c r="CX58">
        <f t="shared" si="40"/>
        <v>96</v>
      </c>
      <c r="CY58">
        <f t="shared" si="40"/>
        <v>53</v>
      </c>
      <c r="CZ58">
        <f t="shared" si="40"/>
        <v>58</v>
      </c>
      <c r="DA58">
        <f t="shared" si="40"/>
        <v>76</v>
      </c>
      <c r="DB58">
        <f t="shared" si="40"/>
        <v>95</v>
      </c>
      <c r="DC58">
        <f t="shared" si="40"/>
        <v>86</v>
      </c>
      <c r="DD58">
        <f t="shared" si="40"/>
        <v>88</v>
      </c>
      <c r="DE58">
        <f t="shared" si="40"/>
        <v>98</v>
      </c>
      <c r="DF58">
        <f t="shared" si="40"/>
        <v>104</v>
      </c>
      <c r="DG58">
        <f t="shared" si="40"/>
        <v>88</v>
      </c>
      <c r="DH58">
        <f t="shared" si="40"/>
        <v>94</v>
      </c>
      <c r="DI58">
        <f t="shared" si="40"/>
        <v>107</v>
      </c>
      <c r="DJ58">
        <f t="shared" si="40"/>
        <v>96</v>
      </c>
      <c r="DK58">
        <f t="shared" si="40"/>
        <v>93</v>
      </c>
      <c r="DL58">
        <f t="shared" si="40"/>
        <v>113</v>
      </c>
      <c r="DM58">
        <f t="shared" si="40"/>
        <v>119</v>
      </c>
      <c r="DN58">
        <f t="shared" si="40"/>
        <v>94</v>
      </c>
      <c r="DO58">
        <f t="shared" si="40"/>
        <v>91</v>
      </c>
      <c r="DP58">
        <f t="shared" si="40"/>
        <v>115</v>
      </c>
      <c r="DQ58">
        <f t="shared" si="40"/>
        <v>135</v>
      </c>
      <c r="DR58">
        <f t="shared" si="40"/>
        <v>127</v>
      </c>
      <c r="DS58">
        <f t="shared" si="40"/>
        <v>150</v>
      </c>
      <c r="DT58">
        <f t="shared" si="40"/>
        <v>139</v>
      </c>
      <c r="DU58">
        <f t="shared" si="40"/>
        <v>153</v>
      </c>
      <c r="DV58">
        <f t="shared" si="40"/>
        <v>92</v>
      </c>
      <c r="DW58">
        <f t="shared" si="40"/>
        <v>174</v>
      </c>
      <c r="DX58">
        <f t="shared" si="40"/>
        <v>161</v>
      </c>
      <c r="DY58">
        <f t="shared" si="40"/>
        <v>174</v>
      </c>
      <c r="DZ58">
        <f t="shared" si="40"/>
        <v>232</v>
      </c>
    </row>
    <row r="59" spans="1:130" x14ac:dyDescent="0.35">
      <c r="A59" s="9" t="s">
        <v>300</v>
      </c>
      <c r="C59">
        <f t="shared" ref="C59" si="41">C9-B9</f>
        <v>0</v>
      </c>
      <c r="D59">
        <f t="shared" ref="D59:DZ59" si="42">D9-C9</f>
        <v>0</v>
      </c>
      <c r="E59">
        <f t="shared" si="42"/>
        <v>0</v>
      </c>
      <c r="F59">
        <f t="shared" si="42"/>
        <v>0</v>
      </c>
      <c r="G59">
        <f t="shared" si="42"/>
        <v>0</v>
      </c>
      <c r="H59">
        <f t="shared" si="42"/>
        <v>0</v>
      </c>
      <c r="I59">
        <f t="shared" si="42"/>
        <v>0</v>
      </c>
      <c r="J59">
        <f t="shared" si="42"/>
        <v>0</v>
      </c>
      <c r="K59">
        <f t="shared" si="42"/>
        <v>0</v>
      </c>
      <c r="L59">
        <f t="shared" si="42"/>
        <v>0</v>
      </c>
      <c r="M59">
        <f t="shared" si="42"/>
        <v>0</v>
      </c>
      <c r="N59">
        <f t="shared" si="42"/>
        <v>0</v>
      </c>
      <c r="O59">
        <f t="shared" si="42"/>
        <v>0</v>
      </c>
      <c r="P59">
        <f t="shared" si="42"/>
        <v>0</v>
      </c>
      <c r="Q59">
        <f t="shared" si="42"/>
        <v>0</v>
      </c>
      <c r="R59">
        <f t="shared" si="42"/>
        <v>0</v>
      </c>
      <c r="S59">
        <f t="shared" si="42"/>
        <v>0</v>
      </c>
      <c r="T59">
        <f t="shared" si="42"/>
        <v>0</v>
      </c>
      <c r="U59">
        <f t="shared" si="42"/>
        <v>0</v>
      </c>
      <c r="V59">
        <f t="shared" si="42"/>
        <v>0</v>
      </c>
      <c r="W59">
        <f t="shared" si="42"/>
        <v>0</v>
      </c>
      <c r="X59">
        <f t="shared" si="42"/>
        <v>0</v>
      </c>
      <c r="Y59">
        <f t="shared" si="42"/>
        <v>0</v>
      </c>
      <c r="Z59">
        <f t="shared" si="42"/>
        <v>0</v>
      </c>
      <c r="AA59">
        <f t="shared" si="42"/>
        <v>0</v>
      </c>
      <c r="AB59">
        <f t="shared" si="42"/>
        <v>0</v>
      </c>
      <c r="AC59">
        <f t="shared" si="42"/>
        <v>0</v>
      </c>
      <c r="AD59">
        <f t="shared" si="42"/>
        <v>0</v>
      </c>
      <c r="AE59">
        <f t="shared" si="42"/>
        <v>0</v>
      </c>
      <c r="AF59">
        <f t="shared" si="42"/>
        <v>0</v>
      </c>
      <c r="AG59">
        <f t="shared" si="42"/>
        <v>0</v>
      </c>
      <c r="AH59">
        <f t="shared" si="42"/>
        <v>0</v>
      </c>
      <c r="AI59">
        <f t="shared" si="42"/>
        <v>0</v>
      </c>
      <c r="AJ59">
        <f t="shared" si="42"/>
        <v>0</v>
      </c>
      <c r="AK59">
        <f t="shared" si="42"/>
        <v>0</v>
      </c>
      <c r="AL59">
        <f t="shared" si="42"/>
        <v>0</v>
      </c>
      <c r="AM59">
        <f t="shared" si="42"/>
        <v>0</v>
      </c>
      <c r="AN59">
        <f t="shared" si="42"/>
        <v>1</v>
      </c>
      <c r="AO59">
        <f t="shared" si="42"/>
        <v>0</v>
      </c>
      <c r="AP59">
        <f t="shared" si="42"/>
        <v>5</v>
      </c>
      <c r="AQ59">
        <f t="shared" si="42"/>
        <v>1</v>
      </c>
      <c r="AR59">
        <f t="shared" si="42"/>
        <v>4</v>
      </c>
      <c r="AS59">
        <f t="shared" si="42"/>
        <v>1</v>
      </c>
      <c r="AT59">
        <f t="shared" si="42"/>
        <v>2</v>
      </c>
      <c r="AU59">
        <f t="shared" si="42"/>
        <v>3</v>
      </c>
      <c r="AV59">
        <f t="shared" si="42"/>
        <v>4</v>
      </c>
      <c r="AW59">
        <f t="shared" si="42"/>
        <v>1</v>
      </c>
      <c r="AX59">
        <f t="shared" si="42"/>
        <v>6</v>
      </c>
      <c r="AY59">
        <f t="shared" si="42"/>
        <v>8</v>
      </c>
      <c r="AZ59">
        <f t="shared" si="42"/>
        <v>6</v>
      </c>
      <c r="BA59">
        <f t="shared" si="42"/>
        <v>8</v>
      </c>
      <c r="BB59">
        <f t="shared" si="42"/>
        <v>10</v>
      </c>
      <c r="BC59">
        <f t="shared" si="42"/>
        <v>14</v>
      </c>
      <c r="BD59">
        <f t="shared" si="42"/>
        <v>26</v>
      </c>
      <c r="BE59">
        <f t="shared" si="42"/>
        <v>34</v>
      </c>
      <c r="BF59">
        <f t="shared" si="42"/>
        <v>31</v>
      </c>
      <c r="BG59">
        <f t="shared" si="42"/>
        <v>94</v>
      </c>
      <c r="BH59">
        <f t="shared" si="42"/>
        <v>91</v>
      </c>
      <c r="BI59">
        <f t="shared" si="42"/>
        <v>92</v>
      </c>
      <c r="BJ59">
        <f t="shared" si="42"/>
        <v>145</v>
      </c>
      <c r="BK59">
        <f t="shared" si="42"/>
        <v>199</v>
      </c>
      <c r="BL59">
        <f t="shared" si="42"/>
        <v>225</v>
      </c>
      <c r="BM59">
        <f t="shared" si="42"/>
        <v>309</v>
      </c>
      <c r="BN59">
        <f t="shared" si="42"/>
        <v>406</v>
      </c>
      <c r="BO59">
        <f t="shared" si="42"/>
        <v>543</v>
      </c>
      <c r="BP59">
        <f t="shared" si="42"/>
        <v>475</v>
      </c>
      <c r="BQ59">
        <f t="shared" si="42"/>
        <v>676</v>
      </c>
      <c r="BR59">
        <f t="shared" si="42"/>
        <v>776</v>
      </c>
      <c r="BS59">
        <f t="shared" si="42"/>
        <v>1171</v>
      </c>
      <c r="BT59">
        <f t="shared" si="42"/>
        <v>1144</v>
      </c>
      <c r="BU59">
        <f t="shared" si="42"/>
        <v>1427</v>
      </c>
      <c r="BV59">
        <f t="shared" si="42"/>
        <v>1322</v>
      </c>
      <c r="BW59">
        <f t="shared" si="42"/>
        <v>1610</v>
      </c>
      <c r="BX59">
        <f t="shared" si="42"/>
        <v>1505</v>
      </c>
      <c r="BY59">
        <f t="shared" si="42"/>
        <v>1519</v>
      </c>
      <c r="BZ59">
        <f t="shared" si="42"/>
        <v>2297</v>
      </c>
      <c r="CA59">
        <f t="shared" si="42"/>
        <v>2079</v>
      </c>
      <c r="CB59">
        <f t="shared" si="42"/>
        <v>2018</v>
      </c>
      <c r="CC59">
        <f t="shared" si="42"/>
        <v>2069</v>
      </c>
      <c r="CD59">
        <f t="shared" si="42"/>
        <v>2009</v>
      </c>
      <c r="CE59">
        <f t="shared" si="42"/>
        <v>1720</v>
      </c>
      <c r="CF59">
        <f t="shared" si="42"/>
        <v>1784</v>
      </c>
      <c r="CG59">
        <f t="shared" si="42"/>
        <v>2392</v>
      </c>
      <c r="CH59">
        <f t="shared" si="42"/>
        <v>2498</v>
      </c>
      <c r="CI59">
        <f t="shared" si="42"/>
        <v>2084</v>
      </c>
      <c r="CJ59">
        <f t="shared" si="42"/>
        <v>2584</v>
      </c>
      <c r="CK59">
        <f t="shared" si="42"/>
        <v>2347</v>
      </c>
      <c r="CL59">
        <f t="shared" si="42"/>
        <v>1170</v>
      </c>
      <c r="CM59">
        <f t="shared" si="42"/>
        <v>1741</v>
      </c>
      <c r="CN59">
        <f t="shared" si="42"/>
        <v>2400</v>
      </c>
      <c r="CO59">
        <f t="shared" si="42"/>
        <v>2326</v>
      </c>
      <c r="CP59">
        <f t="shared" si="42"/>
        <v>2312</v>
      </c>
      <c r="CQ59">
        <f t="shared" si="42"/>
        <v>1769</v>
      </c>
      <c r="CR59">
        <f t="shared" si="42"/>
        <v>2262</v>
      </c>
      <c r="CS59">
        <f t="shared" si="42"/>
        <v>1126</v>
      </c>
      <c r="CT59">
        <f t="shared" si="42"/>
        <v>1338</v>
      </c>
      <c r="CU59">
        <f t="shared" si="42"/>
        <v>2136</v>
      </c>
      <c r="CV59">
        <f t="shared" si="42"/>
        <v>2612</v>
      </c>
      <c r="CW59">
        <f t="shared" si="42"/>
        <v>2029</v>
      </c>
      <c r="CX59">
        <f t="shared" si="42"/>
        <v>1947</v>
      </c>
      <c r="CY59">
        <f t="shared" si="42"/>
        <v>1426</v>
      </c>
      <c r="CZ59">
        <f t="shared" si="42"/>
        <v>1313</v>
      </c>
      <c r="DA59">
        <f t="shared" si="42"/>
        <v>1240</v>
      </c>
      <c r="DB59">
        <f t="shared" si="42"/>
        <v>2142</v>
      </c>
      <c r="DC59">
        <f t="shared" si="42"/>
        <v>2391</v>
      </c>
      <c r="DD59">
        <f t="shared" si="42"/>
        <v>2207</v>
      </c>
      <c r="DE59">
        <f t="shared" si="42"/>
        <v>1518</v>
      </c>
      <c r="DF59">
        <f t="shared" si="42"/>
        <v>1615</v>
      </c>
      <c r="DG59">
        <f t="shared" si="42"/>
        <v>731</v>
      </c>
      <c r="DH59">
        <f t="shared" si="42"/>
        <v>1156</v>
      </c>
      <c r="DI59">
        <f t="shared" si="42"/>
        <v>1674</v>
      </c>
      <c r="DJ59">
        <f t="shared" si="42"/>
        <v>1763</v>
      </c>
      <c r="DK59">
        <f t="shared" si="42"/>
        <v>1779</v>
      </c>
      <c r="DL59">
        <f t="shared" si="42"/>
        <v>1632</v>
      </c>
      <c r="DM59">
        <f t="shared" si="42"/>
        <v>1224</v>
      </c>
      <c r="DN59">
        <f t="shared" si="42"/>
        <v>808</v>
      </c>
      <c r="DO59">
        <f t="shared" si="42"/>
        <v>785</v>
      </c>
      <c r="DP59">
        <f t="shared" si="42"/>
        <v>1574</v>
      </c>
      <c r="DQ59">
        <f t="shared" si="42"/>
        <v>1518</v>
      </c>
      <c r="DR59">
        <f t="shared" si="42"/>
        <v>1263</v>
      </c>
      <c r="DS59">
        <f t="shared" si="42"/>
        <v>1276</v>
      </c>
      <c r="DT59">
        <f t="shared" si="42"/>
        <v>1108</v>
      </c>
      <c r="DU59">
        <f t="shared" si="42"/>
        <v>633</v>
      </c>
      <c r="DV59">
        <f t="shared" si="42"/>
        <v>500</v>
      </c>
      <c r="DW59">
        <f t="shared" si="42"/>
        <v>693</v>
      </c>
      <c r="DX59">
        <f t="shared" si="42"/>
        <v>1505</v>
      </c>
      <c r="DY59">
        <f t="shared" si="42"/>
        <v>1199</v>
      </c>
      <c r="DZ59">
        <f t="shared" si="42"/>
        <v>1193</v>
      </c>
    </row>
    <row r="60" spans="1:130" x14ac:dyDescent="0.35">
      <c r="A60" s="4" t="s">
        <v>364</v>
      </c>
      <c r="C60">
        <f t="shared" ref="C60" si="43">C10-B10</f>
        <v>0</v>
      </c>
      <c r="D60">
        <f t="shared" ref="D60" si="44">D10-C10</f>
        <v>0</v>
      </c>
      <c r="E60">
        <f t="shared" ref="E60" si="45">E10-D10</f>
        <v>0</v>
      </c>
      <c r="F60">
        <f t="shared" ref="F60" si="46">F10-E10</f>
        <v>0</v>
      </c>
      <c r="G60">
        <f t="shared" ref="G60" si="47">G10-F10</f>
        <v>0</v>
      </c>
      <c r="H60">
        <f t="shared" ref="H60" si="48">H10-G10</f>
        <v>0</v>
      </c>
      <c r="I60">
        <f t="shared" ref="I60" si="49">I10-H10</f>
        <v>0</v>
      </c>
      <c r="J60">
        <f t="shared" ref="J60" si="50">J10-I10</f>
        <v>0</v>
      </c>
      <c r="K60">
        <f t="shared" ref="K60" si="51">K10-J10</f>
        <v>0</v>
      </c>
      <c r="L60">
        <f t="shared" ref="L60" si="52">L10-K10</f>
        <v>0</v>
      </c>
      <c r="M60">
        <f t="shared" ref="M60" si="53">M10-L10</f>
        <v>0</v>
      </c>
      <c r="N60">
        <f t="shared" ref="N60" si="54">N10-M10</f>
        <v>0</v>
      </c>
      <c r="O60">
        <f t="shared" ref="O60" si="55">O10-N10</f>
        <v>0</v>
      </c>
      <c r="P60">
        <f t="shared" ref="P60" si="56">P10-O10</f>
        <v>0</v>
      </c>
      <c r="Q60">
        <f t="shared" ref="Q60" si="57">Q10-P10</f>
        <v>0</v>
      </c>
      <c r="R60">
        <f t="shared" ref="R60" si="58">R10-Q10</f>
        <v>0</v>
      </c>
      <c r="S60">
        <f t="shared" ref="S60" si="59">S10-R10</f>
        <v>0</v>
      </c>
      <c r="T60">
        <f t="shared" ref="T60" si="60">T10-S10</f>
        <v>0</v>
      </c>
      <c r="U60">
        <f t="shared" ref="U60" si="61">U10-T10</f>
        <v>0</v>
      </c>
      <c r="V60">
        <f t="shared" ref="V60" si="62">V10-U10</f>
        <v>0</v>
      </c>
      <c r="W60">
        <f t="shared" ref="W60" si="63">W10-V10</f>
        <v>0</v>
      </c>
      <c r="X60">
        <f t="shared" ref="X60" si="64">X10-W10</f>
        <v>0</v>
      </c>
      <c r="Y60">
        <f t="shared" ref="Y60" si="65">Y10-X10</f>
        <v>0</v>
      </c>
      <c r="Z60">
        <f t="shared" ref="Z60" si="66">Z10-Y10</f>
        <v>0</v>
      </c>
      <c r="AA60">
        <f t="shared" ref="AA60" si="67">AA10-Z10</f>
        <v>0</v>
      </c>
      <c r="AB60">
        <f t="shared" ref="AB60" si="68">AB10-AA10</f>
        <v>0</v>
      </c>
      <c r="AC60">
        <f t="shared" ref="AC60" si="69">AC10-AB10</f>
        <v>0</v>
      </c>
      <c r="AD60">
        <f t="shared" ref="AD60" si="70">AD10-AC10</f>
        <v>0</v>
      </c>
      <c r="AE60">
        <f t="shared" ref="AE60" si="71">AE10-AD10</f>
        <v>0</v>
      </c>
      <c r="AF60">
        <f t="shared" ref="AF60" si="72">AF10-AE10</f>
        <v>0</v>
      </c>
      <c r="AG60">
        <f t="shared" ref="AG60" si="73">AG10-AF10</f>
        <v>0</v>
      </c>
      <c r="AH60">
        <f t="shared" ref="AH60" si="74">AH10-AG10</f>
        <v>0</v>
      </c>
      <c r="AI60">
        <f t="shared" ref="AI60" si="75">AI10-AH10</f>
        <v>0</v>
      </c>
      <c r="AJ60">
        <f t="shared" ref="AJ60" si="76">AJ10-AI10</f>
        <v>0</v>
      </c>
      <c r="AK60">
        <f t="shared" ref="AK60" si="77">AK10-AJ10</f>
        <v>0</v>
      </c>
      <c r="AL60">
        <f t="shared" ref="AL60" si="78">AL10-AK10</f>
        <v>0</v>
      </c>
      <c r="AM60">
        <f t="shared" ref="AM60" si="79">AM10-AL10</f>
        <v>0</v>
      </c>
      <c r="AN60">
        <f t="shared" ref="AN60" si="80">AN10-AM10</f>
        <v>0</v>
      </c>
      <c r="AO60">
        <f t="shared" ref="AO60" si="81">AO10-AN10</f>
        <v>0</v>
      </c>
      <c r="AP60">
        <f t="shared" ref="AP60" si="82">AP10-AO10</f>
        <v>0</v>
      </c>
      <c r="AQ60">
        <f t="shared" ref="AQ60" si="83">AQ10-AP10</f>
        <v>0</v>
      </c>
      <c r="AR60">
        <f t="shared" ref="AR60" si="84">AR10-AQ10</f>
        <v>0</v>
      </c>
      <c r="AS60">
        <f t="shared" ref="AS60" si="85">AS10-AR10</f>
        <v>0</v>
      </c>
      <c r="AT60">
        <f t="shared" ref="AT60" si="86">AT10-AS10</f>
        <v>0</v>
      </c>
      <c r="AU60">
        <f t="shared" ref="AU60" si="87">AU10-AT10</f>
        <v>0</v>
      </c>
      <c r="AV60">
        <f t="shared" ref="AV60" si="88">AV10-AU10</f>
        <v>0</v>
      </c>
      <c r="AW60">
        <f t="shared" ref="AW60" si="89">AW10-AV10</f>
        <v>0</v>
      </c>
      <c r="AX60">
        <f t="shared" ref="AX60" si="90">AX10-AW10</f>
        <v>0</v>
      </c>
      <c r="AY60">
        <f t="shared" ref="AY60" si="91">AY10-AX10</f>
        <v>0</v>
      </c>
      <c r="AZ60">
        <f t="shared" ref="AZ60" si="92">AZ10-AY10</f>
        <v>0</v>
      </c>
      <c r="BA60">
        <f t="shared" ref="BA60" si="93">BA10-AZ10</f>
        <v>0</v>
      </c>
      <c r="BB60">
        <f t="shared" ref="BB60" si="94">BB10-BA10</f>
        <v>0</v>
      </c>
      <c r="BC60">
        <f t="shared" ref="BC60" si="95">BC10-BB10</f>
        <v>0</v>
      </c>
      <c r="BD60">
        <f t="shared" ref="BD60" si="96">BD10-BC10</f>
        <v>0</v>
      </c>
      <c r="BE60">
        <f t="shared" ref="BE60" si="97">BE10-BD10</f>
        <v>1</v>
      </c>
      <c r="BF60">
        <f t="shared" ref="BF60" si="98">BF10-BE10</f>
        <v>2</v>
      </c>
      <c r="BG60">
        <f t="shared" ref="BG60" si="99">BG10-BF10</f>
        <v>3</v>
      </c>
      <c r="BH60">
        <f t="shared" ref="BH60" si="100">BH10-BG10</f>
        <v>5</v>
      </c>
      <c r="BI60">
        <f t="shared" ref="BI60" si="101">BI10-BH10</f>
        <v>4</v>
      </c>
      <c r="BJ60">
        <f t="shared" ref="BJ60" si="102">BJ10-BI10</f>
        <v>10</v>
      </c>
      <c r="BK60">
        <f t="shared" ref="BK60" si="103">BK10-BJ10</f>
        <v>9</v>
      </c>
      <c r="BL60">
        <f t="shared" ref="BL60" si="104">BL10-BK10</f>
        <v>12</v>
      </c>
      <c r="BM60">
        <f t="shared" ref="BM60" si="105">BM10-BL10</f>
        <v>13</v>
      </c>
      <c r="BN60">
        <f t="shared" ref="BN60" si="106">BN10-BM10</f>
        <v>18</v>
      </c>
      <c r="BO60">
        <f t="shared" ref="BO60" si="107">BO10-BN10</f>
        <v>15</v>
      </c>
      <c r="BP60">
        <f t="shared" ref="BP60" si="108">BP10-BO10</f>
        <v>19</v>
      </c>
      <c r="BQ60">
        <f t="shared" ref="BQ60" si="109">BQ10-BP10</f>
        <v>25</v>
      </c>
      <c r="BR60">
        <f t="shared" ref="BR60" si="110">BR10-BQ10</f>
        <v>23</v>
      </c>
      <c r="BS60">
        <f t="shared" ref="BS60" si="111">BS10-BR10</f>
        <v>42</v>
      </c>
      <c r="BT60">
        <f t="shared" ref="BT60" si="112">BT10-BS10</f>
        <v>39</v>
      </c>
      <c r="BU60">
        <f t="shared" ref="BU60" si="113">BU10-BT10</f>
        <v>84</v>
      </c>
      <c r="BV60">
        <f t="shared" ref="BV60" si="114">BV10-BU10</f>
        <v>35</v>
      </c>
      <c r="BW60">
        <f t="shared" ref="BW60" si="115">BW10-BV10</f>
        <v>86</v>
      </c>
      <c r="BX60">
        <f t="shared" ref="BX60" si="116">BX10-BW10</f>
        <v>41</v>
      </c>
      <c r="BY60">
        <f t="shared" ref="BY60" si="117">BY10-BX10</f>
        <v>78</v>
      </c>
      <c r="BZ60">
        <f t="shared" ref="BZ60" si="118">BZ10-BY10</f>
        <v>122</v>
      </c>
      <c r="CA60">
        <f t="shared" ref="CA60" si="119">CA10-BZ10</f>
        <v>133</v>
      </c>
      <c r="CB60">
        <f t="shared" ref="CB60" si="120">CB10-CA10</f>
        <v>131</v>
      </c>
      <c r="CC60">
        <f t="shared" ref="CC60" si="121">CC10-CB10</f>
        <v>107</v>
      </c>
      <c r="CD60">
        <f t="shared" ref="CD60" si="122">CD10-CC10</f>
        <v>67</v>
      </c>
      <c r="CE60">
        <f t="shared" ref="CE60" si="123">CE10-CD10</f>
        <v>99</v>
      </c>
      <c r="CF60">
        <f t="shared" ref="CF60" si="124">CF10-CE10</f>
        <v>105</v>
      </c>
      <c r="CG60">
        <f t="shared" ref="CG60" si="125">CG10-CF10</f>
        <v>204</v>
      </c>
      <c r="CH60">
        <f t="shared" ref="CH60" si="126">CH10-CG10</f>
        <v>204</v>
      </c>
      <c r="CI60">
        <f t="shared" ref="CI60" si="127">CI10-CH10</f>
        <v>188</v>
      </c>
      <c r="CJ60">
        <f t="shared" ref="CJ60" si="128">CJ10-CI10</f>
        <v>217</v>
      </c>
      <c r="CK60">
        <f t="shared" ref="CK60" si="129">CK10-CJ10</f>
        <v>213</v>
      </c>
      <c r="CL60">
        <f t="shared" ref="CL60" si="130">CL10-CK10</f>
        <v>108</v>
      </c>
      <c r="CM60">
        <f t="shared" ref="CM60" si="131">CM10-CL10</f>
        <v>125</v>
      </c>
      <c r="CN60">
        <f t="shared" ref="CN60" si="132">CN10-CM10</f>
        <v>154</v>
      </c>
      <c r="CO60">
        <f t="shared" ref="CO60" si="133">CO10-CN10</f>
        <v>165</v>
      </c>
      <c r="CP60">
        <f t="shared" ref="CP60" si="134">CP10-CO10</f>
        <v>425</v>
      </c>
      <c r="CQ60">
        <f t="shared" ref="CQ60" si="135">CQ10-CP10</f>
        <v>373</v>
      </c>
      <c r="CR60">
        <f t="shared" ref="CR60" si="136">CR10-CQ10</f>
        <v>353</v>
      </c>
      <c r="CS60">
        <f t="shared" ref="CS60" si="137">CS10-CR10</f>
        <v>229</v>
      </c>
      <c r="CT60">
        <f t="shared" ref="CT60" si="138">CT10-CS10</f>
        <v>317</v>
      </c>
      <c r="CU60">
        <f t="shared" ref="CU60" si="139">CU10-CT10</f>
        <v>480</v>
      </c>
      <c r="CV60">
        <f t="shared" ref="CV60" si="140">CV10-CU10</f>
        <v>430</v>
      </c>
      <c r="CW60">
        <f t="shared" ref="CW60" si="141">CW10-CV10</f>
        <v>493</v>
      </c>
      <c r="CX60">
        <f t="shared" ref="CX60" si="142">CX10-CW10</f>
        <v>406</v>
      </c>
      <c r="CY60">
        <f t="shared" ref="CY60" si="143">CY10-CX10</f>
        <v>349</v>
      </c>
      <c r="CZ60">
        <f t="shared" ref="CZ60" si="144">CZ10-CY10</f>
        <v>290</v>
      </c>
      <c r="DA60">
        <f t="shared" ref="DA60" si="145">DA10-CZ10</f>
        <v>316</v>
      </c>
      <c r="DB60">
        <f t="shared" ref="DB60" si="146">DB10-DA10</f>
        <v>571</v>
      </c>
      <c r="DC60">
        <f t="shared" ref="DC60" si="147">DC10-DB10</f>
        <v>650</v>
      </c>
      <c r="DD60">
        <f t="shared" ref="DD60" si="148">DD10-DC10</f>
        <v>602</v>
      </c>
      <c r="DE60">
        <f t="shared" ref="DE60" si="149">DE10-DD10</f>
        <v>827</v>
      </c>
      <c r="DF60">
        <f t="shared" ref="DF60" si="150">DF10-DE10</f>
        <v>639</v>
      </c>
      <c r="DG60">
        <f t="shared" ref="DG60" si="151">DG10-DF10</f>
        <v>467</v>
      </c>
      <c r="DH60">
        <f t="shared" ref="DH60" si="152">DH10-DG10</f>
        <v>530</v>
      </c>
      <c r="DI60">
        <f t="shared" ref="DI60" si="153">DI10-DH10</f>
        <v>808</v>
      </c>
      <c r="DJ60">
        <f t="shared" ref="DJ60" si="154">DJ10-DI10</f>
        <v>779</v>
      </c>
      <c r="DK60">
        <f t="shared" ref="DK60" si="155">DK10-DJ10</f>
        <v>759</v>
      </c>
      <c r="DL60">
        <f t="shared" ref="DL60" si="156">DL10-DK10</f>
        <v>963</v>
      </c>
      <c r="DM60">
        <f t="shared" ref="DM60" si="157">DM10-DL10</f>
        <v>700</v>
      </c>
      <c r="DN60">
        <f t="shared" ref="DN60" si="158">DN10-DM10</f>
        <v>456</v>
      </c>
      <c r="DO60">
        <f t="shared" ref="DO60" si="159">DO10-DN10</f>
        <v>735</v>
      </c>
      <c r="DP60">
        <f t="shared" ref="DP60" si="160">DP10-DO10</f>
        <v>1130</v>
      </c>
      <c r="DQ60">
        <f t="shared" ref="DQ60" si="161">DQ10-DP10</f>
        <v>876</v>
      </c>
      <c r="DR60">
        <f t="shared" ref="DR60:DZ60" si="162">DR10-DQ10</f>
        <v>1188</v>
      </c>
      <c r="DS60">
        <f t="shared" si="162"/>
        <v>1001</v>
      </c>
      <c r="DT60">
        <f t="shared" si="162"/>
        <v>965</v>
      </c>
      <c r="DU60">
        <f t="shared" si="162"/>
        <v>653</v>
      </c>
      <c r="DV60">
        <f t="shared" si="162"/>
        <v>807</v>
      </c>
      <c r="DW60">
        <f t="shared" si="162"/>
        <v>1039</v>
      </c>
      <c r="DX60">
        <f t="shared" si="162"/>
        <v>1086</v>
      </c>
      <c r="DY60">
        <f t="shared" si="162"/>
        <v>1156</v>
      </c>
      <c r="DZ60">
        <f t="shared" si="162"/>
        <v>1124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Z10"/>
  <sheetViews>
    <sheetView topLeftCell="Q1" workbookViewId="0">
      <selection activeCell="A17" sqref="A1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30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</row>
    <row r="2" spans="1:130" x14ac:dyDescent="0.35">
      <c r="A2" s="9" t="s">
        <v>252</v>
      </c>
      <c r="B2" s="10">
        <f>IFERROR(Deaths!B3/(Deaths!B3+Recovered!B3), 0)</f>
        <v>0.37777777777777777</v>
      </c>
      <c r="C2" s="10">
        <f>IFERROR(Deaths!C3/(Deaths!C3+Recovered!C3), 0)</f>
        <v>0.375</v>
      </c>
      <c r="D2" s="10">
        <f>IFERROR(Deaths!D3/(Deaths!D3+Recovered!D3), 0)</f>
        <v>0.41935483870967744</v>
      </c>
      <c r="E2" s="10">
        <f>IFERROR(Deaths!E3/(Deaths!E3+Recovered!E3), 0)</f>
        <v>0.51851851851851849</v>
      </c>
      <c r="F2" s="10">
        <f>IFERROR(Deaths!F3/(Deaths!F3+Recovered!F3), 0)</f>
        <v>0.51851851851851849</v>
      </c>
      <c r="G2" s="10">
        <f>IFERROR(Deaths!G3/(Deaths!G3+Recovered!G3), 0)</f>
        <v>0.57342657342657344</v>
      </c>
      <c r="H2" s="10">
        <f>IFERROR(Deaths!H3/(Deaths!H3+Recovered!H3), 0)</f>
        <v>0.55042016806722693</v>
      </c>
      <c r="I2" s="10">
        <f>IFERROR(Deaths!I3/(Deaths!I3+Recovered!I3), 0)</f>
        <v>0.51351351351351349</v>
      </c>
      <c r="J2" s="10">
        <f>IFERROR(Deaths!J3/(Deaths!J3+Recovered!J3), 0)</f>
        <v>0.54458598726114649</v>
      </c>
      <c r="K2" s="10">
        <f>IFERROR(Deaths!K3/(Deaths!K3+Recovered!K3), 0)</f>
        <v>0.48965517241379308</v>
      </c>
      <c r="L2" s="10">
        <f>IFERROR(Deaths!L3/(Deaths!L3+Recovered!L3), 0)</f>
        <v>0.47697974217311234</v>
      </c>
      <c r="M2" s="10">
        <f>IFERROR(Deaths!M3/(Deaths!M3+Recovered!M3), 0)</f>
        <v>0.43405275779376501</v>
      </c>
      <c r="N2" s="10">
        <f>IFERROR(Deaths!N3/(Deaths!N3+Recovered!N3), 0)</f>
        <v>0.40610104861773116</v>
      </c>
      <c r="O2" s="10">
        <f>IFERROR(Deaths!O3/(Deaths!O3+Recovered!O3), 0)</f>
        <v>0.36607142857142855</v>
      </c>
      <c r="P2" s="10">
        <f>IFERROR(Deaths!P3/(Deaths!P3+Recovered!P3), 0)</f>
        <v>0.33412322274881517</v>
      </c>
      <c r="Q2" s="10">
        <f>IFERROR(Deaths!Q3/(Deaths!Q3+Recovered!Q3), 0)</f>
        <v>0.29891560584629889</v>
      </c>
      <c r="R2" s="10">
        <f>IFERROR(Deaths!R3/(Deaths!R3+Recovered!R3), 0)</f>
        <v>0.26336996336996338</v>
      </c>
      <c r="S2" s="10">
        <f>IFERROR(Deaths!S3/(Deaths!S3+Recovered!S3), 0)</f>
        <v>0.23553477498538866</v>
      </c>
      <c r="T2" s="10">
        <f>IFERROR(Deaths!T3/(Deaths!T3+Recovered!T3), 0)</f>
        <v>0.21831325301204818</v>
      </c>
      <c r="U2" s="10">
        <f>IFERROR(Deaths!U3/(Deaths!U3+Recovered!U3), 0)</f>
        <v>0.20427505545472877</v>
      </c>
      <c r="V2" s="10">
        <f>IFERROR(Deaths!V3/(Deaths!V3+Recovered!V3), 0)</f>
        <v>0.19202898550724637</v>
      </c>
      <c r="W2" s="10">
        <f>IFERROR(Deaths!W3/(Deaths!W3+Recovered!W3), 0)</f>
        <v>0.17836630504148054</v>
      </c>
      <c r="X2" s="10">
        <f>IFERROR(Deaths!X3/(Deaths!X3+Recovered!X3), 0)</f>
        <v>0.17884163840333941</v>
      </c>
      <c r="Y2" s="10">
        <f>IFERROR(Deaths!Y3/(Deaths!Y3+Recovered!Y3), 0)</f>
        <v>0.15896044254253208</v>
      </c>
      <c r="Z2" s="10">
        <f>IFERROR(Deaths!Z3/(Deaths!Z3+Recovered!Z3), 0)</f>
        <v>0.15061929301148178</v>
      </c>
      <c r="AA2" s="10">
        <f>IFERROR(Deaths!AA3/(Deaths!AA3+Recovered!AA3), 0)</f>
        <v>0.14008705975464977</v>
      </c>
      <c r="AB2" s="10">
        <f>IFERROR(Deaths!AB3/(Deaths!AB3+Recovered!AB3), 0)</f>
        <v>0.12926441076742093</v>
      </c>
      <c r="AC2" s="10">
        <f>IFERROR(Deaths!AC3/(Deaths!AC3+Recovered!AC3), 0)</f>
        <v>0.12268476068219329</v>
      </c>
      <c r="AD2" s="10">
        <f>IFERROR(Deaths!AD3/(Deaths!AD3+Recovered!AD3), 0)</f>
        <v>0.11631858795154305</v>
      </c>
      <c r="AE2" s="10">
        <f>IFERROR(Deaths!AE3/(Deaths!AE3+Recovered!AE3), 0)</f>
        <v>0.11001762632197415</v>
      </c>
      <c r="AF2" s="10">
        <f>IFERROR(Deaths!AF3/(Deaths!AF3+Recovered!AF3), 0)</f>
        <v>0.10647556879996216</v>
      </c>
      <c r="AG2" s="10">
        <f>IFERROR(Deaths!AG3/(Deaths!AG3+Recovered!AG3), 0)</f>
        <v>9.6985479797979793E-2</v>
      </c>
      <c r="AH2" s="10">
        <f>IFERROR(Deaths!AH3/(Deaths!AH3+Recovered!AH3), 0)</f>
        <v>9.5464563275722072E-2</v>
      </c>
      <c r="AI2" s="10">
        <f>IFERROR(Deaths!AI3/(Deaths!AI3+Recovered!AI3), 0)</f>
        <v>9.4378230901780588E-2</v>
      </c>
      <c r="AJ2" s="10">
        <f>IFERROR(Deaths!AJ3/(Deaths!AJ3+Recovered!AJ3), 0)</f>
        <v>8.8459151340933587E-2</v>
      </c>
      <c r="AK2" s="10">
        <f>IFERROR(Deaths!AK3/(Deaths!AK3+Recovered!AK3), 0)</f>
        <v>8.3549496290040423E-2</v>
      </c>
      <c r="AL2" s="10">
        <f>IFERROR(Deaths!AL3/(Deaths!AL3+Recovered!AL3), 0)</f>
        <v>7.7969576902828963E-2</v>
      </c>
      <c r="AM2" s="10">
        <f>IFERROR(Deaths!AM3/(Deaths!AM3+Recovered!AM3), 0)</f>
        <v>7.2556400474951363E-2</v>
      </c>
      <c r="AN2" s="10">
        <f>IFERROR(Deaths!AN3/(Deaths!AN3+Recovered!AN3), 0)</f>
        <v>6.8838798773494372E-2</v>
      </c>
      <c r="AO2" s="10">
        <f>IFERROR(Deaths!AO3/(Deaths!AO3+Recovered!AO3), 0)</f>
        <v>6.5540777038851944E-2</v>
      </c>
      <c r="AP2" s="10">
        <f>IFERROR(Deaths!AP3/(Deaths!AP3+Recovered!AP3), 0)</f>
        <v>6.3363936985232197E-2</v>
      </c>
      <c r="AQ2" s="10">
        <f>IFERROR(Deaths!AQ3/(Deaths!AQ3+Recovered!AQ3), 0)</f>
        <v>6.1492955553825793E-2</v>
      </c>
      <c r="AR2" s="10">
        <f>IFERROR(Deaths!AR3/(Deaths!AR3+Recovered!AR3), 0)</f>
        <v>5.9789798618256652E-2</v>
      </c>
      <c r="AS2" s="10">
        <f>IFERROR(Deaths!AS3/(Deaths!AS3+Recovered!AS3), 0)</f>
        <v>5.8572353569116074E-2</v>
      </c>
      <c r="AT2" s="10">
        <f>IFERROR(Deaths!AT3/(Deaths!AT3+Recovered!AT3), 0)</f>
        <v>5.8306924684781873E-2</v>
      </c>
      <c r="AU2" s="10">
        <f>IFERROR(Deaths!AU3/(Deaths!AU3+Recovered!AU3), 0)</f>
        <v>5.7464952516312423E-2</v>
      </c>
      <c r="AV2" s="10">
        <f>IFERROR(Deaths!AV3/(Deaths!AV3+Recovered!AV3), 0)</f>
        <v>5.8934801147375766E-2</v>
      </c>
      <c r="AW2" s="10">
        <f>IFERROR(Deaths!AW3/(Deaths!AW3+Recovered!AW3), 0)</f>
        <v>5.9972022081496969E-2</v>
      </c>
      <c r="AX2" s="10">
        <f>IFERROR(Deaths!AX3/(Deaths!AX3+Recovered!AX3), 0)</f>
        <v>6.2082222901830575E-2</v>
      </c>
      <c r="AY2" s="10">
        <f>IFERROR(Deaths!AY3/(Deaths!AY3+Recovered!AY3), 0)</f>
        <v>6.4426044095675608E-2</v>
      </c>
      <c r="AZ2" s="10">
        <f>IFERROR(Deaths!AZ3/(Deaths!AZ3+Recovered!AZ3), 0)</f>
        <v>6.7070839477852418E-2</v>
      </c>
      <c r="BA2" s="10">
        <f>IFERROR(Deaths!BA3/(Deaths!BA3+Recovered!BA3), 0)</f>
        <v>7.1490880253766848E-2</v>
      </c>
      <c r="BB2" s="10">
        <f>IFERROR(Deaths!BB3/(Deaths!BB3+Recovered!BB3), 0)</f>
        <v>7.4336553904198632E-2</v>
      </c>
      <c r="BC2" s="10">
        <f>IFERROR(Deaths!BC3/(Deaths!BC3+Recovered!BC3), 0)</f>
        <v>7.8455851160535731E-2</v>
      </c>
      <c r="BD2" s="10">
        <f>IFERROR(Deaths!BD3/(Deaths!BD3+Recovered!BD3), 0)</f>
        <v>8.3895491394582161E-2</v>
      </c>
      <c r="BE2" s="10">
        <f>IFERROR(Deaths!BE3/(Deaths!BE3+Recovered!BE3), 0)</f>
        <v>8.9610901514724922E-2</v>
      </c>
      <c r="BF2" s="10">
        <f>IFERROR(Deaths!BF3/(Deaths!BF3+Recovered!BF3), 0)</f>
        <v>9.5773547224694472E-2</v>
      </c>
      <c r="BG2" s="10">
        <f>IFERROR(Deaths!BG3/(Deaths!BG3+Recovered!BG3), 0)</f>
        <v>0.10479351032448378</v>
      </c>
      <c r="BH2" s="10">
        <f>IFERROR(Deaths!BH3/(Deaths!BH3+Recovered!BH3), 0)</f>
        <v>0.11556944992462642</v>
      </c>
      <c r="BI2" s="10">
        <f>IFERROR(Deaths!BI3/(Deaths!BI3+Recovered!BI3), 0)</f>
        <v>0.12522062681868054</v>
      </c>
      <c r="BJ2" s="10">
        <f>IFERROR(Deaths!BJ3/(Deaths!BJ3+Recovered!BJ3), 0)</f>
        <v>0.13152595299983144</v>
      </c>
      <c r="BK2" s="10">
        <f>IFERROR(Deaths!BK3/(Deaths!BK3+Recovered!BK3), 0)</f>
        <v>0.14559370330472252</v>
      </c>
      <c r="BL2" s="10">
        <f>IFERROR(Deaths!BL3/(Deaths!BL3+Recovered!BL3), 0)</f>
        <v>0.14972247372357594</v>
      </c>
      <c r="BM2" s="10">
        <f>IFERROR(Deaths!BM3/(Deaths!BM3+Recovered!BM3), 0)</f>
        <v>0.16071784204819545</v>
      </c>
      <c r="BN2" s="10">
        <f>IFERROR(Deaths!BN3/(Deaths!BN3+Recovered!BN3), 0)</f>
        <v>0.16870044577534285</v>
      </c>
      <c r="BO2" s="10">
        <f>IFERROR(Deaths!BO3/(Deaths!BO3+Recovered!BO3), 0)</f>
        <v>0.17770910278636215</v>
      </c>
      <c r="BP2" s="10">
        <f>IFERROR(Deaths!BP3/(Deaths!BP3+Recovered!BP3), 0)</f>
        <v>0.18578695619163313</v>
      </c>
      <c r="BQ2" s="10">
        <f>IFERROR(Deaths!BQ3/(Deaths!BQ3+Recovered!BQ3), 0)</f>
        <v>0.19181124596128263</v>
      </c>
      <c r="BR2" s="10">
        <f>IFERROR(Deaths!BR3/(Deaths!BR3+Recovered!BR3), 0)</f>
        <v>0.19357672544525639</v>
      </c>
      <c r="BS2" s="10">
        <f>IFERROR(Deaths!BS3/(Deaths!BS3+Recovered!BS3), 0)</f>
        <v>0.19925052472277521</v>
      </c>
      <c r="BT2" s="10">
        <f>IFERROR(Deaths!BT3/(Deaths!BT3+Recovered!BT3), 0)</f>
        <v>0.20477428874060824</v>
      </c>
      <c r="BU2" s="10">
        <f>IFERROR(Deaths!BU3/(Deaths!BU3+Recovered!BU3), 0)</f>
        <v>0.2100183183939997</v>
      </c>
      <c r="BV2" s="10">
        <f>IFERROR(Deaths!BV3/(Deaths!BV3+Recovered!BV3), 0)</f>
        <v>0.2151292668499252</v>
      </c>
      <c r="BW2" s="10">
        <f>IFERROR(Deaths!BW3/(Deaths!BW3+Recovered!BW3), 0)</f>
        <v>0.21661813710186112</v>
      </c>
      <c r="BX2" s="10">
        <f>IFERROR(Deaths!BX3/(Deaths!BX3+Recovered!BX3), 0)</f>
        <v>0.21954934655250113</v>
      </c>
      <c r="BY2" s="10">
        <f>IFERROR(Deaths!BY3/(Deaths!BY3+Recovered!BY3), 0)</f>
        <v>0.22184700226164691</v>
      </c>
      <c r="BZ2" s="10">
        <f>IFERROR(Deaths!BZ3/(Deaths!BZ3+Recovered!BZ3), 0)</f>
        <v>0.2242422360569882</v>
      </c>
      <c r="CA2" s="10">
        <f>IFERROR(Deaths!CA3/(Deaths!CA3+Recovered!CA3), 0)</f>
        <v>0.22131922893645672</v>
      </c>
      <c r="CB2" s="10">
        <f>IFERROR(Deaths!CB3/(Deaths!CB3+Recovered!CB3), 0)</f>
        <v>0.22195999595296642</v>
      </c>
      <c r="CC2" s="10">
        <f>IFERROR(Deaths!CC3/(Deaths!CC3+Recovered!CC3), 0)</f>
        <v>0.22342770836647788</v>
      </c>
      <c r="CD2" s="10">
        <f>IFERROR(Deaths!CD3/(Deaths!CD3+Recovered!CD3), 0)</f>
        <v>0.22124253933803581</v>
      </c>
      <c r="CE2" s="10">
        <f>IFERROR(Deaths!CE3/(Deaths!CE3+Recovered!CE3), 0)</f>
        <v>0.22140673347803999</v>
      </c>
      <c r="CF2" s="10">
        <f>IFERROR(Deaths!CF3/(Deaths!CF3+Recovered!CF3), 0)</f>
        <v>0.21875386553260287</v>
      </c>
      <c r="CG2" s="10">
        <f>IFERROR(Deaths!CG3/(Deaths!CG3+Recovered!CG3), 0)</f>
        <v>0.21848527390876141</v>
      </c>
      <c r="CH2" s="10">
        <f>IFERROR(Deaths!CH3/(Deaths!CH3+Recovered!CH3), 0)</f>
        <v>0.21612225805014509</v>
      </c>
      <c r="CI2" s="10">
        <f>IFERROR(Deaths!CI3/(Deaths!CI3+Recovered!CI3), 0)</f>
        <v>0.21465534124951943</v>
      </c>
      <c r="CJ2" s="10">
        <f>IFERROR(Deaths!CJ3/(Deaths!CJ3+Recovered!CJ3), 0)</f>
        <v>0.21650311457666055</v>
      </c>
      <c r="CK2" s="10">
        <f>IFERROR(Deaths!CK3/(Deaths!CK3+Recovered!CK3), 0)</f>
        <v>0.21629113362174623</v>
      </c>
      <c r="CL2" s="10">
        <f>IFERROR(Deaths!CL3/(Deaths!CL3+Recovered!CL3), 0)</f>
        <v>0.21214700017323593</v>
      </c>
      <c r="CM2" s="10">
        <f>IFERROR(Deaths!CM3/(Deaths!CM3+Recovered!CM3), 0)</f>
        <v>0.21159595297867712</v>
      </c>
      <c r="CN2" s="10">
        <f>IFERROR(Deaths!CN3/(Deaths!CN3+Recovered!CN3), 0)</f>
        <v>0.20954238898041136</v>
      </c>
      <c r="CO2" s="10">
        <f>IFERROR(Deaths!CO3/(Deaths!CO3+Recovered!CO3), 0)</f>
        <v>0.20838433906604323</v>
      </c>
      <c r="CP2" s="10">
        <f>IFERROR(Deaths!CP3/(Deaths!CP3+Recovered!CP3), 0)</f>
        <v>0.20765135716162098</v>
      </c>
      <c r="CQ2" s="10">
        <f>IFERROR(Deaths!CQ3/(Deaths!CQ3+Recovered!CQ3), 0)</f>
        <v>0.20210250388547893</v>
      </c>
      <c r="CR2" s="10">
        <f>IFERROR(Deaths!CR3/(Deaths!CR3+Recovered!CR3), 0)</f>
        <v>0.2014347513462395</v>
      </c>
      <c r="CS2" s="10">
        <f>IFERROR(Deaths!CS3/(Deaths!CS3+Recovered!CS3), 0)</f>
        <v>0.19879058799016938</v>
      </c>
      <c r="CT2" s="10">
        <f>IFERROR(Deaths!CT3/(Deaths!CT3+Recovered!CT3), 0)</f>
        <v>0.19707734709650856</v>
      </c>
      <c r="CU2" s="10">
        <f>IFERROR(Deaths!CU3/(Deaths!CU3+Recovered!CU3), 0)</f>
        <v>0.19578791866325695</v>
      </c>
      <c r="CV2" s="10">
        <f>IFERROR(Deaths!CV3/(Deaths!CV3+Recovered!CV3), 0)</f>
        <v>0.19357787244173491</v>
      </c>
      <c r="CW2" s="10">
        <f>IFERROR(Deaths!CW3/(Deaths!CW3+Recovered!CW3), 0)</f>
        <v>0.18710021920294795</v>
      </c>
      <c r="CX2" s="10">
        <f>IFERROR(Deaths!CX3/(Deaths!CX3+Recovered!CX3), 0)</f>
        <v>0.18482782018134303</v>
      </c>
      <c r="CY2" s="10">
        <f>IFERROR(Deaths!CY3/(Deaths!CY3+Recovered!CY3), 0)</f>
        <v>0.18236508470773027</v>
      </c>
      <c r="CZ2" s="10">
        <f>IFERROR(Deaths!CZ3/(Deaths!CZ3+Recovered!CZ3), 0)</f>
        <v>0.18027895266721353</v>
      </c>
      <c r="DA2" s="10">
        <f>IFERROR(Deaths!DA3/(Deaths!DA3+Recovered!DA3), 0)</f>
        <v>0.17785755246026017</v>
      </c>
      <c r="DB2" s="10">
        <f>IFERROR(Deaths!DB3/(Deaths!DB3+Recovered!DB3), 0)</f>
        <v>0.17666652244293032</v>
      </c>
      <c r="DC2" s="10">
        <f>IFERROR(Deaths!DC3/(Deaths!DC3+Recovered!DC3), 0)</f>
        <v>0.17482315930636574</v>
      </c>
      <c r="DD2" s="10">
        <f>IFERROR(Deaths!DD3/(Deaths!DD3+Recovered!DD3), 0)</f>
        <v>0.17343216402411876</v>
      </c>
      <c r="DE2" s="10">
        <f>IFERROR(Deaths!DE3/(Deaths!DE3+Recovered!DE3), 0)</f>
        <v>0.17213960629901537</v>
      </c>
      <c r="DF2" s="10">
        <f>IFERROR(Deaths!DF3/(Deaths!DF3+Recovered!DF3), 0)</f>
        <v>0.16877460444065778</v>
      </c>
      <c r="DG2" s="10">
        <f>IFERROR(Deaths!DG3/(Deaths!DG3+Recovered!DG3), 0)</f>
        <v>0.16711641442369135</v>
      </c>
      <c r="DH2" s="10">
        <f>IFERROR(Deaths!DH3/(Deaths!DH3+Recovered!DH3), 0)</f>
        <v>0.16431769963254769</v>
      </c>
      <c r="DI2" s="10">
        <f>IFERROR(Deaths!DI3/(Deaths!DI3+Recovered!DI3), 0)</f>
        <v>0.16352032871875413</v>
      </c>
      <c r="DJ2" s="10">
        <f>IFERROR(Deaths!DJ3/(Deaths!DJ3+Recovered!DJ3), 0)</f>
        <v>0.16101745420816754</v>
      </c>
      <c r="DK2" s="10">
        <f>IFERROR(Deaths!DK3/(Deaths!DK3+Recovered!DK3), 0)</f>
        <v>0.15998319853188178</v>
      </c>
      <c r="DL2" s="10">
        <f>IFERROR(Deaths!DL3/(Deaths!DL3+Recovered!DL3), 0)</f>
        <v>0.1582047509863822</v>
      </c>
      <c r="DM2" s="10">
        <f>IFERROR(Deaths!DM3/(Deaths!DM3+Recovered!DM3), 0)</f>
        <v>0.1555034519082005</v>
      </c>
      <c r="DN2" s="10">
        <f>IFERROR(Deaths!DN3/(Deaths!DN3+Recovered!DN3), 0)</f>
        <v>0.15381270654925852</v>
      </c>
      <c r="DO2" s="10">
        <f>IFERROR(Deaths!DO3/(Deaths!DO3+Recovered!DO3), 0)</f>
        <v>0.15127180391344741</v>
      </c>
      <c r="DP2" s="10">
        <f>IFERROR(Deaths!DP3/(Deaths!DP3+Recovered!DP3), 0)</f>
        <v>0.1495111641415543</v>
      </c>
      <c r="DQ2" s="10">
        <f>IFERROR(Deaths!DQ3/(Deaths!DQ3+Recovered!DQ3), 0)</f>
        <v>0.14742891856104093</v>
      </c>
      <c r="DR2" s="10">
        <f>IFERROR(Deaths!DR3/(Deaths!DR3+Recovered!DR3), 0)</f>
        <v>0.14591287144508194</v>
      </c>
      <c r="DS2" s="10">
        <f>IFERROR(Deaths!DS3/(Deaths!DS3+Recovered!DS3), 0)</f>
        <v>0.14121184009632531</v>
      </c>
      <c r="DT2" s="10">
        <f>IFERROR(Deaths!DT3/(Deaths!DT3+Recovered!DT3), 0)</f>
        <v>0.13939003900084518</v>
      </c>
      <c r="DU2" s="10">
        <f>IFERROR(Deaths!DU3/(Deaths!DU3+Recovered!DU3), 0)</f>
        <v>0.13727526942208074</v>
      </c>
      <c r="DV2" s="10">
        <f>IFERROR(Deaths!DV3/(Deaths!DV3+Recovered!DV3), 0)</f>
        <v>0.13430378720613009</v>
      </c>
      <c r="DW2" s="10">
        <f>IFERROR(Deaths!DW3/(Deaths!DW3+Recovered!DW3), 0)</f>
        <v>0.13287743117485046</v>
      </c>
      <c r="DX2" s="10">
        <f>IFERROR(Deaths!DX3/(Deaths!DX3+Recovered!DX3), 0)</f>
        <v>0.13143581957603828</v>
      </c>
      <c r="DY2" s="10">
        <f>IFERROR(Deaths!DY3/(Deaths!DY3+Recovered!DY3), 0)</f>
        <v>0.1297814187967444</v>
      </c>
      <c r="DZ2" s="10">
        <f>IFERROR(Deaths!DZ3/(Deaths!DZ3+Recovered!DZ3), 0)</f>
        <v>0.12764719588077533</v>
      </c>
    </row>
    <row r="3" spans="1:130" x14ac:dyDescent="0.35">
      <c r="A3" s="4" t="s">
        <v>273</v>
      </c>
      <c r="B3" s="10">
        <f>IFERROR(Deaths!B4/(Deaths!B4+Recovered!B4), 0)</f>
        <v>0</v>
      </c>
      <c r="C3" s="10">
        <f>IFERROR(Deaths!C4/(Deaths!C4+Recovered!C4), 0)</f>
        <v>0</v>
      </c>
      <c r="D3" s="10">
        <f>IFERROR(Deaths!D4/(Deaths!D4+Recovered!D4), 0)</f>
        <v>0</v>
      </c>
      <c r="E3" s="10">
        <f>IFERROR(Deaths!E4/(Deaths!E4+Recovered!E4), 0)</f>
        <v>0</v>
      </c>
      <c r="F3" s="10">
        <f>IFERROR(Deaths!F4/(Deaths!F4+Recovered!F4), 0)</f>
        <v>0</v>
      </c>
      <c r="G3" s="10">
        <f>IFERROR(Deaths!G4/(Deaths!G4+Recovered!G4), 0)</f>
        <v>0</v>
      </c>
      <c r="H3" s="10">
        <f>IFERROR(Deaths!H4/(Deaths!H4+Recovered!H4), 0)</f>
        <v>0</v>
      </c>
      <c r="I3" s="10">
        <f>IFERROR(Deaths!I4/(Deaths!I4+Recovered!I4), 0)</f>
        <v>0</v>
      </c>
      <c r="J3" s="10">
        <f>IFERROR(Deaths!J4/(Deaths!J4+Recovered!J4), 0)</f>
        <v>0</v>
      </c>
      <c r="K3" s="10">
        <f>IFERROR(Deaths!K4/(Deaths!K4+Recovered!K4), 0)</f>
        <v>0</v>
      </c>
      <c r="L3" s="10">
        <f>IFERROR(Deaths!L4/(Deaths!L4+Recovered!L4), 0)</f>
        <v>0</v>
      </c>
      <c r="M3" s="10">
        <f>IFERROR(Deaths!M4/(Deaths!M4+Recovered!M4), 0)</f>
        <v>0</v>
      </c>
      <c r="N3" s="10">
        <f>IFERROR(Deaths!N4/(Deaths!N4+Recovered!N4), 0)</f>
        <v>0</v>
      </c>
      <c r="O3" s="10">
        <f>IFERROR(Deaths!O4/(Deaths!O4+Recovered!O4), 0)</f>
        <v>0</v>
      </c>
      <c r="P3" s="10">
        <f>IFERROR(Deaths!P4/(Deaths!P4+Recovered!P4), 0)</f>
        <v>0</v>
      </c>
      <c r="Q3" s="10">
        <f>IFERROR(Deaths!Q4/(Deaths!Q4+Recovered!Q4), 0)</f>
        <v>0</v>
      </c>
      <c r="R3" s="10">
        <f>IFERROR(Deaths!R4/(Deaths!R4+Recovered!R4), 0)</f>
        <v>0</v>
      </c>
      <c r="S3" s="10">
        <f>IFERROR(Deaths!S4/(Deaths!S4+Recovered!S4), 0)</f>
        <v>0</v>
      </c>
      <c r="T3" s="10">
        <f>IFERROR(Deaths!T4/(Deaths!T4+Recovered!T4), 0)</f>
        <v>0</v>
      </c>
      <c r="U3" s="10">
        <f>IFERROR(Deaths!U4/(Deaths!U4+Recovered!U4), 0)</f>
        <v>0</v>
      </c>
      <c r="V3" s="10">
        <f>IFERROR(Deaths!V4/(Deaths!V4+Recovered!V4), 0)</f>
        <v>0</v>
      </c>
      <c r="W3" s="10">
        <f>IFERROR(Deaths!W4/(Deaths!W4+Recovered!W4), 0)</f>
        <v>0</v>
      </c>
      <c r="X3" s="10">
        <f>IFERROR(Deaths!X4/(Deaths!X4+Recovered!X4), 0)</f>
        <v>0</v>
      </c>
      <c r="Y3" s="10">
        <f>IFERROR(Deaths!Y4/(Deaths!Y4+Recovered!Y4), 0)</f>
        <v>0</v>
      </c>
      <c r="Z3" s="10">
        <f>IFERROR(Deaths!Z4/(Deaths!Z4+Recovered!Z4), 0)</f>
        <v>0</v>
      </c>
      <c r="AA3" s="10">
        <f>IFERROR(Deaths!AA4/(Deaths!AA4+Recovered!AA4), 0)</f>
        <v>0</v>
      </c>
      <c r="AB3" s="10">
        <f>IFERROR(Deaths!AB4/(Deaths!AB4+Recovered!AB4), 0)</f>
        <v>0</v>
      </c>
      <c r="AC3" s="10">
        <f>IFERROR(Deaths!AC4/(Deaths!AC4+Recovered!AC4), 0)</f>
        <v>0</v>
      </c>
      <c r="AD3" s="10">
        <f>IFERROR(Deaths!AD4/(Deaths!AD4+Recovered!AD4), 0)</f>
        <v>0</v>
      </c>
      <c r="AE3" s="10">
        <f>IFERROR(Deaths!AE4/(Deaths!AE4+Recovered!AE4), 0)</f>
        <v>0</v>
      </c>
      <c r="AF3" s="10">
        <f>IFERROR(Deaths!AF4/(Deaths!AF4+Recovered!AF4), 0)</f>
        <v>0</v>
      </c>
      <c r="AG3" s="10">
        <f>IFERROR(Deaths!AG4/(Deaths!AG4+Recovered!AG4), 0)</f>
        <v>0</v>
      </c>
      <c r="AH3" s="10">
        <f>IFERROR(Deaths!AH4/(Deaths!AH4+Recovered!AH4), 0)</f>
        <v>0</v>
      </c>
      <c r="AI3" s="10">
        <f>IFERROR(Deaths!AI4/(Deaths!AI4+Recovered!AI4), 0)</f>
        <v>0</v>
      </c>
      <c r="AJ3" s="10">
        <f>IFERROR(Deaths!AJ4/(Deaths!AJ4+Recovered!AJ4), 0)</f>
        <v>0</v>
      </c>
      <c r="AK3" s="10">
        <f>IFERROR(Deaths!AK4/(Deaths!AK4+Recovered!AK4), 0)</f>
        <v>0</v>
      </c>
      <c r="AL3" s="10">
        <f>IFERROR(Deaths!AL4/(Deaths!AL4+Recovered!AL4), 0)</f>
        <v>0</v>
      </c>
      <c r="AM3" s="10">
        <f>IFERROR(Deaths!AM4/(Deaths!AM4+Recovered!AM4), 0)</f>
        <v>0</v>
      </c>
      <c r="AN3" s="10">
        <f>IFERROR(Deaths!AN4/(Deaths!AN4+Recovered!AN4), 0)</f>
        <v>0</v>
      </c>
      <c r="AO3" s="10">
        <f>IFERROR(Deaths!AO4/(Deaths!AO4+Recovered!AO4), 0)</f>
        <v>0</v>
      </c>
      <c r="AP3" s="10">
        <f>IFERROR(Deaths!AP4/(Deaths!AP4+Recovered!AP4), 0)</f>
        <v>0</v>
      </c>
      <c r="AQ3" s="10">
        <f>IFERROR(Deaths!AQ4/(Deaths!AQ4+Recovered!AQ4), 0)</f>
        <v>0</v>
      </c>
      <c r="AR3" s="10">
        <f>IFERROR(Deaths!AR4/(Deaths!AR4+Recovered!AR4), 0)</f>
        <v>0</v>
      </c>
      <c r="AS3" s="10">
        <f>IFERROR(Deaths!AS4/(Deaths!AS4+Recovered!AS4), 0)</f>
        <v>0</v>
      </c>
      <c r="AT3" s="10">
        <f>IFERROR(Deaths!AT4/(Deaths!AT4+Recovered!AT4), 0)</f>
        <v>0.1111111111111111</v>
      </c>
      <c r="AU3" s="10">
        <f>IFERROR(Deaths!AU4/(Deaths!AU4+Recovered!AU4), 0)</f>
        <v>0.1</v>
      </c>
      <c r="AV3" s="10">
        <f>IFERROR(Deaths!AV4/(Deaths!AV4+Recovered!AV4), 0)</f>
        <v>0.1</v>
      </c>
      <c r="AW3" s="10">
        <f>IFERROR(Deaths!AW4/(Deaths!AW4+Recovered!AW4), 0)</f>
        <v>0.14285714285714285</v>
      </c>
      <c r="AX3" s="10">
        <f>IFERROR(Deaths!AX4/(Deaths!AX4+Recovered!AX4), 0)</f>
        <v>0.26923076923076922</v>
      </c>
      <c r="AY3" s="10">
        <f>IFERROR(Deaths!AY4/(Deaths!AY4+Recovered!AY4), 0)</f>
        <v>0.26923076923076922</v>
      </c>
      <c r="AZ3" s="10">
        <f>IFERROR(Deaths!AZ4/(Deaths!AZ4+Recovered!AZ4), 0)</f>
        <v>0.32142857142857145</v>
      </c>
      <c r="BA3" s="10">
        <f>IFERROR(Deaths!BA4/(Deaths!BA4+Recovered!BA4), 0)</f>
        <v>0.34482758620689657</v>
      </c>
      <c r="BB3" s="10">
        <f>IFERROR(Deaths!BB4/(Deaths!BB4+Recovered!BB4), 0)</f>
        <v>0.5957446808510638</v>
      </c>
      <c r="BC3" s="10">
        <f>IFERROR(Deaths!BC4/(Deaths!BC4+Recovered!BC4), 0)</f>
        <v>0.69354838709677424</v>
      </c>
      <c r="BD3" s="10">
        <f>IFERROR(Deaths!BD4/(Deaths!BD4+Recovered!BD4), 0)</f>
        <v>0.75862068965517238</v>
      </c>
      <c r="BE3" s="10">
        <f>IFERROR(Deaths!BE4/(Deaths!BE4+Recovered!BE4), 0)</f>
        <v>0.6074074074074074</v>
      </c>
      <c r="BF3" s="10">
        <f>IFERROR(Deaths!BF4/(Deaths!BF4+Recovered!BF4), 0)</f>
        <v>0.63387978142076506</v>
      </c>
      <c r="BG3" s="10">
        <f>IFERROR(Deaths!BG4/(Deaths!BG4+Recovered!BG4), 0)</f>
        <v>0.70353982300884954</v>
      </c>
      <c r="BH3" s="10">
        <f>IFERROR(Deaths!BH4/(Deaths!BH4+Recovered!BH4), 0)</f>
        <v>0.74427480916030531</v>
      </c>
      <c r="BI3" s="10">
        <f>IFERROR(Deaths!BI4/(Deaths!BI4+Recovered!BI4), 0)</f>
        <v>0.78930817610062898</v>
      </c>
      <c r="BJ3" s="10">
        <f>IFERROR(Deaths!BJ4/(Deaths!BJ4+Recovered!BJ4), 0)</f>
        <v>0.8101983002832861</v>
      </c>
      <c r="BK3" s="10">
        <f>IFERROR(Deaths!BK4/(Deaths!BK4+Recovered!BK4), 0)</f>
        <v>0.84309133489461363</v>
      </c>
      <c r="BL3" s="10">
        <f>IFERROR(Deaths!BL4/(Deaths!BL4+Recovered!BL4), 0)</f>
        <v>0.78428351309707245</v>
      </c>
      <c r="BM3" s="10">
        <f>IFERROR(Deaths!BM4/(Deaths!BM4+Recovered!BM4), 0)</f>
        <v>0.83233532934131738</v>
      </c>
      <c r="BN3" s="10">
        <f>IFERROR(Deaths!BN4/(Deaths!BN4+Recovered!BN4), 0)</f>
        <v>0.85422740524781338</v>
      </c>
      <c r="BO3" s="10">
        <f>IFERROR(Deaths!BO4/(Deaths!BO4+Recovered!BO4), 0)</f>
        <v>0.88508371385083717</v>
      </c>
      <c r="BP3" s="10">
        <f>IFERROR(Deaths!BP4/(Deaths!BP4+Recovered!BP4), 0)</f>
        <v>0.90609452736318408</v>
      </c>
      <c r="BQ3" s="10">
        <f>IFERROR(Deaths!BQ4/(Deaths!BQ4+Recovered!BQ4), 0)</f>
        <v>0.91716950082281956</v>
      </c>
      <c r="BR3" s="10">
        <f>IFERROR(Deaths!BR4/(Deaths!BR4+Recovered!BR4), 0)</f>
        <v>0.92286874154262521</v>
      </c>
      <c r="BS3" s="10">
        <f>IFERROR(Deaths!BS4/(Deaths!BS4+Recovered!BS4), 0)</f>
        <v>0.93136503067484666</v>
      </c>
      <c r="BT3" s="10">
        <f>IFERROR(Deaths!BT4/(Deaths!BT4+Recovered!BT4), 0)</f>
        <v>0.94544346235903687</v>
      </c>
      <c r="BU3" s="10">
        <f>IFERROR(Deaths!BU4/(Deaths!BU4+Recovered!BU4), 0)</f>
        <v>0.95134313228585909</v>
      </c>
      <c r="BV3" s="10">
        <f>IFERROR(Deaths!BV4/(Deaths!BV4+Recovered!BV4), 0)</f>
        <v>0.95552704725251225</v>
      </c>
      <c r="BW3" s="10">
        <f>IFERROR(Deaths!BW4/(Deaths!BW4+Recovered!BW4), 0)</f>
        <v>0.96051423324150598</v>
      </c>
      <c r="BX3" s="10">
        <f>IFERROR(Deaths!BX4/(Deaths!BX4+Recovered!BX4), 0)</f>
        <v>0.96248976248976248</v>
      </c>
      <c r="BY3" s="10">
        <f>IFERROR(Deaths!BY4/(Deaths!BY4+Recovered!BY4), 0)</f>
        <v>0.95738045738045741</v>
      </c>
      <c r="BZ3" s="10">
        <f>IFERROR(Deaths!BZ4/(Deaths!BZ4+Recovered!BZ4), 0)</f>
        <v>0.95838668373879643</v>
      </c>
      <c r="CA3" s="10">
        <f>IFERROR(Deaths!CA4/(Deaths!CA4+Recovered!CA4), 0)</f>
        <v>0.96108729979697727</v>
      </c>
      <c r="CB3" s="10">
        <f>IFERROR(Deaths!CB4/(Deaths!CB4+Recovered!CB4), 0)</f>
        <v>0.96404246794871795</v>
      </c>
      <c r="CC3" s="10">
        <f>IFERROR(Deaths!CC4/(Deaths!CC4+Recovered!CC4), 0)</f>
        <v>0.94826676051381309</v>
      </c>
      <c r="CD3" s="10">
        <f>IFERROR(Deaths!CD4/(Deaths!CD4+Recovered!CD4), 0)</f>
        <v>0.94918300653594767</v>
      </c>
      <c r="CE3" s="10">
        <f>IFERROR(Deaths!CE4/(Deaths!CE4+Recovered!CE4), 0)</f>
        <v>0.95158546017014689</v>
      </c>
      <c r="CF3" s="10">
        <f>IFERROR(Deaths!CF4/(Deaths!CF4+Recovered!CF4), 0)</f>
        <v>0.97723358046880848</v>
      </c>
      <c r="CG3" s="10">
        <f>IFERROR(Deaths!CG4/(Deaths!CG4+Recovered!CG4), 0)</f>
        <v>0.97760055478502084</v>
      </c>
      <c r="CH3" s="10">
        <f>IFERROR(Deaths!CH4/(Deaths!CH4+Recovered!CH4), 0)</f>
        <v>0.9759649924890601</v>
      </c>
      <c r="CI3" s="10">
        <f>IFERROR(Deaths!CI4/(Deaths!CI4+Recovered!CI4), 0)</f>
        <v>0.97706562289768206</v>
      </c>
      <c r="CJ3" s="10">
        <f>IFERROR(Deaths!CJ4/(Deaths!CJ4+Recovered!CJ4), 0)</f>
        <v>0.97723332948110486</v>
      </c>
      <c r="CK3" s="10">
        <f>IFERROR(Deaths!CK4/(Deaths!CK4+Recovered!CK4), 0)</f>
        <v>0.97755367599219256</v>
      </c>
      <c r="CL3" s="10">
        <f>IFERROR(Deaths!CL4/(Deaths!CL4+Recovered!CL4), 0)</f>
        <v>0.97701028209860263</v>
      </c>
      <c r="CM3" s="10">
        <f>IFERROR(Deaths!CM4/(Deaths!CM4+Recovered!CM4), 0)</f>
        <v>0.97717502558853631</v>
      </c>
      <c r="CN3" s="10">
        <f>IFERROR(Deaths!CN4/(Deaths!CN4+Recovered!CN4), 0)</f>
        <v>0.96947952544967475</v>
      </c>
      <c r="CO3" s="10">
        <f>IFERROR(Deaths!CO4/(Deaths!CO4+Recovered!CO4), 0)</f>
        <v>0.96866397504129198</v>
      </c>
      <c r="CP3" s="10">
        <f>IFERROR(Deaths!CP4/(Deaths!CP4+Recovered!CP4), 0)</f>
        <v>0.9684313203866276</v>
      </c>
      <c r="CQ3" s="10">
        <f>IFERROR(Deaths!CQ4/(Deaths!CQ4+Recovered!CQ4), 0)</f>
        <v>0.96929471139573353</v>
      </c>
      <c r="CR3" s="10">
        <f>IFERROR(Deaths!CR4/(Deaths!CR4+Recovered!CR4), 0)</f>
        <v>0.96837330936133703</v>
      </c>
      <c r="CS3" s="10">
        <f>IFERROR(Deaths!CS4/(Deaths!CS4+Recovered!CS4), 0)</f>
        <v>0.96875125517130578</v>
      </c>
      <c r="CT3" s="10">
        <f>IFERROR(Deaths!CT4/(Deaths!CT4+Recovered!CT4), 0)</f>
        <v>0.96806110737325368</v>
      </c>
      <c r="CU3" s="10">
        <f>IFERROR(Deaths!CU4/(Deaths!CU4+Recovered!CU4), 0)</f>
        <v>0.96895050412465633</v>
      </c>
      <c r="CV3" s="10">
        <f>IFERROR(Deaths!CV4/(Deaths!CV4+Recovered!CV4), 0)</f>
        <v>0.96828862164662355</v>
      </c>
      <c r="CW3" s="10">
        <f>IFERROR(Deaths!CW4/(Deaths!CW4+Recovered!CW4), 0)</f>
        <v>0.96899252788506662</v>
      </c>
      <c r="CX3" s="10">
        <f>IFERROR(Deaths!CX4/(Deaths!CX4+Recovered!CX4), 0)</f>
        <v>0.9686764757523616</v>
      </c>
      <c r="CY3" s="10">
        <f>IFERROR(Deaths!CY4/(Deaths!CY4+Recovered!CY4), 0)</f>
        <v>0.96921279593169085</v>
      </c>
      <c r="CZ3" s="10">
        <f>IFERROR(Deaths!CZ4/(Deaths!CZ4+Recovered!CZ4), 0)</f>
        <v>0.96937769771947113</v>
      </c>
      <c r="DA3" s="10">
        <f>IFERROR(Deaths!DA4/(Deaths!DA4+Recovered!DA4), 0)</f>
        <v>0.96938191850879851</v>
      </c>
      <c r="DB3" s="10">
        <f>IFERROR(Deaths!DB4/(Deaths!DB4+Recovered!DB4), 0)</f>
        <v>0.96956850372999437</v>
      </c>
      <c r="DC3" s="10">
        <f>IFERROR(Deaths!DC4/(Deaths!DC4+Recovered!DC4), 0)</f>
        <v>0.9699543202727916</v>
      </c>
      <c r="DD3" s="10">
        <f>IFERROR(Deaths!DD4/(Deaths!DD4+Recovered!DD4), 0)</f>
        <v>0.96936293863112344</v>
      </c>
      <c r="DE3" s="10">
        <f>IFERROR(Deaths!DE4/(Deaths!DE4+Recovered!DE4), 0)</f>
        <v>0.96914745474237973</v>
      </c>
      <c r="DF3" s="10">
        <f>IFERROR(Deaths!DF4/(Deaths!DF4+Recovered!DF4), 0)</f>
        <v>0.96935557936629424</v>
      </c>
      <c r="DG3" s="10">
        <f>IFERROR(Deaths!DG4/(Deaths!DG4+Recovered!DG4), 0)</f>
        <v>0.96957551466569503</v>
      </c>
      <c r="DH3" s="10">
        <f>IFERROR(Deaths!DH4/(Deaths!DH4+Recovered!DH4), 0)</f>
        <v>0.96938898606671087</v>
      </c>
      <c r="DI3" s="10">
        <f>IFERROR(Deaths!DI4/(Deaths!DI4+Recovered!DI4), 0)</f>
        <v>0.96972835414570635</v>
      </c>
      <c r="DJ3" s="10">
        <f>IFERROR(Deaths!DJ4/(Deaths!DJ4+Recovered!DJ4), 0)</f>
        <v>0.96991078196979419</v>
      </c>
      <c r="DK3" s="10">
        <f>IFERROR(Deaths!DK4/(Deaths!DK4+Recovered!DK4), 0)</f>
        <v>0.96997524324946749</v>
      </c>
      <c r="DL3" s="10">
        <f>IFERROR(Deaths!DL4/(Deaths!DL4+Recovered!DL4), 0)</f>
        <v>0.97019386796481344</v>
      </c>
      <c r="DM3" s="10">
        <f>IFERROR(Deaths!DM4/(Deaths!DM4+Recovered!DM4), 0)</f>
        <v>0.97028590686962868</v>
      </c>
      <c r="DN3" s="10">
        <f>IFERROR(Deaths!DN4/(Deaths!DN4+Recovered!DN4), 0)</f>
        <v>0.97042710196779969</v>
      </c>
      <c r="DO3" s="10">
        <f>IFERROR(Deaths!DO4/(Deaths!DO4+Recovered!DO4), 0)</f>
        <v>0.96969528469750887</v>
      </c>
      <c r="DP3" s="10">
        <f>IFERROR(Deaths!DP4/(Deaths!DP4+Recovered!DP4), 0)</f>
        <v>0.9699093721764368</v>
      </c>
      <c r="DQ3" s="10">
        <f>IFERROR(Deaths!DQ4/(Deaths!DQ4+Recovered!DQ4), 0)</f>
        <v>0.96975937567743331</v>
      </c>
      <c r="DR3" s="10">
        <f>IFERROR(Deaths!DR4/(Deaths!DR4+Recovered!DR4), 0)</f>
        <v>0.9695652173913043</v>
      </c>
      <c r="DS3" s="10">
        <f>IFERROR(Deaths!DS4/(Deaths!DS4+Recovered!DS4), 0)</f>
        <v>0.96964299954810074</v>
      </c>
      <c r="DT3" s="10">
        <f>IFERROR(Deaths!DT4/(Deaths!DT4+Recovered!DT4), 0)</f>
        <v>0.96968977524533084</v>
      </c>
      <c r="DU3" s="10">
        <f>IFERROR(Deaths!DU4/(Deaths!DU4+Recovered!DU4), 0)</f>
        <v>0.96973282844220043</v>
      </c>
      <c r="DV3" s="10">
        <f>IFERROR(Deaths!DV4/(Deaths!DV4+Recovered!DV4), 0)</f>
        <v>0.9695746743887419</v>
      </c>
      <c r="DW3" s="10">
        <f>IFERROR(Deaths!DW4/(Deaths!DW4+Recovered!DW4), 0)</f>
        <v>0.96968114276760764</v>
      </c>
      <c r="DX3" s="10">
        <f>IFERROR(Deaths!DX4/(Deaths!DX4+Recovered!DX4), 0)</f>
        <v>0.96987858434513041</v>
      </c>
      <c r="DY3" s="10">
        <f>IFERROR(Deaths!DY4/(Deaths!DY4+Recovered!DY4), 0)</f>
        <v>0.97014428980761358</v>
      </c>
      <c r="DZ3" s="10">
        <f>IFERROR(Deaths!DZ4/(Deaths!DZ4+Recovered!DZ4), 0)</f>
        <v>0.97026663622294951</v>
      </c>
    </row>
    <row r="4" spans="1:130" x14ac:dyDescent="0.35">
      <c r="A4" s="4" t="s">
        <v>52</v>
      </c>
      <c r="B4" s="10">
        <f>IFERROR(Deaths!B5/(Deaths!B5+Recovered!B5), 0)</f>
        <v>0</v>
      </c>
      <c r="C4" s="10">
        <f>IFERROR(Deaths!C5/(Deaths!C5+Recovered!C5), 0)</f>
        <v>0</v>
      </c>
      <c r="D4" s="10">
        <f>IFERROR(Deaths!D5/(Deaths!D5+Recovered!D5), 0)</f>
        <v>0</v>
      </c>
      <c r="E4" s="10">
        <f>IFERROR(Deaths!E5/(Deaths!E5+Recovered!E5), 0)</f>
        <v>0</v>
      </c>
      <c r="F4" s="10">
        <f>IFERROR(Deaths!F5/(Deaths!F5+Recovered!F5), 0)</f>
        <v>0</v>
      </c>
      <c r="G4" s="10">
        <f>IFERROR(Deaths!G5/(Deaths!G5+Recovered!G5), 0)</f>
        <v>0</v>
      </c>
      <c r="H4" s="10">
        <f>IFERROR(Deaths!H5/(Deaths!H5+Recovered!H5), 0)</f>
        <v>0</v>
      </c>
      <c r="I4" s="10">
        <f>IFERROR(Deaths!I5/(Deaths!I5+Recovered!I5), 0)</f>
        <v>0</v>
      </c>
      <c r="J4" s="10">
        <f>IFERROR(Deaths!J5/(Deaths!J5+Recovered!J5), 0)</f>
        <v>0</v>
      </c>
      <c r="K4" s="10">
        <f>IFERROR(Deaths!K5/(Deaths!K5+Recovered!K5), 0)</f>
        <v>0</v>
      </c>
      <c r="L4" s="10">
        <f>IFERROR(Deaths!L5/(Deaths!L5+Recovered!L5), 0)</f>
        <v>0</v>
      </c>
      <c r="M4" s="10">
        <f>IFERROR(Deaths!M5/(Deaths!M5+Recovered!M5), 0)</f>
        <v>0</v>
      </c>
      <c r="N4" s="10">
        <f>IFERROR(Deaths!N5/(Deaths!N5+Recovered!N5), 0)</f>
        <v>0</v>
      </c>
      <c r="O4" s="10">
        <f>IFERROR(Deaths!O5/(Deaths!O5+Recovered!O5), 0)</f>
        <v>0</v>
      </c>
      <c r="P4" s="10">
        <f>IFERROR(Deaths!P5/(Deaths!P5+Recovered!P5), 0)</f>
        <v>0</v>
      </c>
      <c r="Q4" s="10">
        <f>IFERROR(Deaths!Q5/(Deaths!Q5+Recovered!Q5), 0)</f>
        <v>0</v>
      </c>
      <c r="R4" s="10">
        <f>IFERROR(Deaths!R5/(Deaths!R5+Recovered!R5), 0)</f>
        <v>0</v>
      </c>
      <c r="S4" s="10">
        <f>IFERROR(Deaths!S5/(Deaths!S5+Recovered!S5), 0)</f>
        <v>0</v>
      </c>
      <c r="T4" s="10">
        <f>IFERROR(Deaths!T5/(Deaths!T5+Recovered!T5), 0)</f>
        <v>0</v>
      </c>
      <c r="U4" s="10">
        <f>IFERROR(Deaths!U5/(Deaths!U5+Recovered!U5), 0)</f>
        <v>0</v>
      </c>
      <c r="V4" s="10">
        <f>IFERROR(Deaths!V5/(Deaths!V5+Recovered!V5), 0)</f>
        <v>0</v>
      </c>
      <c r="W4" s="10">
        <f>IFERROR(Deaths!W5/(Deaths!W5+Recovered!W5), 0)</f>
        <v>0</v>
      </c>
      <c r="X4" s="10">
        <f>IFERROR(Deaths!X5/(Deaths!X5+Recovered!X5), 0)</f>
        <v>0</v>
      </c>
      <c r="Y4" s="10">
        <f>IFERROR(Deaths!Y5/(Deaths!Y5+Recovered!Y5), 0)</f>
        <v>0</v>
      </c>
      <c r="Z4" s="10">
        <f>IFERROR(Deaths!Z5/(Deaths!Z5+Recovered!Z5), 0)</f>
        <v>0</v>
      </c>
      <c r="AA4" s="10">
        <f>IFERROR(Deaths!AA5/(Deaths!AA5+Recovered!AA5), 0)</f>
        <v>0</v>
      </c>
      <c r="AB4" s="10">
        <f>IFERROR(Deaths!AB5/(Deaths!AB5+Recovered!AB5), 0)</f>
        <v>0</v>
      </c>
      <c r="AC4" s="10">
        <f>IFERROR(Deaths!AC5/(Deaths!AC5+Recovered!AC5), 0)</f>
        <v>0</v>
      </c>
      <c r="AD4" s="10">
        <f>IFERROR(Deaths!AD5/(Deaths!AD5+Recovered!AD5), 0)</f>
        <v>0</v>
      </c>
      <c r="AE4" s="10">
        <f>IFERROR(Deaths!AE5/(Deaths!AE5+Recovered!AE5), 0)</f>
        <v>0</v>
      </c>
      <c r="AF4" s="10">
        <f>IFERROR(Deaths!AF5/(Deaths!AF5+Recovered!AF5), 0)</f>
        <v>1</v>
      </c>
      <c r="AG4" s="10">
        <f>IFERROR(Deaths!AG5/(Deaths!AG5+Recovered!AG5), 0)</f>
        <v>0.66666666666666663</v>
      </c>
      <c r="AH4" s="10">
        <f>IFERROR(Deaths!AH5/(Deaths!AH5+Recovered!AH5), 0)</f>
        <v>0.6</v>
      </c>
      <c r="AI4" s="10">
        <f>IFERROR(Deaths!AI5/(Deaths!AI5+Recovered!AI5), 0)</f>
        <v>0.875</v>
      </c>
      <c r="AJ4" s="10">
        <f>IFERROR(Deaths!AJ5/(Deaths!AJ5+Recovered!AJ5), 0)</f>
        <v>0.90909090909090906</v>
      </c>
      <c r="AK4" s="10">
        <f>IFERROR(Deaths!AK5/(Deaths!AK5+Recovered!AK5), 0)</f>
        <v>0.8</v>
      </c>
      <c r="AL4" s="10">
        <f>IFERROR(Deaths!AL5/(Deaths!AL5+Recovered!AL5), 0)</f>
        <v>0.27419354838709675</v>
      </c>
      <c r="AM4" s="10">
        <f>IFERROR(Deaths!AM5/(Deaths!AM5+Recovered!AM5), 0)</f>
        <v>0.31343283582089554</v>
      </c>
      <c r="AN4" s="10">
        <f>IFERROR(Deaths!AN5/(Deaths!AN5+Recovered!AN5), 0)</f>
        <v>0.38666666666666666</v>
      </c>
      <c r="AO4" s="10">
        <f>IFERROR(Deaths!AO5/(Deaths!AO5+Recovered!AO5), 0)</f>
        <v>0.29059829059829062</v>
      </c>
      <c r="AP4" s="10">
        <f>IFERROR(Deaths!AP5/(Deaths!AP5+Recovered!AP5), 0)</f>
        <v>0.25870646766169153</v>
      </c>
      <c r="AQ4" s="10">
        <f>IFERROR(Deaths!AQ5/(Deaths!AQ5+Recovered!AQ5), 0)</f>
        <v>0.33054393305439328</v>
      </c>
      <c r="AR4" s="10">
        <f>IFERROR(Deaths!AR5/(Deaths!AR5+Recovered!AR5), 0)</f>
        <v>0.27937336814621411</v>
      </c>
      <c r="AS4" s="10">
        <f>IFERROR(Deaths!AS5/(Deaths!AS5+Recovered!AS5), 0)</f>
        <v>0.26334519572953735</v>
      </c>
      <c r="AT4" s="10">
        <f>IFERROR(Deaths!AT5/(Deaths!AT5+Recovered!AT5), 0)</f>
        <v>0.27361111111111114</v>
      </c>
      <c r="AU4" s="10">
        <f>IFERROR(Deaths!AU5/(Deaths!AU5+Recovered!AU5), 0)</f>
        <v>0.28345498783454987</v>
      </c>
      <c r="AV4" s="10">
        <f>IFERROR(Deaths!AV5/(Deaths!AV5+Recovered!AV5), 0)</f>
        <v>0.37044534412955465</v>
      </c>
      <c r="AW4" s="10">
        <f>IFERROR(Deaths!AW5/(Deaths!AW5+Recovered!AW5), 0)</f>
        <v>0.39005897219882057</v>
      </c>
      <c r="AX4" s="10">
        <f>IFERROR(Deaths!AX5/(Deaths!AX5+Recovered!AX5), 0)</f>
        <v>0.46568265682656829</v>
      </c>
      <c r="AY4" s="10">
        <f>IFERROR(Deaths!AY5/(Deaths!AY5+Recovered!AY5), 0)</f>
        <v>0.44177350427350426</v>
      </c>
      <c r="AZ4" s="10">
        <f>IFERROR(Deaths!AZ5/(Deaths!AZ5+Recovered!AZ5), 0)</f>
        <v>0.49296458030082485</v>
      </c>
      <c r="BA4" s="10">
        <f>IFERROR(Deaths!BA5/(Deaths!BA5+Recovered!BA5), 0)</f>
        <v>0.4680221811460259</v>
      </c>
      <c r="BB4" s="10">
        <f>IFERROR(Deaths!BB5/(Deaths!BB5+Recovered!BB5), 0)</f>
        <v>0.4229527443498679</v>
      </c>
      <c r="BC4" s="10">
        <f>IFERROR(Deaths!BC5/(Deaths!BC5+Recovered!BC5), 0)</f>
        <v>0.43653474903474904</v>
      </c>
      <c r="BD4" s="10">
        <f>IFERROR(Deaths!BD5/(Deaths!BD5+Recovered!BD5), 0)</f>
        <v>0.43977990625636848</v>
      </c>
      <c r="BE4" s="10">
        <f>IFERROR(Deaths!BE5/(Deaths!BE5+Recovered!BE5), 0)</f>
        <v>0.45977222630418807</v>
      </c>
      <c r="BF4" s="10">
        <f>IFERROR(Deaths!BF5/(Deaths!BF5+Recovered!BF5), 0)</f>
        <v>0.42524632300442666</v>
      </c>
      <c r="BG4" s="10">
        <f>IFERROR(Deaths!BG5/(Deaths!BG5+Recovered!BG5), 0)</f>
        <v>0.4340344168260038</v>
      </c>
      <c r="BH4" s="10">
        <f>IFERROR(Deaths!BH5/(Deaths!BH5+Recovered!BH5), 0)</f>
        <v>0.47592067988668557</v>
      </c>
      <c r="BI4" s="10">
        <f>IFERROR(Deaths!BI5/(Deaths!BI5+Recovered!BI5), 0)</f>
        <v>0.4427824171790401</v>
      </c>
      <c r="BJ4" s="10">
        <f>IFERROR(Deaths!BJ5/(Deaths!BJ5+Recovered!BJ5), 0)</f>
        <v>0.43808000000000002</v>
      </c>
      <c r="BK4" s="10">
        <f>IFERROR(Deaths!BK5/(Deaths!BK5+Recovered!BK5), 0)</f>
        <v>0.46385772078467291</v>
      </c>
      <c r="BL4" s="10">
        <f>IFERROR(Deaths!BL5/(Deaths!BL5+Recovered!BL5), 0)</f>
        <v>0.45028390334081608</v>
      </c>
      <c r="BM4" s="10">
        <f>IFERROR(Deaths!BM5/(Deaths!BM5+Recovered!BM5), 0)</f>
        <v>0.44488585828639193</v>
      </c>
      <c r="BN4" s="10">
        <f>IFERROR(Deaths!BN5/(Deaths!BN5+Recovered!BN5), 0)</f>
        <v>0.44223729543496987</v>
      </c>
      <c r="BO4" s="10">
        <f>IFERROR(Deaths!BO5/(Deaths!BO5+Recovered!BO5), 0)</f>
        <v>0.4547898824935272</v>
      </c>
      <c r="BP4" s="10">
        <f>IFERROR(Deaths!BP5/(Deaths!BP5+Recovered!BP5), 0)</f>
        <v>0.44731557102691122</v>
      </c>
      <c r="BQ4" s="10">
        <f>IFERROR(Deaths!BQ5/(Deaths!BQ5+Recovered!BQ5), 0)</f>
        <v>0.45272796001512033</v>
      </c>
      <c r="BR4" s="10">
        <f>IFERROR(Deaths!BR5/(Deaths!BR5+Recovered!BR5), 0)</f>
        <v>0.44221891572240662</v>
      </c>
      <c r="BS4" s="10">
        <f>IFERROR(Deaths!BS5/(Deaths!BS5+Recovered!BS5), 0)</f>
        <v>0.44138224952942429</v>
      </c>
      <c r="BT4" s="10">
        <f>IFERROR(Deaths!BT5/(Deaths!BT5+Recovered!BT5), 0)</f>
        <v>0.43847076861542567</v>
      </c>
      <c r="BU4" s="10">
        <f>IFERROR(Deaths!BU5/(Deaths!BU5+Recovered!BU5), 0)</f>
        <v>0.43223682166930699</v>
      </c>
      <c r="BV4" s="10">
        <f>IFERROR(Deaths!BV5/(Deaths!BV5+Recovered!BV5), 0)</f>
        <v>0.42628996196172941</v>
      </c>
      <c r="BW4" s="10">
        <f>IFERROR(Deaths!BW5/(Deaths!BW5+Recovered!BW5), 0)</f>
        <v>0.42252049067605479</v>
      </c>
      <c r="BX4" s="10">
        <f>IFERROR(Deaths!BX5/(Deaths!BX5+Recovered!BX5), 0)</f>
        <v>0.42138348098244127</v>
      </c>
      <c r="BY4" s="10">
        <f>IFERROR(Deaths!BY5/(Deaths!BY5+Recovered!BY5), 0)</f>
        <v>0.41979166666666667</v>
      </c>
      <c r="BZ4" s="10">
        <f>IFERROR(Deaths!BZ5/(Deaths!BZ5+Recovered!BZ5), 0)</f>
        <v>0.41250993521038559</v>
      </c>
      <c r="CA4" s="10">
        <f>IFERROR(Deaths!CA5/(Deaths!CA5+Recovered!CA5), 0)</f>
        <v>0.40011322463768118</v>
      </c>
      <c r="CB4" s="10">
        <f>IFERROR(Deaths!CB5/(Deaths!CB5+Recovered!CB5), 0)</f>
        <v>0.39100301610729643</v>
      </c>
      <c r="CC4" s="10">
        <f>IFERROR(Deaths!CC5/(Deaths!CC5+Recovered!CC5), 0)</f>
        <v>0.38230163881226675</v>
      </c>
      <c r="CD4" s="10">
        <f>IFERROR(Deaths!CD5/(Deaths!CD5+Recovered!CD5), 0)</f>
        <v>0.37437021653013347</v>
      </c>
      <c r="CE4" s="10">
        <f>IFERROR(Deaths!CE5/(Deaths!CE5+Recovered!CE5), 0)</f>
        <v>0.36775087784143412</v>
      </c>
      <c r="CF4" s="10">
        <f>IFERROR(Deaths!CF5/(Deaths!CF5+Recovered!CF5), 0)</f>
        <v>0.36610017889087659</v>
      </c>
      <c r="CG4" s="10">
        <f>IFERROR(Deaths!CG5/(Deaths!CG5+Recovered!CG5), 0)</f>
        <v>0.36199460453287968</v>
      </c>
      <c r="CH4" s="10">
        <f>IFERROR(Deaths!CH5/(Deaths!CH5+Recovered!CH5), 0)</f>
        <v>0.36233824932621322</v>
      </c>
      <c r="CI4" s="10">
        <f>IFERROR(Deaths!CI5/(Deaths!CI5+Recovered!CI5), 0)</f>
        <v>0.35566464529791125</v>
      </c>
      <c r="CJ4" s="10">
        <f>IFERROR(Deaths!CJ5/(Deaths!CJ5+Recovered!CJ5), 0)</f>
        <v>0.34740041544477029</v>
      </c>
      <c r="CK4" s="10">
        <f>IFERROR(Deaths!CK5/(Deaths!CK5+Recovered!CK5), 0)</f>
        <v>0.34080171376588314</v>
      </c>
      <c r="CL4" s="10">
        <f>IFERROR(Deaths!CL5/(Deaths!CL5+Recovered!CL5), 0)</f>
        <v>0.33458247896485893</v>
      </c>
      <c r="CM4" s="10">
        <f>IFERROR(Deaths!CM5/(Deaths!CM5+Recovered!CM5), 0)</f>
        <v>0.33036949760929429</v>
      </c>
      <c r="CN4" s="10">
        <f>IFERROR(Deaths!CN5/(Deaths!CN5+Recovered!CN5), 0)</f>
        <v>0.32326093799181616</v>
      </c>
      <c r="CO4" s="10">
        <f>IFERROR(Deaths!CO5/(Deaths!CO5+Recovered!CO5), 0)</f>
        <v>0.31502737730446578</v>
      </c>
      <c r="CP4" s="10">
        <f>IFERROR(Deaths!CP5/(Deaths!CP5+Recovered!CP5), 0)</f>
        <v>0.30735639097744361</v>
      </c>
      <c r="CQ4" s="10">
        <f>IFERROR(Deaths!CQ5/(Deaths!CQ5+Recovered!CQ5), 0)</f>
        <v>0.30033423155654759</v>
      </c>
      <c r="CR4" s="10">
        <f>IFERROR(Deaths!CR5/(Deaths!CR5+Recovered!CR5), 0)</f>
        <v>0.294780121558813</v>
      </c>
      <c r="CS4" s="10">
        <f>IFERROR(Deaths!CS5/(Deaths!CS5+Recovered!CS5), 0)</f>
        <v>0.29096230288734548</v>
      </c>
      <c r="CT4" s="10">
        <f>IFERROR(Deaths!CT5/(Deaths!CT5+Recovered!CT5), 0)</f>
        <v>0.28821273276994902</v>
      </c>
      <c r="CU4" s="10">
        <f>IFERROR(Deaths!CU5/(Deaths!CU5+Recovered!CU5), 0)</f>
        <v>0.2841017653167186</v>
      </c>
      <c r="CV4" s="10">
        <f>IFERROR(Deaths!CV5/(Deaths!CV5+Recovered!CV5), 0)</f>
        <v>0.2798026967473265</v>
      </c>
      <c r="CW4" s="10">
        <f>IFERROR(Deaths!CW5/(Deaths!CW5+Recovered!CW5), 0)</f>
        <v>0.26914119639695128</v>
      </c>
      <c r="CX4" s="10">
        <f>IFERROR(Deaths!CX5/(Deaths!CX5+Recovered!CX5), 0)</f>
        <v>0.26516410762079168</v>
      </c>
      <c r="CY4" s="10">
        <f>IFERROR(Deaths!CY5/(Deaths!CY5+Recovered!CY5), 0)</f>
        <v>0.26430623066725584</v>
      </c>
      <c r="CZ4" s="10">
        <f>IFERROR(Deaths!CZ5/(Deaths!CZ5+Recovered!CZ5), 0)</f>
        <v>0.26130380502632577</v>
      </c>
      <c r="DA4" s="10">
        <f>IFERROR(Deaths!DA5/(Deaths!DA5+Recovered!DA5), 0)</f>
        <v>0.25973132781936081</v>
      </c>
      <c r="DB4" s="10">
        <f>IFERROR(Deaths!DB5/(Deaths!DB5+Recovered!DB5), 0)</f>
        <v>0.25592338449181989</v>
      </c>
      <c r="DC4" s="10">
        <f>IFERROR(Deaths!DC5/(Deaths!DC5+Recovered!DC5), 0)</f>
        <v>0.24147272002538051</v>
      </c>
      <c r="DD4" s="10">
        <f>IFERROR(Deaths!DD5/(Deaths!DD5+Recovered!DD5), 0)</f>
        <v>0.23732116545463186</v>
      </c>
      <c r="DE4" s="10">
        <f>IFERROR(Deaths!DE5/(Deaths!DE5+Recovered!DE5), 0)</f>
        <v>0.23371045626199469</v>
      </c>
      <c r="DF4" s="10">
        <f>IFERROR(Deaths!DF5/(Deaths!DF5+Recovered!DF5), 0)</f>
        <v>0.22780417609761217</v>
      </c>
      <c r="DG4" s="10">
        <f>IFERROR(Deaths!DG5/(Deaths!DG5+Recovered!DG5), 0)</f>
        <v>0.22512633889764708</v>
      </c>
      <c r="DH4" s="10">
        <f>IFERROR(Deaths!DH5/(Deaths!DH5+Recovered!DH5), 0)</f>
        <v>0.22383962250411429</v>
      </c>
      <c r="DI4" s="10">
        <f>IFERROR(Deaths!DI5/(Deaths!DI5+Recovered!DI5), 0)</f>
        <v>0.22087173990710968</v>
      </c>
      <c r="DJ4" s="10">
        <f>IFERROR(Deaths!DJ5/(Deaths!DJ5+Recovered!DJ5), 0)</f>
        <v>0.21654472421978879</v>
      </c>
      <c r="DK4" s="10">
        <f>IFERROR(Deaths!DK5/(Deaths!DK5+Recovered!DK5), 0)</f>
        <v>0.21388828278420249</v>
      </c>
      <c r="DL4" s="10">
        <f>IFERROR(Deaths!DL5/(Deaths!DL5+Recovered!DL5), 0)</f>
        <v>0.20821394460362941</v>
      </c>
      <c r="DM4" s="10">
        <f>IFERROR(Deaths!DM5/(Deaths!DM5+Recovered!DM5), 0)</f>
        <v>0.20548866878432845</v>
      </c>
      <c r="DN4" s="10">
        <f>IFERROR(Deaths!DN5/(Deaths!DN5+Recovered!DN5), 0)</f>
        <v>0.20312698938147741</v>
      </c>
      <c r="DO4" s="10">
        <f>IFERROR(Deaths!DO5/(Deaths!DO5+Recovered!DO5), 0)</f>
        <v>0.20088117339157613</v>
      </c>
      <c r="DP4" s="10">
        <f>IFERROR(Deaths!DP5/(Deaths!DP5+Recovered!DP5), 0)</f>
        <v>0.19910255616760536</v>
      </c>
      <c r="DQ4" s="10">
        <f>IFERROR(Deaths!DQ5/(Deaths!DQ5+Recovered!DQ5), 0)</f>
        <v>0.19640123441790391</v>
      </c>
      <c r="DR4" s="10">
        <f>IFERROR(Deaths!DR5/(Deaths!DR5+Recovered!DR5), 0)</f>
        <v>0.1944733785903284</v>
      </c>
      <c r="DS4" s="10">
        <f>IFERROR(Deaths!DS5/(Deaths!DS5+Recovered!DS5), 0)</f>
        <v>0.19261113998204751</v>
      </c>
      <c r="DT4" s="10">
        <f>IFERROR(Deaths!DT5/(Deaths!DT5+Recovered!DT5), 0)</f>
        <v>0.19079119918403031</v>
      </c>
      <c r="DU4" s="10">
        <f>IFERROR(Deaths!DU5/(Deaths!DU5+Recovered!DU5), 0)</f>
        <v>0.18921991873672547</v>
      </c>
      <c r="DV4" s="10">
        <f>IFERROR(Deaths!DV5/(Deaths!DV5+Recovered!DV5), 0)</f>
        <v>0.18802113715128849</v>
      </c>
      <c r="DW4" s="10">
        <f>IFERROR(Deaths!DW5/(Deaths!DW5+Recovered!DW5), 0)</f>
        <v>0.18554385095685563</v>
      </c>
      <c r="DX4" s="10">
        <f>IFERROR(Deaths!DX5/(Deaths!DX5+Recovered!DX5), 0)</f>
        <v>0.18355691474305252</v>
      </c>
      <c r="DY4" s="10">
        <f>IFERROR(Deaths!DY5/(Deaths!DY5+Recovered!DY5), 0)</f>
        <v>0.18036855224059301</v>
      </c>
      <c r="DZ4" s="10">
        <f>IFERROR(Deaths!DZ5/(Deaths!DZ5+Recovered!DZ5), 0)</f>
        <v>0.17858044960848699</v>
      </c>
    </row>
    <row r="5" spans="1:130" x14ac:dyDescent="0.35">
      <c r="A5" s="4" t="s">
        <v>274</v>
      </c>
      <c r="B5" s="10">
        <f>IFERROR(Deaths!B6/(Deaths!B6+Recovered!B6), 0)</f>
        <v>0</v>
      </c>
      <c r="C5" s="10">
        <f>IFERROR(Deaths!C6/(Deaths!C6+Recovered!C6), 0)</f>
        <v>0</v>
      </c>
      <c r="D5" s="10">
        <f>IFERROR(Deaths!D6/(Deaths!D6+Recovered!D6), 0)</f>
        <v>0</v>
      </c>
      <c r="E5" s="10">
        <f>IFERROR(Deaths!E6/(Deaths!E6+Recovered!E6), 0)</f>
        <v>0</v>
      </c>
      <c r="F5" s="10">
        <f>IFERROR(Deaths!F6/(Deaths!F6+Recovered!F6), 0)</f>
        <v>0</v>
      </c>
      <c r="G5" s="10">
        <f>IFERROR(Deaths!G6/(Deaths!G6+Recovered!G6), 0)</f>
        <v>0</v>
      </c>
      <c r="H5" s="10">
        <f>IFERROR(Deaths!H6/(Deaths!H6+Recovered!H6), 0)</f>
        <v>0</v>
      </c>
      <c r="I5" s="10">
        <f>IFERROR(Deaths!I6/(Deaths!I6+Recovered!I6), 0)</f>
        <v>0</v>
      </c>
      <c r="J5" s="10">
        <f>IFERROR(Deaths!J6/(Deaths!J6+Recovered!J6), 0)</f>
        <v>0</v>
      </c>
      <c r="K5" s="10">
        <f>IFERROR(Deaths!K6/(Deaths!K6+Recovered!K6), 0)</f>
        <v>0</v>
      </c>
      <c r="L5" s="10">
        <f>IFERROR(Deaths!L6/(Deaths!L6+Recovered!L6), 0)</f>
        <v>0</v>
      </c>
      <c r="M5" s="10">
        <f>IFERROR(Deaths!M6/(Deaths!M6+Recovered!M6), 0)</f>
        <v>0</v>
      </c>
      <c r="N5" s="10">
        <f>IFERROR(Deaths!N6/(Deaths!N6+Recovered!N6), 0)</f>
        <v>0</v>
      </c>
      <c r="O5" s="10">
        <f>IFERROR(Deaths!O6/(Deaths!O6+Recovered!O6), 0)</f>
        <v>0</v>
      </c>
      <c r="P5" s="10">
        <f>IFERROR(Deaths!P6/(Deaths!P6+Recovered!P6), 0)</f>
        <v>0</v>
      </c>
      <c r="Q5" s="10">
        <f>IFERROR(Deaths!Q6/(Deaths!Q6+Recovered!Q6), 0)</f>
        <v>0</v>
      </c>
      <c r="R5" s="10">
        <f>IFERROR(Deaths!R6/(Deaths!R6+Recovered!R6), 0)</f>
        <v>0</v>
      </c>
      <c r="S5" s="10">
        <f>IFERROR(Deaths!S6/(Deaths!S6+Recovered!S6), 0)</f>
        <v>0</v>
      </c>
      <c r="T5" s="10">
        <f>IFERROR(Deaths!T6/(Deaths!T6+Recovered!T6), 0)</f>
        <v>0</v>
      </c>
      <c r="U5" s="10">
        <f>IFERROR(Deaths!U6/(Deaths!U6+Recovered!U6), 0)</f>
        <v>0</v>
      </c>
      <c r="V5" s="10">
        <f>IFERROR(Deaths!V6/(Deaths!V6+Recovered!V6), 0)</f>
        <v>0</v>
      </c>
      <c r="W5" s="10">
        <f>IFERROR(Deaths!W6/(Deaths!W6+Recovered!W6), 0)</f>
        <v>0</v>
      </c>
      <c r="X5" s="10">
        <f>IFERROR(Deaths!X6/(Deaths!X6+Recovered!X6), 0)</f>
        <v>0</v>
      </c>
      <c r="Y5" s="10">
        <f>IFERROR(Deaths!Y6/(Deaths!Y6+Recovered!Y6), 0)</f>
        <v>0</v>
      </c>
      <c r="Z5" s="10">
        <f>IFERROR(Deaths!Z6/(Deaths!Z6+Recovered!Z6), 0)</f>
        <v>0</v>
      </c>
      <c r="AA5" s="10">
        <f>IFERROR(Deaths!AA6/(Deaths!AA6+Recovered!AA6), 0)</f>
        <v>0</v>
      </c>
      <c r="AB5" s="10">
        <f>IFERROR(Deaths!AB6/(Deaths!AB6+Recovered!AB6), 0)</f>
        <v>0</v>
      </c>
      <c r="AC5" s="10">
        <f>IFERROR(Deaths!AC6/(Deaths!AC6+Recovered!AC6), 0)</f>
        <v>0</v>
      </c>
      <c r="AD5" s="10">
        <f>IFERROR(Deaths!AD6/(Deaths!AD6+Recovered!AD6), 0)</f>
        <v>0</v>
      </c>
      <c r="AE5" s="10">
        <f>IFERROR(Deaths!AE6/(Deaths!AE6+Recovered!AE6), 0)</f>
        <v>0</v>
      </c>
      <c r="AF5" s="10">
        <f>IFERROR(Deaths!AF6/(Deaths!AF6+Recovered!AF6), 0)</f>
        <v>0</v>
      </c>
      <c r="AG5" s="10">
        <f>IFERROR(Deaths!AG6/(Deaths!AG6+Recovered!AG6), 0)</f>
        <v>0</v>
      </c>
      <c r="AH5" s="10">
        <f>IFERROR(Deaths!AH6/(Deaths!AH6+Recovered!AH6), 0)</f>
        <v>0</v>
      </c>
      <c r="AI5" s="10">
        <f>IFERROR(Deaths!AI6/(Deaths!AI6+Recovered!AI6), 0)</f>
        <v>0</v>
      </c>
      <c r="AJ5" s="10">
        <f>IFERROR(Deaths!AJ6/(Deaths!AJ6+Recovered!AJ6), 0)</f>
        <v>0</v>
      </c>
      <c r="AK5" s="10">
        <f>IFERROR(Deaths!AK6/(Deaths!AK6+Recovered!AK6), 0)</f>
        <v>0</v>
      </c>
      <c r="AL5" s="10">
        <f>IFERROR(Deaths!AL6/(Deaths!AL6+Recovered!AL6), 0)</f>
        <v>0</v>
      </c>
      <c r="AM5" s="10">
        <f>IFERROR(Deaths!AM6/(Deaths!AM6+Recovered!AM6), 0)</f>
        <v>0</v>
      </c>
      <c r="AN5" s="10">
        <f>IFERROR(Deaths!AN6/(Deaths!AN6+Recovered!AN6), 0)</f>
        <v>0</v>
      </c>
      <c r="AO5" s="10">
        <f>IFERROR(Deaths!AO6/(Deaths!AO6+Recovered!AO6), 0)</f>
        <v>0</v>
      </c>
      <c r="AP5" s="10">
        <f>IFERROR(Deaths!AP6/(Deaths!AP6+Recovered!AP6), 0)</f>
        <v>0</v>
      </c>
      <c r="AQ5" s="10">
        <f>IFERROR(Deaths!AQ6/(Deaths!AQ6+Recovered!AQ6), 0)</f>
        <v>0</v>
      </c>
      <c r="AR5" s="10">
        <f>IFERROR(Deaths!AR6/(Deaths!AR6+Recovered!AR6), 0)</f>
        <v>0</v>
      </c>
      <c r="AS5" s="10">
        <f>IFERROR(Deaths!AS6/(Deaths!AS6+Recovered!AS6), 0)</f>
        <v>0</v>
      </c>
      <c r="AT5" s="10">
        <f>IFERROR(Deaths!AT6/(Deaths!AT6+Recovered!AT6), 0)</f>
        <v>0</v>
      </c>
      <c r="AU5" s="10">
        <f>IFERROR(Deaths!AU6/(Deaths!AU6+Recovered!AU6), 0)</f>
        <v>0</v>
      </c>
      <c r="AV5" s="10">
        <f>IFERROR(Deaths!AV6/(Deaths!AV6+Recovered!AV6), 0)</f>
        <v>0</v>
      </c>
      <c r="AW5" s="10">
        <f>IFERROR(Deaths!AW6/(Deaths!AW6+Recovered!AW6), 0)</f>
        <v>0</v>
      </c>
      <c r="AX5" s="10">
        <f>IFERROR(Deaths!AX6/(Deaths!AX6+Recovered!AX6), 0)</f>
        <v>0</v>
      </c>
      <c r="AY5" s="10">
        <f>IFERROR(Deaths!AY6/(Deaths!AY6+Recovered!AY6), 0)</f>
        <v>0</v>
      </c>
      <c r="AZ5" s="10">
        <f>IFERROR(Deaths!AZ6/(Deaths!AZ6+Recovered!AZ6), 0)</f>
        <v>0</v>
      </c>
      <c r="BA5" s="10">
        <f>IFERROR(Deaths!BA6/(Deaths!BA6+Recovered!BA6), 0)</f>
        <v>0</v>
      </c>
      <c r="BB5" s="10">
        <f>IFERROR(Deaths!BB6/(Deaths!BB6+Recovered!BB6), 0)</f>
        <v>0</v>
      </c>
      <c r="BC5" s="10">
        <f>IFERROR(Deaths!BC6/(Deaths!BC6+Recovered!BC6), 0)</f>
        <v>0</v>
      </c>
      <c r="BD5" s="10">
        <f>IFERROR(Deaths!BD6/(Deaths!BD6+Recovered!BD6), 0)</f>
        <v>0</v>
      </c>
      <c r="BE5" s="10">
        <f>IFERROR(Deaths!BE6/(Deaths!BE6+Recovered!BE6), 0)</f>
        <v>0</v>
      </c>
      <c r="BF5" s="10">
        <f>IFERROR(Deaths!BF6/(Deaths!BF6+Recovered!BF6), 0)</f>
        <v>0</v>
      </c>
      <c r="BG5" s="10">
        <f>IFERROR(Deaths!BG6/(Deaths!BG6+Recovered!BG6), 0)</f>
        <v>0</v>
      </c>
      <c r="BH5" s="10">
        <f>IFERROR(Deaths!BH6/(Deaths!BH6+Recovered!BH6), 0)</f>
        <v>0</v>
      </c>
      <c r="BI5" s="10">
        <f>IFERROR(Deaths!BI6/(Deaths!BI6+Recovered!BI6), 0)</f>
        <v>0</v>
      </c>
      <c r="BJ5" s="10">
        <f>IFERROR(Deaths!BJ6/(Deaths!BJ6+Recovered!BJ6), 0)</f>
        <v>0</v>
      </c>
      <c r="BK5" s="10">
        <f>IFERROR(Deaths!BK6/(Deaths!BK6+Recovered!BK6), 0)</f>
        <v>0</v>
      </c>
      <c r="BL5" s="10">
        <f>IFERROR(Deaths!BL6/(Deaths!BL6+Recovered!BL6), 0)</f>
        <v>0</v>
      </c>
      <c r="BM5" s="10">
        <f>IFERROR(Deaths!BM6/(Deaths!BM6+Recovered!BM6), 0)</f>
        <v>0</v>
      </c>
      <c r="BN5" s="10">
        <f>IFERROR(Deaths!BN6/(Deaths!BN6+Recovered!BN6), 0)</f>
        <v>0</v>
      </c>
      <c r="BO5" s="10">
        <f>IFERROR(Deaths!BO6/(Deaths!BO6+Recovered!BO6), 0)</f>
        <v>3.125E-2</v>
      </c>
      <c r="BP5" s="10">
        <f>IFERROR(Deaths!BP6/(Deaths!BP6+Recovered!BP6), 0)</f>
        <v>3.125E-2</v>
      </c>
      <c r="BQ5" s="10">
        <f>IFERROR(Deaths!BQ6/(Deaths!BQ6+Recovered!BQ6), 0)</f>
        <v>6.0606060606060608E-2</v>
      </c>
      <c r="BR5" s="10">
        <f>IFERROR(Deaths!BR6/(Deaths!BR6+Recovered!BR6), 0)</f>
        <v>8.8235294117647065E-2</v>
      </c>
      <c r="BS5" s="10">
        <f>IFERROR(Deaths!BS6/(Deaths!BS6+Recovered!BS6), 0)</f>
        <v>0.1388888888888889</v>
      </c>
      <c r="BT5" s="10">
        <f>IFERROR(Deaths!BT6/(Deaths!BT6+Recovered!BT6), 0)</f>
        <v>9.0909090909090912E-2</v>
      </c>
      <c r="BU5" s="10">
        <f>IFERROR(Deaths!BU6/(Deaths!BU6+Recovered!BU6), 0)</f>
        <v>9.0909090909090912E-2</v>
      </c>
      <c r="BV5" s="10">
        <f>IFERROR(Deaths!BV6/(Deaths!BV6+Recovered!BV6), 0)</f>
        <v>8.6538461538461536E-2</v>
      </c>
      <c r="BW5" s="10">
        <f>IFERROR(Deaths!BW6/(Deaths!BW6+Recovered!BW6), 0)</f>
        <v>8.6538461538461536E-2</v>
      </c>
      <c r="BX5" s="10">
        <f>IFERROR(Deaths!BX6/(Deaths!BX6+Recovered!BX6), 0)</f>
        <v>0.10377358490566038</v>
      </c>
      <c r="BY5" s="10">
        <f>IFERROR(Deaths!BY6/(Deaths!BY6+Recovered!BY6), 0)</f>
        <v>0.11214953271028037</v>
      </c>
      <c r="BZ5" s="10">
        <f>IFERROR(Deaths!BZ6/(Deaths!BZ6+Recovered!BZ6), 0)</f>
        <v>0.12037037037037036</v>
      </c>
      <c r="CA5" s="10">
        <f>IFERROR(Deaths!CA6/(Deaths!CA6+Recovered!CA6), 0)</f>
        <v>0.15929203539823009</v>
      </c>
      <c r="CB5" s="10">
        <f>IFERROR(Deaths!CB6/(Deaths!CB6+Recovered!CB6), 0)</f>
        <v>0.15929203539823009</v>
      </c>
      <c r="CC5" s="10">
        <f>IFERROR(Deaths!CC6/(Deaths!CC6+Recovered!CC6), 0)</f>
        <v>5.5299539170506916E-2</v>
      </c>
      <c r="CD5" s="10">
        <f>IFERROR(Deaths!CD6/(Deaths!CD6+Recovered!CD6), 0)</f>
        <v>5.7471264367816091E-2</v>
      </c>
      <c r="CE5" s="10">
        <f>IFERROR(Deaths!CE6/(Deaths!CE6+Recovered!CE6), 0)</f>
        <v>5.7471264367816091E-2</v>
      </c>
      <c r="CF5" s="10">
        <f>IFERROR(Deaths!CF6/(Deaths!CF6+Recovered!CF6), 0)</f>
        <v>6.1784897025171627E-2</v>
      </c>
      <c r="CG5" s="10">
        <f>IFERROR(Deaths!CG6/(Deaths!CG6+Recovered!CG6), 0)</f>
        <v>6.1784897025171627E-2</v>
      </c>
      <c r="CH5" s="10">
        <f>IFERROR(Deaths!CH6/(Deaths!CH6+Recovered!CH6), 0)</f>
        <v>7.6576576576576572E-2</v>
      </c>
      <c r="CI5" s="10">
        <f>IFERROR(Deaths!CI6/(Deaths!CI6+Recovered!CI6), 0)</f>
        <v>5.0473186119873815E-2</v>
      </c>
      <c r="CJ5" s="10">
        <f>IFERROR(Deaths!CJ6/(Deaths!CJ6+Recovered!CJ6), 0)</f>
        <v>5.2465897166841552E-2</v>
      </c>
      <c r="CK5" s="10">
        <f>IFERROR(Deaths!CK6/(Deaths!CK6+Recovered!CK6), 0)</f>
        <v>5.445026178010471E-2</v>
      </c>
      <c r="CL5" s="10">
        <f>IFERROR(Deaths!CL6/(Deaths!CL6+Recovered!CL6), 0)</f>
        <v>5.6426332288401257E-2</v>
      </c>
      <c r="CM5" s="10">
        <f>IFERROR(Deaths!CM6/(Deaths!CM6+Recovered!CM6), 0)</f>
        <v>5.2111410601976639E-2</v>
      </c>
      <c r="CN5" s="10">
        <f>IFERROR(Deaths!CN6/(Deaths!CN6+Recovered!CN6), 0)</f>
        <v>5.2111410601976639E-2</v>
      </c>
      <c r="CO5" s="10">
        <f>IFERROR(Deaths!CO6/(Deaths!CO6+Recovered!CO6), 0)</f>
        <v>5.8035714285714288E-2</v>
      </c>
      <c r="CP5" s="10">
        <f>IFERROR(Deaths!CP6/(Deaths!CP6+Recovered!CP6), 0)</f>
        <v>4.8449612403100778E-2</v>
      </c>
      <c r="CQ5" s="10">
        <f>IFERROR(Deaths!CQ6/(Deaths!CQ6+Recovered!CQ6), 0)</f>
        <v>5.0902061855670103E-2</v>
      </c>
      <c r="CR5" s="10">
        <f>IFERROR(Deaths!CR6/(Deaths!CR6+Recovered!CR6), 0)</f>
        <v>5.5163566388710714E-2</v>
      </c>
      <c r="CS5" s="10">
        <f>IFERROR(Deaths!CS6/(Deaths!CS6+Recovered!CS6), 0)</f>
        <v>5.5769230769230772E-2</v>
      </c>
      <c r="CT5" s="10">
        <f>IFERROR(Deaths!CT6/(Deaths!CT6+Recovered!CT6), 0)</f>
        <v>5.7581573896353169E-2</v>
      </c>
      <c r="CU5" s="10">
        <f>IFERROR(Deaths!CU6/(Deaths!CU6+Recovered!CU6), 0)</f>
        <v>4.2936288088642659E-2</v>
      </c>
      <c r="CV5" s="10">
        <f>IFERROR(Deaths!CV6/(Deaths!CV6+Recovered!CV6), 0)</f>
        <v>4.733455882352941E-2</v>
      </c>
      <c r="CW5" s="10">
        <f>IFERROR(Deaths!CW6/(Deaths!CW6+Recovered!CW6), 0)</f>
        <v>4.733455882352941E-2</v>
      </c>
      <c r="CX5" s="10">
        <f>IFERROR(Deaths!CX6/(Deaths!CX6+Recovered!CX6), 0)</f>
        <v>4.6437149719775819E-2</v>
      </c>
      <c r="CY5" s="10">
        <f>IFERROR(Deaths!CY6/(Deaths!CY6+Recovered!CY6), 0)</f>
        <v>4.6032934131736529E-2</v>
      </c>
      <c r="CZ5" s="10">
        <f>IFERROR(Deaths!CZ6/(Deaths!CZ6+Recovered!CZ6), 0)</f>
        <v>4.8880597014925371E-2</v>
      </c>
      <c r="DA5" s="10">
        <f>IFERROR(Deaths!DA6/(Deaths!DA6+Recovered!DA6), 0)</f>
        <v>4.7850208044382801E-2</v>
      </c>
      <c r="DB5" s="10">
        <f>IFERROR(Deaths!DB6/(Deaths!DB6+Recovered!DB6), 0)</f>
        <v>5.1140290255701451E-2</v>
      </c>
      <c r="DC5" s="10">
        <f>IFERROR(Deaths!DC6/(Deaths!DC6+Recovered!DC6), 0)</f>
        <v>4.6279491833030852E-2</v>
      </c>
      <c r="DD5" s="10">
        <f>IFERROR(Deaths!DD6/(Deaths!DD6+Recovered!DD6), 0)</f>
        <v>4.8581774290887149E-2</v>
      </c>
      <c r="DE5" s="10">
        <f>IFERROR(Deaths!DE6/(Deaths!DE6+Recovered!DE6), 0)</f>
        <v>5.3437406184329031E-2</v>
      </c>
      <c r="DF5" s="10">
        <f>IFERROR(Deaths!DF6/(Deaths!DF6+Recovered!DF6), 0)</f>
        <v>4.4615015591268889E-2</v>
      </c>
      <c r="DG5" s="10">
        <f>IFERROR(Deaths!DG6/(Deaths!DG6+Recovered!DG6), 0)</f>
        <v>4.442408976414014E-2</v>
      </c>
      <c r="DH5" s="10">
        <f>IFERROR(Deaths!DH6/(Deaths!DH6+Recovered!DH6), 0)</f>
        <v>4.5145737453429764E-2</v>
      </c>
      <c r="DI5" s="10">
        <f>IFERROR(Deaths!DI6/(Deaths!DI6+Recovered!DI6), 0)</f>
        <v>4.5145737453429764E-2</v>
      </c>
      <c r="DJ5" s="10">
        <f>IFERROR(Deaths!DJ6/(Deaths!DJ6+Recovered!DJ6), 0)</f>
        <v>4.4117647058823532E-2</v>
      </c>
      <c r="DK5" s="10">
        <f>IFERROR(Deaths!DK6/(Deaths!DK6+Recovered!DK6), 0)</f>
        <v>4.024349002367264E-2</v>
      </c>
      <c r="DL5" s="10">
        <f>IFERROR(Deaths!DL6/(Deaths!DL6+Recovered!DL6), 0)</f>
        <v>3.902053712480253E-2</v>
      </c>
      <c r="DM5" s="10">
        <f>IFERROR(Deaths!DM6/(Deaths!DM6+Recovered!DM6), 0)</f>
        <v>3.8729781866745805E-2</v>
      </c>
      <c r="DN5" s="10">
        <f>IFERROR(Deaths!DN6/(Deaths!DN6+Recovered!DN6), 0)</f>
        <v>3.6313617606602476E-2</v>
      </c>
      <c r="DO5" s="10">
        <f>IFERROR(Deaths!DO6/(Deaths!DO6+Recovered!DO6), 0)</f>
        <v>3.7710970464135019E-2</v>
      </c>
      <c r="DP5" s="10">
        <f>IFERROR(Deaths!DP6/(Deaths!DP6+Recovered!DP6), 0)</f>
        <v>3.7717601547388784E-2</v>
      </c>
      <c r="DQ5" s="10">
        <f>IFERROR(Deaths!DQ6/(Deaths!DQ6+Recovered!DQ6), 0)</f>
        <v>3.6494778770588869E-2</v>
      </c>
      <c r="DR5" s="10">
        <f>IFERROR(Deaths!DR6/(Deaths!DR6+Recovered!DR6), 0)</f>
        <v>3.9596523232106447E-2</v>
      </c>
      <c r="DS5" s="10">
        <f>IFERROR(Deaths!DS6/(Deaths!DS6+Recovered!DS6), 0)</f>
        <v>3.7805923245405201E-2</v>
      </c>
      <c r="DT5" s="10">
        <f>IFERROR(Deaths!DT6/(Deaths!DT6+Recovered!DT6), 0)</f>
        <v>3.8721339549043859E-2</v>
      </c>
      <c r="DU5" s="10">
        <f>IFERROR(Deaths!DU6/(Deaths!DU6+Recovered!DU6), 0)</f>
        <v>3.7210512620348683E-2</v>
      </c>
      <c r="DV5" s="10">
        <f>IFERROR(Deaths!DV6/(Deaths!DV6+Recovered!DV6), 0)</f>
        <v>3.8796580093563481E-2</v>
      </c>
      <c r="DW5" s="10">
        <f>IFERROR(Deaths!DW6/(Deaths!DW6+Recovered!DW6), 0)</f>
        <v>3.9502450056539767E-2</v>
      </c>
      <c r="DX5" s="10">
        <f>IFERROR(Deaths!DX6/(Deaths!DX6+Recovered!DX6), 0)</f>
        <v>3.9420124259087336E-2</v>
      </c>
      <c r="DY5" s="10">
        <f>IFERROR(Deaths!DY6/(Deaths!DY6+Recovered!DY6), 0)</f>
        <v>3.8603064160032112E-2</v>
      </c>
      <c r="DZ5" s="10">
        <f>IFERROR(Deaths!DZ6/(Deaths!DZ6+Recovered!DZ6), 0)</f>
        <v>3.8907284768211918E-2</v>
      </c>
    </row>
    <row r="6" spans="1:130" x14ac:dyDescent="0.35">
      <c r="A6" s="4" t="s">
        <v>54</v>
      </c>
      <c r="B6" s="10">
        <f>IFERROR(Deaths!B7/(Deaths!B7+Recovered!B7), 0)</f>
        <v>0</v>
      </c>
      <c r="C6" s="10">
        <f>IFERROR(Deaths!C7/(Deaths!C7+Recovered!C7), 0)</f>
        <v>0</v>
      </c>
      <c r="D6" s="10">
        <f>IFERROR(Deaths!D7/(Deaths!D7+Recovered!D7), 0)</f>
        <v>0</v>
      </c>
      <c r="E6" s="10">
        <f>IFERROR(Deaths!E7/(Deaths!E7+Recovered!E7), 0)</f>
        <v>0</v>
      </c>
      <c r="F6" s="10">
        <f>IFERROR(Deaths!F7/(Deaths!F7+Recovered!F7), 0)</f>
        <v>0</v>
      </c>
      <c r="G6" s="10">
        <f>IFERROR(Deaths!G7/(Deaths!G7+Recovered!G7), 0)</f>
        <v>0</v>
      </c>
      <c r="H6" s="10">
        <f>IFERROR(Deaths!H7/(Deaths!H7+Recovered!H7), 0)</f>
        <v>0</v>
      </c>
      <c r="I6" s="10">
        <f>IFERROR(Deaths!I7/(Deaths!I7+Recovered!I7), 0)</f>
        <v>0</v>
      </c>
      <c r="J6" s="10">
        <f>IFERROR(Deaths!J7/(Deaths!J7+Recovered!J7), 0)</f>
        <v>0</v>
      </c>
      <c r="K6" s="10">
        <f>IFERROR(Deaths!K7/(Deaths!K7+Recovered!K7), 0)</f>
        <v>0</v>
      </c>
      <c r="L6" s="10">
        <f>IFERROR(Deaths!L7/(Deaths!L7+Recovered!L7), 0)</f>
        <v>0</v>
      </c>
      <c r="M6" s="10">
        <f>IFERROR(Deaths!M7/(Deaths!M7+Recovered!M7), 0)</f>
        <v>0</v>
      </c>
      <c r="N6" s="10">
        <f>IFERROR(Deaths!N7/(Deaths!N7+Recovered!N7), 0)</f>
        <v>0</v>
      </c>
      <c r="O6" s="10">
        <f>IFERROR(Deaths!O7/(Deaths!O7+Recovered!O7), 0)</f>
        <v>0</v>
      </c>
      <c r="P6" s="10">
        <f>IFERROR(Deaths!P7/(Deaths!P7+Recovered!P7), 0)</f>
        <v>0</v>
      </c>
      <c r="Q6" s="10">
        <f>IFERROR(Deaths!Q7/(Deaths!Q7+Recovered!Q7), 0)</f>
        <v>0</v>
      </c>
      <c r="R6" s="10">
        <f>IFERROR(Deaths!R7/(Deaths!R7+Recovered!R7), 0)</f>
        <v>0</v>
      </c>
      <c r="S6" s="10">
        <f>IFERROR(Deaths!S7/(Deaths!S7+Recovered!S7), 0)</f>
        <v>0</v>
      </c>
      <c r="T6" s="10">
        <f>IFERROR(Deaths!T7/(Deaths!T7+Recovered!T7), 0)</f>
        <v>0</v>
      </c>
      <c r="U6" s="10">
        <f>IFERROR(Deaths!U7/(Deaths!U7+Recovered!U7), 0)</f>
        <v>0</v>
      </c>
      <c r="V6" s="10">
        <f>IFERROR(Deaths!V7/(Deaths!V7+Recovered!V7), 0)</f>
        <v>0</v>
      </c>
      <c r="W6" s="10">
        <f>IFERROR(Deaths!W7/(Deaths!W7+Recovered!W7), 0)</f>
        <v>0</v>
      </c>
      <c r="X6" s="10">
        <f>IFERROR(Deaths!X7/(Deaths!X7+Recovered!X7), 0)</f>
        <v>0</v>
      </c>
      <c r="Y6" s="10">
        <f>IFERROR(Deaths!Y7/(Deaths!Y7+Recovered!Y7), 0)</f>
        <v>0</v>
      </c>
      <c r="Z6" s="10">
        <f>IFERROR(Deaths!Z7/(Deaths!Z7+Recovered!Z7), 0)</f>
        <v>0</v>
      </c>
      <c r="AA6" s="10">
        <f>IFERROR(Deaths!AA7/(Deaths!AA7+Recovered!AA7), 0)</f>
        <v>0</v>
      </c>
      <c r="AB6" s="10">
        <f>IFERROR(Deaths!AB7/(Deaths!AB7+Recovered!AB7), 0)</f>
        <v>0</v>
      </c>
      <c r="AC6" s="10">
        <f>IFERROR(Deaths!AC7/(Deaths!AC7+Recovered!AC7), 0)</f>
        <v>0</v>
      </c>
      <c r="AD6" s="10">
        <f>IFERROR(Deaths!AD7/(Deaths!AD7+Recovered!AD7), 0)</f>
        <v>0</v>
      </c>
      <c r="AE6" s="10">
        <f>IFERROR(Deaths!AE7/(Deaths!AE7+Recovered!AE7), 0)</f>
        <v>0</v>
      </c>
      <c r="AF6" s="10">
        <f>IFERROR(Deaths!AF7/(Deaths!AF7+Recovered!AF7), 0)</f>
        <v>0</v>
      </c>
      <c r="AG6" s="10">
        <f>IFERROR(Deaths!AG7/(Deaths!AG7+Recovered!AG7), 0)</f>
        <v>0</v>
      </c>
      <c r="AH6" s="10">
        <f>IFERROR(Deaths!AH7/(Deaths!AH7+Recovered!AH7), 0)</f>
        <v>0</v>
      </c>
      <c r="AI6" s="10">
        <f>IFERROR(Deaths!AI7/(Deaths!AI7+Recovered!AI7), 0)</f>
        <v>0</v>
      </c>
      <c r="AJ6" s="10">
        <f>IFERROR(Deaths!AJ7/(Deaths!AJ7+Recovered!AJ7), 0)</f>
        <v>0</v>
      </c>
      <c r="AK6" s="10">
        <f>IFERROR(Deaths!AK7/(Deaths!AK7+Recovered!AK7), 0)</f>
        <v>0</v>
      </c>
      <c r="AL6" s="10">
        <f>IFERROR(Deaths!AL7/(Deaths!AL7+Recovered!AL7), 0)</f>
        <v>0</v>
      </c>
      <c r="AM6" s="10">
        <f>IFERROR(Deaths!AM7/(Deaths!AM7+Recovered!AM7), 0)</f>
        <v>0</v>
      </c>
      <c r="AN6" s="10">
        <f>IFERROR(Deaths!AN7/(Deaths!AN7+Recovered!AN7), 0)</f>
        <v>0</v>
      </c>
      <c r="AO6" s="10">
        <f>IFERROR(Deaths!AO7/(Deaths!AO7+Recovered!AO7), 0)</f>
        <v>0</v>
      </c>
      <c r="AP6" s="10">
        <f>IFERROR(Deaths!AP7/(Deaths!AP7+Recovered!AP7), 0)</f>
        <v>0</v>
      </c>
      <c r="AQ6" s="10">
        <f>IFERROR(Deaths!AQ7/(Deaths!AQ7+Recovered!AQ7), 0)</f>
        <v>0.33333333333333331</v>
      </c>
      <c r="AR6" s="10">
        <f>IFERROR(Deaths!AR7/(Deaths!AR7+Recovered!AR7), 0)</f>
        <v>0.5</v>
      </c>
      <c r="AS6" s="10">
        <f>IFERROR(Deaths!AS7/(Deaths!AS7+Recovered!AS7), 0)</f>
        <v>0.6</v>
      </c>
      <c r="AT6" s="10">
        <f>IFERROR(Deaths!AT7/(Deaths!AT7+Recovered!AT7), 0)</f>
        <v>0.7142857142857143</v>
      </c>
      <c r="AU6" s="10">
        <f>IFERROR(Deaths!AU7/(Deaths!AU7+Recovered!AU7), 0)</f>
        <v>0.25</v>
      </c>
      <c r="AV6" s="10">
        <f>IFERROR(Deaths!AV7/(Deaths!AV7+Recovered!AV7), 0)</f>
        <v>0.36170212765957449</v>
      </c>
      <c r="AW6" s="10">
        <f>IFERROR(Deaths!AW7/(Deaths!AW7+Recovered!AW7), 0)</f>
        <v>0.46666666666666667</v>
      </c>
      <c r="AX6" s="10">
        <f>IFERROR(Deaths!AX7/(Deaths!AX7+Recovered!AX7), 0)</f>
        <v>0.52238805970149249</v>
      </c>
      <c r="AY6" s="10">
        <f>IFERROR(Deaths!AY7/(Deaths!AY7+Recovered!AY7), 0)</f>
        <v>0.22784810126582278</v>
      </c>
      <c r="AZ6" s="10">
        <f>IFERROR(Deaths!AZ7/(Deaths!AZ7+Recovered!AZ7), 0)</f>
        <v>0.23109243697478993</v>
      </c>
      <c r="BA6" s="10">
        <f>IFERROR(Deaths!BA7/(Deaths!BA7+Recovered!BA7), 0)</f>
        <v>0.40797546012269936</v>
      </c>
      <c r="BB6" s="10">
        <f>IFERROR(Deaths!BB7/(Deaths!BB7+Recovered!BB7), 0)</f>
        <v>0.273876404494382</v>
      </c>
      <c r="BC6" s="10">
        <f>IFERROR(Deaths!BC7/(Deaths!BC7+Recovered!BC7), 0)</f>
        <v>0.35856079404466501</v>
      </c>
      <c r="BD6" s="10">
        <f>IFERROR(Deaths!BD7/(Deaths!BD7+Recovered!BD7), 0)</f>
        <v>0.3922018348623853</v>
      </c>
      <c r="BE6" s="10">
        <f>IFERROR(Deaths!BE7/(Deaths!BE7+Recovered!BE7), 0)</f>
        <v>0.34144778987828317</v>
      </c>
      <c r="BF6" s="10">
        <f>IFERROR(Deaths!BF7/(Deaths!BF7+Recovered!BF7), 0)</f>
        <v>0.36561032863849763</v>
      </c>
      <c r="BG6" s="10">
        <f>IFERROR(Deaths!BG7/(Deaths!BG7+Recovered!BG7), 0)</f>
        <v>0.42849767681982448</v>
      </c>
      <c r="BH6" s="10">
        <f>IFERROR(Deaths!BH7/(Deaths!BH7+Recovered!BH7), 0)</f>
        <v>0.39642721398707714</v>
      </c>
      <c r="BI6" s="10">
        <f>IFERROR(Deaths!BI7/(Deaths!BI7+Recovered!BI7), 0)</f>
        <v>0.39285714285714285</v>
      </c>
      <c r="BJ6" s="10">
        <f>IFERROR(Deaths!BJ7/(Deaths!BJ7+Recovered!BJ7), 0)</f>
        <v>0.40763745111571198</v>
      </c>
      <c r="BK6" s="10">
        <f>IFERROR(Deaths!BK7/(Deaths!BK7+Recovered!BK7), 0)</f>
        <v>0.4729840360212853</v>
      </c>
      <c r="BL6" s="10">
        <f>IFERROR(Deaths!BL7/(Deaths!BL7+Recovered!BL7), 0)</f>
        <v>0.42532565889124507</v>
      </c>
      <c r="BM6" s="10">
        <f>IFERROR(Deaths!BM7/(Deaths!BM7+Recovered!BM7), 0)</f>
        <v>0.40459285555802088</v>
      </c>
      <c r="BN6" s="10">
        <f>IFERROR(Deaths!BN7/(Deaths!BN7+Recovered!BN7), 0)</f>
        <v>0.38356766256590508</v>
      </c>
      <c r="BO6" s="10">
        <f>IFERROR(Deaths!BO7/(Deaths!BO7+Recovered!BO7), 0)</f>
        <v>0.35446705760607106</v>
      </c>
      <c r="BP6" s="10">
        <f>IFERROR(Deaths!BP7/(Deaths!BP7+Recovered!BP7), 0)</f>
        <v>0.32747577598948924</v>
      </c>
      <c r="BQ6" s="10">
        <f>IFERROR(Deaths!BQ7/(Deaths!BQ7+Recovered!BQ7), 0)</f>
        <v>0.31624209743399034</v>
      </c>
      <c r="BR6" s="10">
        <f>IFERROR(Deaths!BR7/(Deaths!BR7+Recovered!BR7), 0)</f>
        <v>0.31499020248203791</v>
      </c>
      <c r="BS6" s="10">
        <f>IFERROR(Deaths!BS7/(Deaths!BS7+Recovered!BS7), 0)</f>
        <v>0.30530606355733508</v>
      </c>
      <c r="BT6" s="10">
        <f>IFERROR(Deaths!BT7/(Deaths!BT7+Recovered!BT7), 0)</f>
        <v>0.29303240307173628</v>
      </c>
      <c r="BU6" s="10">
        <f>IFERROR(Deaths!BU7/(Deaths!BU7+Recovered!BU7), 0)</f>
        <v>0.27898951228060714</v>
      </c>
      <c r="BV6" s="10">
        <f>IFERROR(Deaths!BV7/(Deaths!BV7+Recovered!BV7), 0)</f>
        <v>0.26846635180168299</v>
      </c>
      <c r="BW6" s="10">
        <f>IFERROR(Deaths!BW7/(Deaths!BW7+Recovered!BW7), 0)</f>
        <v>0.25878352033964391</v>
      </c>
      <c r="BX6" s="10">
        <f>IFERROR(Deaths!BX7/(Deaths!BX7+Recovered!BX7), 0)</f>
        <v>0.24922615879024468</v>
      </c>
      <c r="BY6" s="10">
        <f>IFERROR(Deaths!BY7/(Deaths!BY7+Recovered!BY7), 0)</f>
        <v>0.24807542117594555</v>
      </c>
      <c r="BZ6" s="10">
        <f>IFERROR(Deaths!BZ7/(Deaths!BZ7+Recovered!BZ7), 0)</f>
        <v>0.24531465600055893</v>
      </c>
      <c r="CA6" s="10">
        <f>IFERROR(Deaths!CA7/(Deaths!CA7+Recovered!CA7), 0)</f>
        <v>0.23549265279480364</v>
      </c>
      <c r="CB6" s="10">
        <f>IFERROR(Deaths!CB7/(Deaths!CB7+Recovered!CB7), 0)</f>
        <v>0.22846536117848903</v>
      </c>
      <c r="CC6" s="10">
        <f>IFERROR(Deaths!CC7/(Deaths!CC7+Recovered!CC7), 0)</f>
        <v>0.22412855928305622</v>
      </c>
      <c r="CD6" s="10">
        <f>IFERROR(Deaths!CD7/(Deaths!CD7+Recovered!CD7), 0)</f>
        <v>0.21932245922208282</v>
      </c>
      <c r="CE6" s="10">
        <f>IFERROR(Deaths!CE7/(Deaths!CE7+Recovered!CE7), 0)</f>
        <v>0.2161934673366834</v>
      </c>
      <c r="CF6" s="10">
        <f>IFERROR(Deaths!CF7/(Deaths!CF7+Recovered!CF7), 0)</f>
        <v>0.21526860080258964</v>
      </c>
      <c r="CG6" s="10">
        <f>IFERROR(Deaths!CG7/(Deaths!CG7+Recovered!CG7), 0)</f>
        <v>0.21103319308087892</v>
      </c>
      <c r="CH6" s="10">
        <f>IFERROR(Deaths!CH7/(Deaths!CH7+Recovered!CH7), 0)</f>
        <v>0.20888556402898584</v>
      </c>
      <c r="CI6" s="10">
        <f>IFERROR(Deaths!CI7/(Deaths!CI7+Recovered!CI7), 0)</f>
        <v>0.20523418905134308</v>
      </c>
      <c r="CJ6" s="10">
        <f>IFERROR(Deaths!CJ7/(Deaths!CJ7+Recovered!CJ7), 0)</f>
        <v>0.21099378685429171</v>
      </c>
      <c r="CK6" s="10">
        <f>IFERROR(Deaths!CK7/(Deaths!CK7+Recovered!CK7), 0)</f>
        <v>0.21133487979755378</v>
      </c>
      <c r="CL6" s="10">
        <f>IFERROR(Deaths!CL7/(Deaths!CL7+Recovered!CL7), 0)</f>
        <v>0.20910949800633882</v>
      </c>
      <c r="CM6" s="10">
        <f>IFERROR(Deaths!CM7/(Deaths!CM7+Recovered!CM7), 0)</f>
        <v>0.20556196334743049</v>
      </c>
      <c r="CN6" s="10">
        <f>IFERROR(Deaths!CN7/(Deaths!CN7+Recovered!CN7), 0)</f>
        <v>0.20503680295965163</v>
      </c>
      <c r="CO6" s="10">
        <f>IFERROR(Deaths!CO7/(Deaths!CO7+Recovered!CO7), 0)</f>
        <v>0.20177084881819532</v>
      </c>
      <c r="CP6" s="10">
        <f>IFERROR(Deaths!CP7/(Deaths!CP7+Recovered!CP7), 0)</f>
        <v>0.19888337357616667</v>
      </c>
      <c r="CQ6" s="10">
        <f>IFERROR(Deaths!CQ7/(Deaths!CQ7+Recovered!CQ7), 0)</f>
        <v>0.19606716632282661</v>
      </c>
      <c r="CR6" s="10">
        <f>IFERROR(Deaths!CR7/(Deaths!CR7+Recovered!CR7), 0)</f>
        <v>0.19308658629120648</v>
      </c>
      <c r="CS6" s="10">
        <f>IFERROR(Deaths!CS7/(Deaths!CS7+Recovered!CS7), 0)</f>
        <v>0.19076685148319375</v>
      </c>
      <c r="CT6" s="10">
        <f>IFERROR(Deaths!CT7/(Deaths!CT7+Recovered!CT7), 0)</f>
        <v>0.1890816424965433</v>
      </c>
      <c r="CU6" s="10">
        <f>IFERROR(Deaths!CU7/(Deaths!CU7+Recovered!CU7), 0)</f>
        <v>0.18850993115454617</v>
      </c>
      <c r="CV6" s="10">
        <f>IFERROR(Deaths!CV7/(Deaths!CV7+Recovered!CV7), 0)</f>
        <v>0.18221464923210881</v>
      </c>
      <c r="CW6" s="10">
        <f>IFERROR(Deaths!CW7/(Deaths!CW7+Recovered!CW7), 0)</f>
        <v>0.179679778612374</v>
      </c>
      <c r="CX6" s="10">
        <f>IFERROR(Deaths!CX7/(Deaths!CX7+Recovered!CX7), 0)</f>
        <v>0.179679778612374</v>
      </c>
      <c r="CY6" s="10">
        <f>IFERROR(Deaths!CY7/(Deaths!CY7+Recovered!CY7), 0)</f>
        <v>0.17632843454070307</v>
      </c>
      <c r="CZ6" s="10">
        <f>IFERROR(Deaths!CZ7/(Deaths!CZ7+Recovered!CZ7), 0)</f>
        <v>0.17524242886672309</v>
      </c>
      <c r="DA6" s="10">
        <f>IFERROR(Deaths!DA7/(Deaths!DA7+Recovered!DA7), 0)</f>
        <v>0.17324948388986924</v>
      </c>
      <c r="DB6" s="10">
        <f>IFERROR(Deaths!DB7/(Deaths!DB7+Recovered!DB7), 0)</f>
        <v>0.17178518970616838</v>
      </c>
      <c r="DC6" s="10">
        <f>IFERROR(Deaths!DC7/(Deaths!DC7+Recovered!DC7), 0)</f>
        <v>0.17026978973916593</v>
      </c>
      <c r="DD6" s="10">
        <f>IFERROR(Deaths!DD7/(Deaths!DD7+Recovered!DD7), 0)</f>
        <v>0.1686494459215557</v>
      </c>
      <c r="DE6" s="10">
        <f>IFERROR(Deaths!DE7/(Deaths!DE7+Recovered!DE7), 0)</f>
        <v>0.1670339860397467</v>
      </c>
      <c r="DF6" s="10">
        <f>IFERROR(Deaths!DF7/(Deaths!DF7+Recovered!DF7), 0)</f>
        <v>0.16504394439942655</v>
      </c>
      <c r="DG6" s="10">
        <f>IFERROR(Deaths!DG7/(Deaths!DG7+Recovered!DG7), 0)</f>
        <v>0.16353271452880144</v>
      </c>
      <c r="DH6" s="10">
        <f>IFERROR(Deaths!DH7/(Deaths!DH7+Recovered!DH7), 0)</f>
        <v>0.16318959257519083</v>
      </c>
      <c r="DI6" s="10">
        <f>IFERROR(Deaths!DI7/(Deaths!DI7+Recovered!DI7), 0)</f>
        <v>0.16226642555756479</v>
      </c>
      <c r="DJ6" s="10">
        <f>IFERROR(Deaths!DJ7/(Deaths!DJ7+Recovered!DJ7), 0)</f>
        <v>0.16140346698267699</v>
      </c>
      <c r="DK6" s="10">
        <f>IFERROR(Deaths!DK7/(Deaths!DK7+Recovered!DK7), 0)</f>
        <v>0.16005741234365389</v>
      </c>
      <c r="DL6" s="10">
        <f>IFERROR(Deaths!DL7/(Deaths!DL7+Recovered!DL7), 0)</f>
        <v>0.15942104713136168</v>
      </c>
      <c r="DM6" s="10">
        <f>IFERROR(Deaths!DM7/(Deaths!DM7+Recovered!DM7), 0)</f>
        <v>0.15839985288117281</v>
      </c>
      <c r="DN6" s="10">
        <f>IFERROR(Deaths!DN7/(Deaths!DN7+Recovered!DN7), 0)</f>
        <v>0.15839985288117281</v>
      </c>
      <c r="DO6" s="10">
        <f>IFERROR(Deaths!DO7/(Deaths!DO7+Recovered!DO7), 0)</f>
        <v>0.15559423870623579</v>
      </c>
      <c r="DP6" s="10">
        <f>IFERROR(Deaths!DP7/(Deaths!DP7+Recovered!DP7), 0)</f>
        <v>0.15592128158783974</v>
      </c>
      <c r="DQ6" s="10">
        <f>IFERROR(Deaths!DQ7/(Deaths!DQ7+Recovered!DQ7), 0)</f>
        <v>0.15644213077233765</v>
      </c>
      <c r="DR6" s="10">
        <f>IFERROR(Deaths!DR7/(Deaths!DR7+Recovered!DR7), 0)</f>
        <v>0.15668812669642657</v>
      </c>
      <c r="DS6" s="10">
        <f>IFERROR(Deaths!DS7/(Deaths!DS7+Recovered!DS7), 0)</f>
        <v>0.1599293870528033</v>
      </c>
      <c r="DT6" s="10">
        <f>IFERROR(Deaths!DT7/(Deaths!DT7+Recovered!DT7), 0)</f>
        <v>0.16016397287968992</v>
      </c>
      <c r="DU6" s="10">
        <f>IFERROR(Deaths!DU7/(Deaths!DU7+Recovered!DU7), 0)</f>
        <v>0.16051091956589703</v>
      </c>
      <c r="DV6" s="10">
        <f>IFERROR(Deaths!DV7/(Deaths!DV7+Recovered!DV7), 0)</f>
        <v>0.15142486315670672</v>
      </c>
      <c r="DW6" s="10">
        <f>IFERROR(Deaths!DW7/(Deaths!DW7+Recovered!DW7), 0)</f>
        <v>0.15277785602812505</v>
      </c>
      <c r="DX6" s="10">
        <f>IFERROR(Deaths!DX7/(Deaths!DX7+Recovered!DX7), 0)</f>
        <v>0.15277785602812505</v>
      </c>
      <c r="DY6" s="10">
        <f>IFERROR(Deaths!DY7/(Deaths!DY7+Recovered!DY7), 0)</f>
        <v>0.15278740246204117</v>
      </c>
      <c r="DZ6" s="10">
        <f>IFERROR(Deaths!DZ7/(Deaths!DZ7+Recovered!DZ7), 0)</f>
        <v>0.15279694868082278</v>
      </c>
    </row>
    <row r="7" spans="1:130" x14ac:dyDescent="0.35">
      <c r="A7" s="4" t="s">
        <v>179</v>
      </c>
      <c r="B7" s="10">
        <f>IFERROR(Deaths!B8/(Deaths!B8+Recovered!B8), 0)</f>
        <v>0</v>
      </c>
      <c r="C7" s="10">
        <f>IFERROR(Deaths!C8/(Deaths!C8+Recovered!C8), 0)</f>
        <v>0</v>
      </c>
      <c r="D7" s="10">
        <f>IFERROR(Deaths!D8/(Deaths!D8+Recovered!D8), 0)</f>
        <v>0</v>
      </c>
      <c r="E7" s="10">
        <f>IFERROR(Deaths!E8/(Deaths!E8+Recovered!E8), 0)</f>
        <v>0</v>
      </c>
      <c r="F7" s="10">
        <f>IFERROR(Deaths!F8/(Deaths!F8+Recovered!F8), 0)</f>
        <v>0</v>
      </c>
      <c r="G7" s="10">
        <f>IFERROR(Deaths!G8/(Deaths!G8+Recovered!G8), 0)</f>
        <v>0</v>
      </c>
      <c r="H7" s="10">
        <f>IFERROR(Deaths!H8/(Deaths!H8+Recovered!H8), 0)</f>
        <v>0</v>
      </c>
      <c r="I7" s="10">
        <f>IFERROR(Deaths!I8/(Deaths!I8+Recovered!I8), 0)</f>
        <v>0</v>
      </c>
      <c r="J7" s="10">
        <f>IFERROR(Deaths!J8/(Deaths!J8+Recovered!J8), 0)</f>
        <v>0</v>
      </c>
      <c r="K7" s="10">
        <f>IFERROR(Deaths!K8/(Deaths!K8+Recovered!K8), 0)</f>
        <v>0</v>
      </c>
      <c r="L7" s="10">
        <f>IFERROR(Deaths!L8/(Deaths!L8+Recovered!L8), 0)</f>
        <v>0</v>
      </c>
      <c r="M7" s="10">
        <f>IFERROR(Deaths!M8/(Deaths!M8+Recovered!M8), 0)</f>
        <v>0</v>
      </c>
      <c r="N7" s="10">
        <f>IFERROR(Deaths!N8/(Deaths!N8+Recovered!N8), 0)</f>
        <v>0</v>
      </c>
      <c r="O7" s="10">
        <f>IFERROR(Deaths!O8/(Deaths!O8+Recovered!O8), 0)</f>
        <v>0</v>
      </c>
      <c r="P7" s="10">
        <f>IFERROR(Deaths!P8/(Deaths!P8+Recovered!P8), 0)</f>
        <v>0</v>
      </c>
      <c r="Q7" s="10">
        <f>IFERROR(Deaths!Q8/(Deaths!Q8+Recovered!Q8), 0)</f>
        <v>0</v>
      </c>
      <c r="R7" s="10">
        <f>IFERROR(Deaths!R8/(Deaths!R8+Recovered!R8), 0)</f>
        <v>0</v>
      </c>
      <c r="S7" s="10">
        <f>IFERROR(Deaths!S8/(Deaths!S8+Recovered!S8), 0)</f>
        <v>0</v>
      </c>
      <c r="T7" s="10">
        <f>IFERROR(Deaths!T8/(Deaths!T8+Recovered!T8), 0)</f>
        <v>0</v>
      </c>
      <c r="U7" s="10">
        <f>IFERROR(Deaths!U8/(Deaths!U8+Recovered!U8), 0)</f>
        <v>0</v>
      </c>
      <c r="V7" s="10">
        <f>IFERROR(Deaths!V8/(Deaths!V8+Recovered!V8), 0)</f>
        <v>0</v>
      </c>
      <c r="W7" s="10">
        <f>IFERROR(Deaths!W8/(Deaths!W8+Recovered!W8), 0)</f>
        <v>0</v>
      </c>
      <c r="X7" s="10">
        <f>IFERROR(Deaths!X8/(Deaths!X8+Recovered!X8), 0)</f>
        <v>0</v>
      </c>
      <c r="Y7" s="10">
        <f>IFERROR(Deaths!Y8/(Deaths!Y8+Recovered!Y8), 0)</f>
        <v>0</v>
      </c>
      <c r="Z7" s="10">
        <f>IFERROR(Deaths!Z8/(Deaths!Z8+Recovered!Z8), 0)</f>
        <v>0</v>
      </c>
      <c r="AA7" s="10">
        <f>IFERROR(Deaths!AA8/(Deaths!AA8+Recovered!AA8), 0)</f>
        <v>0</v>
      </c>
      <c r="AB7" s="10">
        <f>IFERROR(Deaths!AB8/(Deaths!AB8+Recovered!AB8), 0)</f>
        <v>0</v>
      </c>
      <c r="AC7" s="10">
        <f>IFERROR(Deaths!AC8/(Deaths!AC8+Recovered!AC8), 0)</f>
        <v>0</v>
      </c>
      <c r="AD7" s="10">
        <f>IFERROR(Deaths!AD8/(Deaths!AD8+Recovered!AD8), 0)</f>
        <v>0</v>
      </c>
      <c r="AE7" s="10">
        <f>IFERROR(Deaths!AE8/(Deaths!AE8+Recovered!AE8), 0)</f>
        <v>0</v>
      </c>
      <c r="AF7" s="10">
        <f>IFERROR(Deaths!AF8/(Deaths!AF8+Recovered!AF8), 0)</f>
        <v>0</v>
      </c>
      <c r="AG7" s="10">
        <f>IFERROR(Deaths!AG8/(Deaths!AG8+Recovered!AG8), 0)</f>
        <v>0</v>
      </c>
      <c r="AH7" s="10">
        <f>IFERROR(Deaths!AH8/(Deaths!AH8+Recovered!AH8), 0)</f>
        <v>0</v>
      </c>
      <c r="AI7" s="10">
        <f>IFERROR(Deaths!AI8/(Deaths!AI8+Recovered!AI8), 0)</f>
        <v>0</v>
      </c>
      <c r="AJ7" s="10">
        <f>IFERROR(Deaths!AJ8/(Deaths!AJ8+Recovered!AJ8), 0)</f>
        <v>0</v>
      </c>
      <c r="AK7" s="10">
        <f>IFERROR(Deaths!AK8/(Deaths!AK8+Recovered!AK8), 0)</f>
        <v>0</v>
      </c>
      <c r="AL7" s="10">
        <f>IFERROR(Deaths!AL8/(Deaths!AL8+Recovered!AL8), 0)</f>
        <v>0</v>
      </c>
      <c r="AM7" s="10">
        <f>IFERROR(Deaths!AM8/(Deaths!AM8+Recovered!AM8), 0)</f>
        <v>0</v>
      </c>
      <c r="AN7" s="10">
        <f>IFERROR(Deaths!AN8/(Deaths!AN8+Recovered!AN8), 0)</f>
        <v>0</v>
      </c>
      <c r="AO7" s="10">
        <f>IFERROR(Deaths!AO8/(Deaths!AO8+Recovered!AO8), 0)</f>
        <v>0</v>
      </c>
      <c r="AP7" s="10">
        <f>IFERROR(Deaths!AP8/(Deaths!AP8+Recovered!AP8), 0)</f>
        <v>0</v>
      </c>
      <c r="AQ7" s="10">
        <f>IFERROR(Deaths!AQ8/(Deaths!AQ8+Recovered!AQ8), 0)</f>
        <v>0</v>
      </c>
      <c r="AR7" s="10">
        <f>IFERROR(Deaths!AR8/(Deaths!AR8+Recovered!AR8), 0)</f>
        <v>0</v>
      </c>
      <c r="AS7" s="10">
        <f>IFERROR(Deaths!AS8/(Deaths!AS8+Recovered!AS8), 0)</f>
        <v>0</v>
      </c>
      <c r="AT7" s="10">
        <f>IFERROR(Deaths!AT8/(Deaths!AT8+Recovered!AT8), 0)</f>
        <v>0</v>
      </c>
      <c r="AU7" s="10">
        <f>IFERROR(Deaths!AU8/(Deaths!AU8+Recovered!AU8), 0)</f>
        <v>0</v>
      </c>
      <c r="AV7" s="10">
        <f>IFERROR(Deaths!AV8/(Deaths!AV8+Recovered!AV8), 0)</f>
        <v>0</v>
      </c>
      <c r="AW7" s="10">
        <f>IFERROR(Deaths!AW8/(Deaths!AW8+Recovered!AW8), 0)</f>
        <v>0</v>
      </c>
      <c r="AX7" s="10">
        <f>IFERROR(Deaths!AX8/(Deaths!AX8+Recovered!AX8), 0)</f>
        <v>0</v>
      </c>
      <c r="AY7" s="10">
        <f>IFERROR(Deaths!AY8/(Deaths!AY8+Recovered!AY8), 0)</f>
        <v>0</v>
      </c>
      <c r="AZ7" s="10">
        <f>IFERROR(Deaths!AZ8/(Deaths!AZ8+Recovered!AZ8), 0)</f>
        <v>0</v>
      </c>
      <c r="BA7" s="10">
        <f>IFERROR(Deaths!BA8/(Deaths!BA8+Recovered!BA8), 0)</f>
        <v>0</v>
      </c>
      <c r="BB7" s="10">
        <f>IFERROR(Deaths!BB8/(Deaths!BB8+Recovered!BB8), 0)</f>
        <v>0</v>
      </c>
      <c r="BC7" s="10">
        <f>IFERROR(Deaths!BC8/(Deaths!BC8+Recovered!BC8), 0)</f>
        <v>0</v>
      </c>
      <c r="BD7" s="10">
        <f>IFERROR(Deaths!BD8/(Deaths!BD8+Recovered!BD8), 0)</f>
        <v>0</v>
      </c>
      <c r="BE7" s="10">
        <f>IFERROR(Deaths!BE8/(Deaths!BE8+Recovered!BE8), 0)</f>
        <v>0</v>
      </c>
      <c r="BF7" s="10">
        <f>IFERROR(Deaths!BF8/(Deaths!BF8+Recovered!BF8), 0)</f>
        <v>0</v>
      </c>
      <c r="BG7" s="10">
        <f>IFERROR(Deaths!BG8/(Deaths!BG8+Recovered!BG8), 0)</f>
        <v>0.1</v>
      </c>
      <c r="BH7" s="10">
        <f>IFERROR(Deaths!BH8/(Deaths!BH8+Recovered!BH8), 0)</f>
        <v>0.1</v>
      </c>
      <c r="BI7" s="10">
        <f>IFERROR(Deaths!BI8/(Deaths!BI8+Recovered!BI8), 0)</f>
        <v>7.6923076923076927E-2</v>
      </c>
      <c r="BJ7" s="10">
        <f>IFERROR(Deaths!BJ8/(Deaths!BJ8+Recovered!BJ8), 0)</f>
        <v>5.8823529411764705E-2</v>
      </c>
      <c r="BK7" s="10">
        <f>IFERROR(Deaths!BK8/(Deaths!BK8+Recovered!BK8), 0)</f>
        <v>5.8823529411764705E-2</v>
      </c>
      <c r="BL7" s="10">
        <f>IFERROR(Deaths!BL8/(Deaths!BL8+Recovered!BL8), 0)</f>
        <v>4.3478260869565216E-2</v>
      </c>
      <c r="BM7" s="10">
        <f>IFERROR(Deaths!BM8/(Deaths!BM8+Recovered!BM8), 0)</f>
        <v>9.375E-2</v>
      </c>
      <c r="BN7" s="10">
        <f>IFERROR(Deaths!BN8/(Deaths!BN8+Recovered!BN8), 0)</f>
        <v>7.3170731707317069E-2</v>
      </c>
      <c r="BO7" s="10">
        <f>IFERROR(Deaths!BO8/(Deaths!BO8+Recovered!BO8), 0)</f>
        <v>8.1632653061224483E-2</v>
      </c>
      <c r="BP7" s="10">
        <f>IFERROR(Deaths!BP8/(Deaths!BP8+Recovered!BP8), 0)</f>
        <v>7.5471698113207544E-2</v>
      </c>
      <c r="BQ7" s="10">
        <f>IFERROR(Deaths!BQ8/(Deaths!BQ8+Recovered!BQ8), 0)</f>
        <v>0.1111111111111111</v>
      </c>
      <c r="BR7" s="10">
        <f>IFERROR(Deaths!BR8/(Deaths!BR8+Recovered!BR8), 0)</f>
        <v>0.12</v>
      </c>
      <c r="BS7" s="10">
        <f>IFERROR(Deaths!BS8/(Deaths!BS8+Recovered!BS8), 0)</f>
        <v>0.12318840579710146</v>
      </c>
      <c r="BT7" s="10">
        <f>IFERROR(Deaths!BT8/(Deaths!BT8+Recovered!BT8), 0)</f>
        <v>0.11214953271028037</v>
      </c>
      <c r="BU7" s="10">
        <f>IFERROR(Deaths!BU8/(Deaths!BU8+Recovered!BU8), 0)</f>
        <v>0.11320754716981132</v>
      </c>
      <c r="BV7" s="10">
        <f>IFERROR(Deaths!BV8/(Deaths!BV8+Recovered!BV8), 0)</f>
        <v>0.10793650793650794</v>
      </c>
      <c r="BW7" s="10">
        <f>IFERROR(Deaths!BW8/(Deaths!BW8+Recovered!BW8), 0)</f>
        <v>0.11436170212765957</v>
      </c>
      <c r="BX7" s="10">
        <f>IFERROR(Deaths!BX8/(Deaths!BX8+Recovered!BX8), 0)</f>
        <v>0.1125</v>
      </c>
      <c r="BY7" s="10">
        <f>IFERROR(Deaths!BY8/(Deaths!BY8+Recovered!BY8), 0)</f>
        <v>0.10375275938189846</v>
      </c>
      <c r="BZ7" s="10">
        <f>IFERROR(Deaths!BZ8/(Deaths!BZ8+Recovered!BZ8), 0)</f>
        <v>0.10507246376811594</v>
      </c>
      <c r="CA7" s="10">
        <f>IFERROR(Deaths!CA8/(Deaths!CA8+Recovered!CA8), 0)</f>
        <v>9.7978227060653192E-2</v>
      </c>
      <c r="CB7" s="10">
        <f>IFERROR(Deaths!CB8/(Deaths!CB8+Recovered!CB8), 0)</f>
        <v>9.8191214470284241E-2</v>
      </c>
      <c r="CC7" s="10">
        <f>IFERROR(Deaths!CC8/(Deaths!CC8+Recovered!CC8), 0)</f>
        <v>0.10573678290213723</v>
      </c>
      <c r="CD7" s="10">
        <f>IFERROR(Deaths!CD8/(Deaths!CD8+Recovered!CD8), 0)</f>
        <v>9.2093831450912253E-2</v>
      </c>
      <c r="CE7" s="10">
        <f>IFERROR(Deaths!CE8/(Deaths!CE8+Recovered!CE8), 0)</f>
        <v>9.1484869809992958E-2</v>
      </c>
      <c r="CF7" s="10">
        <f>IFERROR(Deaths!CF8/(Deaths!CF8+Recovered!CF8), 0)</f>
        <v>9.1470951792336219E-2</v>
      </c>
      <c r="CG7" s="10">
        <f>IFERROR(Deaths!CG8/(Deaths!CG8+Recovered!CG8), 0)</f>
        <v>9.1201716738197422E-2</v>
      </c>
      <c r="CH7" s="10">
        <f>IFERROR(Deaths!CH8/(Deaths!CH8+Recovered!CH8), 0)</f>
        <v>9.0659340659340656E-2</v>
      </c>
      <c r="CI7" s="10">
        <f>IFERROR(Deaths!CI8/(Deaths!CI8+Recovered!CI8), 0)</f>
        <v>9.1482649842271294E-2</v>
      </c>
      <c r="CJ7" s="10">
        <f>IFERROR(Deaths!CJ8/(Deaths!CJ8+Recovered!CJ8), 0)</f>
        <v>9.5354523227383858E-2</v>
      </c>
      <c r="CK7" s="10">
        <f>IFERROR(Deaths!CK8/(Deaths!CK8+Recovered!CK8), 0)</f>
        <v>9.2878338278931757E-2</v>
      </c>
      <c r="CL7" s="10">
        <f>IFERROR(Deaths!CL8/(Deaths!CL8+Recovered!CL8), 0)</f>
        <v>9.8849945235487402E-2</v>
      </c>
      <c r="CM7" s="10">
        <f>IFERROR(Deaths!CM8/(Deaths!CM8+Recovered!CM8), 0)</f>
        <v>0.10516748896390547</v>
      </c>
      <c r="CN7" s="10">
        <f>IFERROR(Deaths!CN8/(Deaths!CN8+Recovered!CN8), 0)</f>
        <v>0.10533610533610534</v>
      </c>
      <c r="CO7" s="10">
        <f>IFERROR(Deaths!CO8/(Deaths!CO8+Recovered!CO8), 0)</f>
        <v>0.10399351307520778</v>
      </c>
      <c r="CP7" s="10">
        <f>IFERROR(Deaths!CP8/(Deaths!CP8+Recovered!CP8), 0)</f>
        <v>0.10190965846492839</v>
      </c>
      <c r="CQ7" s="10">
        <f>IFERROR(Deaths!CQ8/(Deaths!CQ8+Recovered!CQ8), 0)</f>
        <v>9.9466278505579819E-2</v>
      </c>
      <c r="CR7" s="10">
        <f>IFERROR(Deaths!CR8/(Deaths!CR8+Recovered!CR8), 0)</f>
        <v>9.8254220170249609E-2</v>
      </c>
      <c r="CS7" s="10">
        <f>IFERROR(Deaths!CS8/(Deaths!CS8+Recovered!CS8), 0)</f>
        <v>9.9414426404045783E-2</v>
      </c>
      <c r="CT7" s="10">
        <f>IFERROR(Deaths!CT8/(Deaths!CT8+Recovered!CT8), 0)</f>
        <v>9.7542997542997542E-2</v>
      </c>
      <c r="CU7" s="10">
        <f>IFERROR(Deaths!CU8/(Deaths!CU8+Recovered!CU8), 0)</f>
        <v>9.2995816797168299E-2</v>
      </c>
      <c r="CV7" s="10">
        <f>IFERROR(Deaths!CV8/(Deaths!CV8+Recovered!CV8), 0)</f>
        <v>8.6338603659619831E-2</v>
      </c>
      <c r="CW7" s="10">
        <f>IFERROR(Deaths!CW8/(Deaths!CW8+Recovered!CW8), 0)</f>
        <v>8.4541443428931606E-2</v>
      </c>
      <c r="CX7" s="10">
        <f>IFERROR(Deaths!CX8/(Deaths!CX8+Recovered!CX8), 0)</f>
        <v>8.1242615887136008E-2</v>
      </c>
      <c r="CY7" s="10">
        <f>IFERROR(Deaths!CY8/(Deaths!CY8+Recovered!CY8), 0)</f>
        <v>7.5269479519556509E-2</v>
      </c>
      <c r="CZ7" s="10">
        <f>IFERROR(Deaths!CZ8/(Deaths!CZ8+Recovered!CZ8), 0)</f>
        <v>7.1432557620402931E-2</v>
      </c>
      <c r="DA7" s="10">
        <f>IFERROR(Deaths!DA8/(Deaths!DA8+Recovered!DA8), 0)</f>
        <v>6.9713639401573185E-2</v>
      </c>
      <c r="DB7" s="10">
        <f>IFERROR(Deaths!DB8/(Deaths!DB8+Recovered!DB8), 0)</f>
        <v>6.807093263276412E-2</v>
      </c>
      <c r="DC7" s="10">
        <f>IFERROR(Deaths!DC8/(Deaths!DC8+Recovered!DC8), 0)</f>
        <v>6.7223582925122469E-2</v>
      </c>
      <c r="DD7" s="10">
        <f>IFERROR(Deaths!DD8/(Deaths!DD8+Recovered!DD8), 0)</f>
        <v>6.3905930470347649E-2</v>
      </c>
      <c r="DE7" s="10">
        <f>IFERROR(Deaths!DE8/(Deaths!DE8+Recovered!DE8), 0)</f>
        <v>6.0816773146023788E-2</v>
      </c>
      <c r="DF7" s="10">
        <f>IFERROR(Deaths!DF8/(Deaths!DF8+Recovered!DF8), 0)</f>
        <v>5.4144563316836085E-2</v>
      </c>
      <c r="DG7" s="10">
        <f>IFERROR(Deaths!DG8/(Deaths!DG8+Recovered!DG8), 0)</f>
        <v>5.2869882112586621E-2</v>
      </c>
      <c r="DH7" s="10">
        <f>IFERROR(Deaths!DH8/(Deaths!DH8+Recovered!DH8), 0)</f>
        <v>4.8050705572829464E-2</v>
      </c>
      <c r="DI7" s="10">
        <f>IFERROR(Deaths!DI8/(Deaths!DI8+Recovered!DI8), 0)</f>
        <v>4.6375032874550713E-2</v>
      </c>
      <c r="DJ7" s="10">
        <f>IFERROR(Deaths!DJ8/(Deaths!DJ8+Recovered!DJ8), 0)</f>
        <v>4.4050582495270336E-2</v>
      </c>
      <c r="DK7" s="10">
        <f>IFERROR(Deaths!DK8/(Deaths!DK8+Recovered!DK8), 0)</f>
        <v>4.1282349780603564E-2</v>
      </c>
      <c r="DL7" s="10">
        <f>IFERROR(Deaths!DL8/(Deaths!DL8+Recovered!DL8), 0)</f>
        <v>3.9872040102895585E-2</v>
      </c>
      <c r="DM7" s="10">
        <f>IFERROR(Deaths!DM8/(Deaths!DM8+Recovered!DM8), 0)</f>
        <v>3.8613153128472064E-2</v>
      </c>
      <c r="DN7" s="10">
        <f>IFERROR(Deaths!DN8/(Deaths!DN8+Recovered!DN8), 0)</f>
        <v>3.7583566653334094E-2</v>
      </c>
      <c r="DO7" s="10">
        <f>IFERROR(Deaths!DO8/(Deaths!DO8+Recovered!DO8), 0)</f>
        <v>3.7322949088864819E-2</v>
      </c>
      <c r="DP7" s="10">
        <f>IFERROR(Deaths!DP8/(Deaths!DP8+Recovered!DP8), 0)</f>
        <v>3.5926399635290693E-2</v>
      </c>
      <c r="DQ7" s="10">
        <f>IFERROR(Deaths!DQ8/(Deaths!DQ8+Recovered!DQ8), 0)</f>
        <v>3.3633606446064009E-2</v>
      </c>
      <c r="DR7" s="10">
        <f>IFERROR(Deaths!DR8/(Deaths!DR8+Recovered!DR8), 0)</f>
        <v>3.2355397786594277E-2</v>
      </c>
      <c r="DS7" s="10">
        <f>IFERROR(Deaths!DS8/(Deaths!DS8+Recovered!DS8), 0)</f>
        <v>3.1521043134059026E-2</v>
      </c>
      <c r="DT7" s="10">
        <f>IFERROR(Deaths!DT8/(Deaths!DT8+Recovered!DT8), 0)</f>
        <v>3.0433689051776795E-2</v>
      </c>
      <c r="DU7" s="10">
        <f>IFERROR(Deaths!DU8/(Deaths!DU8+Recovered!DU8), 0)</f>
        <v>3.030640191715166E-2</v>
      </c>
      <c r="DV7" s="10">
        <f>IFERROR(Deaths!DV8/(Deaths!DV8+Recovered!DV8), 0)</f>
        <v>2.9673857111352515E-2</v>
      </c>
      <c r="DW7" s="10">
        <f>IFERROR(Deaths!DW8/(Deaths!DW8+Recovered!DW8), 0)</f>
        <v>2.8213375229738543E-2</v>
      </c>
      <c r="DX7" s="10">
        <f>IFERROR(Deaths!DX8/(Deaths!DX8+Recovered!DX8), 0)</f>
        <v>2.7145359019264449E-2</v>
      </c>
      <c r="DY7" s="10">
        <f>IFERROR(Deaths!DY8/(Deaths!DY8+Recovered!DY8), 0)</f>
        <v>2.6699326393141456E-2</v>
      </c>
      <c r="DZ7" s="10">
        <f>IFERROR(Deaths!DZ8/(Deaths!DZ8+Recovered!DZ8), 0)</f>
        <v>2.6730876178719193E-2</v>
      </c>
    </row>
    <row r="8" spans="1:130" x14ac:dyDescent="0.35">
      <c r="A8" s="4" t="s">
        <v>134</v>
      </c>
      <c r="B8" s="10">
        <f>IFERROR(Deaths!B9/(Deaths!B9+Recovered!B9), 0)</f>
        <v>0</v>
      </c>
      <c r="C8" s="10">
        <f>IFERROR(Deaths!C9/(Deaths!C9+Recovered!C9), 0)</f>
        <v>0</v>
      </c>
      <c r="D8" s="10">
        <f>IFERROR(Deaths!D9/(Deaths!D9+Recovered!D9), 0)</f>
        <v>0</v>
      </c>
      <c r="E8" s="10">
        <f>IFERROR(Deaths!E9/(Deaths!E9+Recovered!E9), 0)</f>
        <v>0</v>
      </c>
      <c r="F8" s="10">
        <f>IFERROR(Deaths!F9/(Deaths!F9+Recovered!F9), 0)</f>
        <v>0</v>
      </c>
      <c r="G8" s="10">
        <f>IFERROR(Deaths!G9/(Deaths!G9+Recovered!G9), 0)</f>
        <v>0</v>
      </c>
      <c r="H8" s="10">
        <f>IFERROR(Deaths!H9/(Deaths!H9+Recovered!H9), 0)</f>
        <v>0</v>
      </c>
      <c r="I8" s="10">
        <f>IFERROR(Deaths!I9/(Deaths!I9+Recovered!I9), 0)</f>
        <v>0</v>
      </c>
      <c r="J8" s="10">
        <f>IFERROR(Deaths!J9/(Deaths!J9+Recovered!J9), 0)</f>
        <v>0</v>
      </c>
      <c r="K8" s="10">
        <f>IFERROR(Deaths!K9/(Deaths!K9+Recovered!K9), 0)</f>
        <v>0</v>
      </c>
      <c r="L8" s="10">
        <f>IFERROR(Deaths!L9/(Deaths!L9+Recovered!L9), 0)</f>
        <v>0</v>
      </c>
      <c r="M8" s="10">
        <f>IFERROR(Deaths!M9/(Deaths!M9+Recovered!M9), 0)</f>
        <v>0</v>
      </c>
      <c r="N8" s="10">
        <f>IFERROR(Deaths!N9/(Deaths!N9+Recovered!N9), 0)</f>
        <v>0</v>
      </c>
      <c r="O8" s="10">
        <f>IFERROR(Deaths!O9/(Deaths!O9+Recovered!O9), 0)</f>
        <v>0</v>
      </c>
      <c r="P8" s="10">
        <f>IFERROR(Deaths!P9/(Deaths!P9+Recovered!P9), 0)</f>
        <v>0</v>
      </c>
      <c r="Q8" s="10">
        <f>IFERROR(Deaths!Q9/(Deaths!Q9+Recovered!Q9), 0)</f>
        <v>0</v>
      </c>
      <c r="R8" s="10">
        <f>IFERROR(Deaths!R9/(Deaths!R9+Recovered!R9), 0)</f>
        <v>0</v>
      </c>
      <c r="S8" s="10">
        <f>IFERROR(Deaths!S9/(Deaths!S9+Recovered!S9), 0)</f>
        <v>0</v>
      </c>
      <c r="T8" s="10">
        <f>IFERROR(Deaths!T9/(Deaths!T9+Recovered!T9), 0)</f>
        <v>0</v>
      </c>
      <c r="U8" s="10">
        <f>IFERROR(Deaths!U9/(Deaths!U9+Recovered!U9), 0)</f>
        <v>0</v>
      </c>
      <c r="V8" s="10">
        <f>IFERROR(Deaths!V9/(Deaths!V9+Recovered!V9), 0)</f>
        <v>0</v>
      </c>
      <c r="W8" s="10">
        <f>IFERROR(Deaths!W9/(Deaths!W9+Recovered!W9), 0)</f>
        <v>0</v>
      </c>
      <c r="X8" s="10">
        <f>IFERROR(Deaths!X9/(Deaths!X9+Recovered!X9), 0)</f>
        <v>0</v>
      </c>
      <c r="Y8" s="10">
        <f>IFERROR(Deaths!Y9/(Deaths!Y9+Recovered!Y9), 0)</f>
        <v>0</v>
      </c>
      <c r="Z8" s="10">
        <f>IFERROR(Deaths!Z9/(Deaths!Z9+Recovered!Z9), 0)</f>
        <v>0</v>
      </c>
      <c r="AA8" s="10">
        <f>IFERROR(Deaths!AA9/(Deaths!AA9+Recovered!AA9), 0)</f>
        <v>0</v>
      </c>
      <c r="AB8" s="10">
        <f>IFERROR(Deaths!AB9/(Deaths!AB9+Recovered!AB9), 0)</f>
        <v>0</v>
      </c>
      <c r="AC8" s="10">
        <f>IFERROR(Deaths!AC9/(Deaths!AC9+Recovered!AC9), 0)</f>
        <v>0</v>
      </c>
      <c r="AD8" s="10">
        <f>IFERROR(Deaths!AD9/(Deaths!AD9+Recovered!AD9), 0)</f>
        <v>0</v>
      </c>
      <c r="AE8" s="10">
        <f>IFERROR(Deaths!AE9/(Deaths!AE9+Recovered!AE9), 0)</f>
        <v>0</v>
      </c>
      <c r="AF8" s="10">
        <f>IFERROR(Deaths!AF9/(Deaths!AF9+Recovered!AF9), 0)</f>
        <v>0</v>
      </c>
      <c r="AG8" s="10">
        <f>IFERROR(Deaths!AG9/(Deaths!AG9+Recovered!AG9), 0)</f>
        <v>0</v>
      </c>
      <c r="AH8" s="10">
        <f>IFERROR(Deaths!AH9/(Deaths!AH9+Recovered!AH9), 0)</f>
        <v>0</v>
      </c>
      <c r="AI8" s="10">
        <f>IFERROR(Deaths!AI9/(Deaths!AI9+Recovered!AI9), 0)</f>
        <v>0</v>
      </c>
      <c r="AJ8" s="10">
        <f>IFERROR(Deaths!AJ9/(Deaths!AJ9+Recovered!AJ9), 0)</f>
        <v>0</v>
      </c>
      <c r="AK8" s="10">
        <f>IFERROR(Deaths!AK9/(Deaths!AK9+Recovered!AK9), 0)</f>
        <v>0</v>
      </c>
      <c r="AL8" s="10">
        <f>IFERROR(Deaths!AL9/(Deaths!AL9+Recovered!AL9), 0)</f>
        <v>0</v>
      </c>
      <c r="AM8" s="10">
        <f>IFERROR(Deaths!AM9/(Deaths!AM9+Recovered!AM9), 0)</f>
        <v>0</v>
      </c>
      <c r="AN8" s="10">
        <f>IFERROR(Deaths!AN9/(Deaths!AN9+Recovered!AN9), 0)</f>
        <v>0.125</v>
      </c>
      <c r="AO8" s="10">
        <f>IFERROR(Deaths!AO9/(Deaths!AO9+Recovered!AO9), 0)</f>
        <v>0.125</v>
      </c>
      <c r="AP8" s="10">
        <f>IFERROR(Deaths!AP9/(Deaths!AP9+Recovered!AP9), 0)</f>
        <v>0.46153846153846156</v>
      </c>
      <c r="AQ8" s="10">
        <f>IFERROR(Deaths!AQ9/(Deaths!AQ9+Recovered!AQ9), 0)</f>
        <v>0.5</v>
      </c>
      <c r="AR8" s="10">
        <f>IFERROR(Deaths!AR9/(Deaths!AR9+Recovered!AR9), 0)</f>
        <v>0.61111111111111116</v>
      </c>
      <c r="AS8" s="10">
        <f>IFERROR(Deaths!AS9/(Deaths!AS9+Recovered!AS9), 0)</f>
        <v>0.63157894736842102</v>
      </c>
      <c r="AT8" s="10">
        <f>IFERROR(Deaths!AT9/(Deaths!AT9+Recovered!AT9), 0)</f>
        <v>0.66666666666666663</v>
      </c>
      <c r="AU8" s="10">
        <f>IFERROR(Deaths!AU9/(Deaths!AU9+Recovered!AU9), 0)</f>
        <v>0.70833333333333337</v>
      </c>
      <c r="AV8" s="10">
        <f>IFERROR(Deaths!AV9/(Deaths!AV9+Recovered!AV9), 0)</f>
        <v>0.75</v>
      </c>
      <c r="AW8" s="10">
        <f>IFERROR(Deaths!AW9/(Deaths!AW9+Recovered!AW9), 0)</f>
        <v>0.75862068965517238</v>
      </c>
      <c r="AX8" s="10">
        <f>IFERROR(Deaths!AX9/(Deaths!AX9+Recovered!AX9), 0)</f>
        <v>0.77777777777777779</v>
      </c>
      <c r="AY8" s="10">
        <f>IFERROR(Deaths!AY9/(Deaths!AY9+Recovered!AY9), 0)</f>
        <v>0.81818181818181823</v>
      </c>
      <c r="AZ8" s="10">
        <f>IFERROR(Deaths!AZ9/(Deaths!AZ9+Recovered!AZ9), 0)</f>
        <v>0.77777777777777779</v>
      </c>
      <c r="BA8" s="10">
        <f>IFERROR(Deaths!BA9/(Deaths!BA9+Recovered!BA9), 0)</f>
        <v>0.80645161290322576</v>
      </c>
      <c r="BB8" s="10">
        <f>IFERROR(Deaths!BB9/(Deaths!BB9+Recovered!BB9), 0)</f>
        <v>0.83333333333333337</v>
      </c>
      <c r="BC8" s="10">
        <f>IFERROR(Deaths!BC9/(Deaths!BC9+Recovered!BC9), 0)</f>
        <v>0.86046511627906974</v>
      </c>
      <c r="BD8" s="10">
        <f>IFERROR(Deaths!BD9/(Deaths!BD9+Recovered!BD9), 0)</f>
        <v>0.85470085470085466</v>
      </c>
      <c r="BE8" s="10">
        <f>IFERROR(Deaths!BE9/(Deaths!BE9+Recovered!BE9), 0)</f>
        <v>0.88741721854304634</v>
      </c>
      <c r="BF8" s="10">
        <f>IFERROR(Deaths!BF9/(Deaths!BF9+Recovered!BF9), 0)</f>
        <v>0.61111111111111116</v>
      </c>
      <c r="BG8" s="10">
        <f>IFERROR(Deaths!BG9/(Deaths!BG9+Recovered!BG9), 0)</f>
        <v>0.68157894736842106</v>
      </c>
      <c r="BH8" s="10">
        <f>IFERROR(Deaths!BH9/(Deaths!BH9+Recovered!BH9), 0)</f>
        <v>0.70422535211267601</v>
      </c>
      <c r="BI8" s="10">
        <f>IFERROR(Deaths!BI9/(Deaths!BI9+Recovered!BI9), 0)</f>
        <v>0.71521035598705507</v>
      </c>
      <c r="BJ8" s="10">
        <f>IFERROR(Deaths!BJ9/(Deaths!BJ9+Recovered!BJ9), 0)</f>
        <v>0.76732026143790855</v>
      </c>
      <c r="BK8" s="10">
        <f>IFERROR(Deaths!BK9/(Deaths!BK9+Recovered!BK9), 0)</f>
        <v>0.81535269709543567</v>
      </c>
      <c r="BL8" s="10">
        <f>IFERROR(Deaths!BL9/(Deaths!BL9+Recovered!BL9), 0)</f>
        <v>0.74392935982339958</v>
      </c>
      <c r="BM8" s="10">
        <f>IFERROR(Deaths!BM9/(Deaths!BM9+Recovered!BM9), 0)</f>
        <v>0.78524687685901251</v>
      </c>
      <c r="BN8" s="10">
        <f>IFERROR(Deaths!BN9/(Deaths!BN9+Recovered!BN9), 0)</f>
        <v>0.71707519734108849</v>
      </c>
      <c r="BO8" s="10">
        <f>IFERROR(Deaths!BO9/(Deaths!BO9+Recovered!BO9), 0)</f>
        <v>0.72307202039515617</v>
      </c>
      <c r="BP8" s="10">
        <f>IFERROR(Deaths!BP9/(Deaths!BP9+Recovered!BP9), 0)</f>
        <v>0.7190775681341719</v>
      </c>
      <c r="BQ8" s="10">
        <f>IFERROR(Deaths!BQ9/(Deaths!BQ9+Recovered!BQ9), 0)</f>
        <v>0.56203779786359898</v>
      </c>
      <c r="BR8" s="10">
        <f>IFERROR(Deaths!BR9/(Deaths!BR9+Recovered!BR9), 0)</f>
        <v>0.4264227642276423</v>
      </c>
      <c r="BS8" s="10">
        <f>IFERROR(Deaths!BS9/(Deaths!BS9+Recovered!BS9), 0)</f>
        <v>0.43313695424098136</v>
      </c>
      <c r="BT8" s="10">
        <f>IFERROR(Deaths!BT9/(Deaths!BT9+Recovered!BT9), 0)</f>
        <v>0.43450116783450116</v>
      </c>
      <c r="BU8" s="10">
        <f>IFERROR(Deaths!BU9/(Deaths!BU9+Recovered!BU9), 0)</f>
        <v>0.46862270500029518</v>
      </c>
      <c r="BV8" s="10">
        <f>IFERROR(Deaths!BV9/(Deaths!BV9+Recovered!BV9), 0)</f>
        <v>0.48821637581061844</v>
      </c>
      <c r="BW8" s="10">
        <f>IFERROR(Deaths!BW9/(Deaths!BW9+Recovered!BW9), 0)</f>
        <v>0.42590706057519001</v>
      </c>
      <c r="BX8" s="10">
        <f>IFERROR(Deaths!BX9/(Deaths!BX9+Recovered!BX9), 0)</f>
        <v>0.4149481943466452</v>
      </c>
      <c r="BY8" s="10">
        <f>IFERROR(Deaths!BY9/(Deaths!BY9+Recovered!BY9), 0)</f>
        <v>0.41505601194921582</v>
      </c>
      <c r="BZ8" s="10">
        <f>IFERROR(Deaths!BZ9/(Deaths!BZ9+Recovered!BZ9), 0)</f>
        <v>0.42659535226853562</v>
      </c>
      <c r="CA8" s="10">
        <f>IFERROR(Deaths!CA9/(Deaths!CA9+Recovered!CA9), 0)</f>
        <v>0.43677831169762604</v>
      </c>
      <c r="CB8" s="10">
        <f>IFERROR(Deaths!CB9/(Deaths!CB9+Recovered!CB9), 0)</f>
        <v>0.4439581600945337</v>
      </c>
      <c r="CC8" s="10">
        <f>IFERROR(Deaths!CC9/(Deaths!CC9+Recovered!CC9), 0)</f>
        <v>0.43711263612724111</v>
      </c>
      <c r="CD8" s="10">
        <f>IFERROR(Deaths!CD9/(Deaths!CD9+Recovered!CD9), 0)</f>
        <v>0.43795384283557409</v>
      </c>
      <c r="CE8" s="10">
        <f>IFERROR(Deaths!CE9/(Deaths!CE9+Recovered!CE9), 0)</f>
        <v>0.44158174493008767</v>
      </c>
      <c r="CF8" s="10">
        <f>IFERROR(Deaths!CF9/(Deaths!CF9+Recovered!CF9), 0)</f>
        <v>0.39059872182980154</v>
      </c>
      <c r="CG8" s="10">
        <f>IFERROR(Deaths!CG9/(Deaths!CG9+Recovered!CG9), 0)</f>
        <v>0.38785004806151874</v>
      </c>
      <c r="CH8" s="10">
        <f>IFERROR(Deaths!CH9/(Deaths!CH9+Recovered!CH9), 0)</f>
        <v>0.38606580560007542</v>
      </c>
      <c r="CI8" s="10">
        <f>IFERROR(Deaths!CI9/(Deaths!CI9+Recovered!CI9), 0)</f>
        <v>0.38911409650797907</v>
      </c>
      <c r="CJ8" s="10">
        <f>IFERROR(Deaths!CJ9/(Deaths!CJ9+Recovered!CJ9), 0)</f>
        <v>0.3899846831921478</v>
      </c>
      <c r="CK8" s="10">
        <f>IFERROR(Deaths!CK9/(Deaths!CK9+Recovered!CK9), 0)</f>
        <v>0.38020360368971945</v>
      </c>
      <c r="CL8" s="10">
        <f>IFERROR(Deaths!CL9/(Deaths!CL9+Recovered!CL9), 0)</f>
        <v>0.36793910964935927</v>
      </c>
      <c r="CM8" s="10">
        <f>IFERROR(Deaths!CM9/(Deaths!CM9+Recovered!CM9), 0)</f>
        <v>0.37113419988697127</v>
      </c>
      <c r="CN8" s="10">
        <f>IFERROR(Deaths!CN9/(Deaths!CN9+Recovered!CN9), 0)</f>
        <v>0.37481087372183891</v>
      </c>
      <c r="CO8" s="10">
        <f>IFERROR(Deaths!CO9/(Deaths!CO9+Recovered!CO9), 0)</f>
        <v>0.37997082819086697</v>
      </c>
      <c r="CP8" s="10">
        <f>IFERROR(Deaths!CP9/(Deaths!CP9+Recovered!CP9), 0)</f>
        <v>0.38270721251164114</v>
      </c>
      <c r="CQ8" s="10">
        <f>IFERROR(Deaths!CQ9/(Deaths!CQ9+Recovered!CQ9), 0)</f>
        <v>0.34198257312116465</v>
      </c>
      <c r="CR8" s="10">
        <f>IFERROR(Deaths!CR9/(Deaths!CR9+Recovered!CR9), 0)</f>
        <v>0.34877081887015254</v>
      </c>
      <c r="CS8" s="10">
        <f>IFERROR(Deaths!CS9/(Deaths!CS9+Recovered!CS9), 0)</f>
        <v>0.33904577158072269</v>
      </c>
      <c r="CT8" s="10">
        <f>IFERROR(Deaths!CT9/(Deaths!CT9+Recovered!CT9), 0)</f>
        <v>0.33534952249721134</v>
      </c>
      <c r="CU8" s="10">
        <f>IFERROR(Deaths!CU9/(Deaths!CU9+Recovered!CU9), 0)</f>
        <v>0.33481361630835788</v>
      </c>
      <c r="CV8" s="10">
        <f>IFERROR(Deaths!CV9/(Deaths!CV9+Recovered!CV9), 0)</f>
        <v>0.33556060697793461</v>
      </c>
      <c r="CW8" s="10">
        <f>IFERROR(Deaths!CW9/(Deaths!CW9+Recovered!CW9), 0)</f>
        <v>0.29038042250729457</v>
      </c>
      <c r="CX8" s="10">
        <f>IFERROR(Deaths!CX9/(Deaths!CX9+Recovered!CX9), 0)</f>
        <v>0.2836459088566462</v>
      </c>
      <c r="CY8" s="10">
        <f>IFERROR(Deaths!CY9/(Deaths!CY9+Recovered!CY9), 0)</f>
        <v>0.27453454173922753</v>
      </c>
      <c r="CZ8" s="10">
        <f>IFERROR(Deaths!CZ9/(Deaths!CZ9+Recovered!CZ9), 0)</f>
        <v>0.27309408717125172</v>
      </c>
      <c r="DA8" s="10">
        <f>IFERROR(Deaths!DA9/(Deaths!DA9+Recovered!DA9), 0)</f>
        <v>0.26911933526485543</v>
      </c>
      <c r="DB8" s="10">
        <f>IFERROR(Deaths!DB9/(Deaths!DB9+Recovered!DB9), 0)</f>
        <v>0.272427210519254</v>
      </c>
      <c r="DC8" s="10">
        <f>IFERROR(Deaths!DC9/(Deaths!DC9+Recovered!DC9), 0)</f>
        <v>0.27890949822489702</v>
      </c>
      <c r="DD8" s="10">
        <f>IFERROR(Deaths!DD9/(Deaths!DD9+Recovered!DD9), 0)</f>
        <v>0.2795070521392844</v>
      </c>
      <c r="DE8" s="10">
        <f>IFERROR(Deaths!DE9/(Deaths!DE9+Recovered!DE9), 0)</f>
        <v>0.27946251081749485</v>
      </c>
      <c r="DF8" s="10">
        <f>IFERROR(Deaths!DF9/(Deaths!DF9+Recovered!DF9), 0)</f>
        <v>0.27046740969831357</v>
      </c>
      <c r="DG8" s="10">
        <f>IFERROR(Deaths!DG9/(Deaths!DG9+Recovered!DG9), 0)</f>
        <v>0.26894604237474423</v>
      </c>
      <c r="DH8" s="10">
        <f>IFERROR(Deaths!DH9/(Deaths!DH9+Recovered!DH9), 0)</f>
        <v>0.257428648915974</v>
      </c>
      <c r="DI8" s="10">
        <f>IFERROR(Deaths!DI9/(Deaths!DI9+Recovered!DI9), 0)</f>
        <v>0.26341865962135724</v>
      </c>
      <c r="DJ8" s="10">
        <f>IFERROR(Deaths!DJ9/(Deaths!DJ9+Recovered!DJ9), 0)</f>
        <v>0.25681348439470125</v>
      </c>
      <c r="DK8" s="10">
        <f>IFERROR(Deaths!DK9/(Deaths!DK9+Recovered!DK9), 0)</f>
        <v>0.25848600110739306</v>
      </c>
      <c r="DL8" s="10">
        <f>IFERROR(Deaths!DL9/(Deaths!DL9+Recovered!DL9), 0)</f>
        <v>0.25875244252491303</v>
      </c>
      <c r="DM8" s="10">
        <f>IFERROR(Deaths!DM9/(Deaths!DM9+Recovered!DM9), 0)</f>
        <v>0.24852014672528211</v>
      </c>
      <c r="DN8" s="10">
        <f>IFERROR(Deaths!DN9/(Deaths!DN9+Recovered!DN9), 0)</f>
        <v>0.24752713313268496</v>
      </c>
      <c r="DO8" s="10">
        <f>IFERROR(Deaths!DO9/(Deaths!DO9+Recovered!DO9), 0)</f>
        <v>0.24187671507931197</v>
      </c>
      <c r="DP8" s="10">
        <f>IFERROR(Deaths!DP9/(Deaths!DP9+Recovered!DP9), 0)</f>
        <v>0.24106442738642533</v>
      </c>
      <c r="DQ8" s="10">
        <f>IFERROR(Deaths!DQ9/(Deaths!DQ9+Recovered!DQ9), 0)</f>
        <v>0.24097681243891053</v>
      </c>
      <c r="DR8" s="10">
        <f>IFERROR(Deaths!DR9/(Deaths!DR9+Recovered!DR9), 0)</f>
        <v>0.24089845339845339</v>
      </c>
      <c r="DS8" s="10">
        <f>IFERROR(Deaths!DS9/(Deaths!DS9+Recovered!DS9), 0)</f>
        <v>0.21514280014256479</v>
      </c>
      <c r="DT8" s="10">
        <f>IFERROR(Deaths!DT9/(Deaths!DT9+Recovered!DT9), 0)</f>
        <v>0.21182785141548027</v>
      </c>
      <c r="DU8" s="10">
        <f>IFERROR(Deaths!DU9/(Deaths!DU9+Recovered!DU9), 0)</f>
        <v>0.21039497906148066</v>
      </c>
      <c r="DV8" s="10">
        <f>IFERROR(Deaths!DV9/(Deaths!DV9+Recovered!DV9), 0)</f>
        <v>0.20574767059927604</v>
      </c>
      <c r="DW8" s="10">
        <f>IFERROR(Deaths!DW9/(Deaths!DW9+Recovered!DW9), 0)</f>
        <v>0.204442202995366</v>
      </c>
      <c r="DX8" s="10">
        <f>IFERROR(Deaths!DX9/(Deaths!DX9+Recovered!DX9), 0)</f>
        <v>0.20413071098236521</v>
      </c>
      <c r="DY8" s="10">
        <f>IFERROR(Deaths!DY9/(Deaths!DY9+Recovered!DY9), 0)</f>
        <v>0.20258090497142184</v>
      </c>
      <c r="DZ8" s="10">
        <f>IFERROR(Deaths!DZ9/(Deaths!DZ9+Recovered!DZ9), 0)</f>
        <v>0.20188117936986383</v>
      </c>
    </row>
    <row r="9" spans="1:130" x14ac:dyDescent="0.35">
      <c r="A9" s="4" t="s">
        <v>70</v>
      </c>
      <c r="B9" s="10">
        <f>IFERROR(Deaths!B10/(Deaths!B10+Recovered!B10), 0)</f>
        <v>0</v>
      </c>
      <c r="C9" s="10">
        <f>IFERROR(Deaths!C10/(Deaths!C10+Recovered!C10), 0)</f>
        <v>0</v>
      </c>
      <c r="D9" s="10">
        <f>IFERROR(Deaths!D10/(Deaths!D10+Recovered!D10), 0)</f>
        <v>0</v>
      </c>
      <c r="E9" s="10">
        <f>IFERROR(Deaths!E10/(Deaths!E10+Recovered!E10), 0)</f>
        <v>0</v>
      </c>
      <c r="F9" s="10">
        <f>IFERROR(Deaths!F10/(Deaths!F10+Recovered!F10), 0)</f>
        <v>0</v>
      </c>
      <c r="G9" s="10">
        <f>IFERROR(Deaths!G10/(Deaths!G10+Recovered!G10), 0)</f>
        <v>0</v>
      </c>
      <c r="H9" s="10">
        <f>IFERROR(Deaths!H10/(Deaths!H10+Recovered!H10), 0)</f>
        <v>0</v>
      </c>
      <c r="I9" s="10">
        <f>IFERROR(Deaths!I10/(Deaths!I10+Recovered!I10), 0)</f>
        <v>0</v>
      </c>
      <c r="J9" s="10">
        <f>IFERROR(Deaths!J10/(Deaths!J10+Recovered!J10), 0)</f>
        <v>0</v>
      </c>
      <c r="K9" s="10">
        <f>IFERROR(Deaths!K10/(Deaths!K10+Recovered!K10), 0)</f>
        <v>0</v>
      </c>
      <c r="L9" s="10">
        <f>IFERROR(Deaths!L10/(Deaths!L10+Recovered!L10), 0)</f>
        <v>0</v>
      </c>
      <c r="M9" s="10">
        <f>IFERROR(Deaths!M10/(Deaths!M10+Recovered!M10), 0)</f>
        <v>0</v>
      </c>
      <c r="N9" s="10">
        <f>IFERROR(Deaths!N10/(Deaths!N10+Recovered!N10), 0)</f>
        <v>0</v>
      </c>
      <c r="O9" s="10">
        <f>IFERROR(Deaths!O10/(Deaths!O10+Recovered!O10), 0)</f>
        <v>0</v>
      </c>
      <c r="P9" s="10">
        <f>IFERROR(Deaths!P10/(Deaths!P10+Recovered!P10), 0)</f>
        <v>0</v>
      </c>
      <c r="Q9" s="10">
        <f>IFERROR(Deaths!Q10/(Deaths!Q10+Recovered!Q10), 0)</f>
        <v>0</v>
      </c>
      <c r="R9" s="10">
        <f>IFERROR(Deaths!R10/(Deaths!R10+Recovered!R10), 0)</f>
        <v>0</v>
      </c>
      <c r="S9" s="10">
        <f>IFERROR(Deaths!S10/(Deaths!S10+Recovered!S10), 0)</f>
        <v>0</v>
      </c>
      <c r="T9" s="10">
        <f>IFERROR(Deaths!T10/(Deaths!T10+Recovered!T10), 0)</f>
        <v>0</v>
      </c>
      <c r="U9" s="10">
        <f>IFERROR(Deaths!U10/(Deaths!U10+Recovered!U10), 0)</f>
        <v>0</v>
      </c>
      <c r="V9" s="10">
        <f>IFERROR(Deaths!V10/(Deaths!V10+Recovered!V10), 0)</f>
        <v>0</v>
      </c>
      <c r="W9" s="10">
        <f>IFERROR(Deaths!W10/(Deaths!W10+Recovered!W10), 0)</f>
        <v>0</v>
      </c>
      <c r="X9" s="10">
        <f>IFERROR(Deaths!X10/(Deaths!X10+Recovered!X10), 0)</f>
        <v>0</v>
      </c>
      <c r="Y9" s="10">
        <f>IFERROR(Deaths!Y10/(Deaths!Y10+Recovered!Y10), 0)</f>
        <v>0</v>
      </c>
      <c r="Z9" s="10">
        <f>IFERROR(Deaths!Z10/(Deaths!Z10+Recovered!Z10), 0)</f>
        <v>0</v>
      </c>
      <c r="AA9" s="10">
        <f>IFERROR(Deaths!AA10/(Deaths!AA10+Recovered!AA10), 0)</f>
        <v>0</v>
      </c>
      <c r="AB9" s="10">
        <f>IFERROR(Deaths!AB10/(Deaths!AB10+Recovered!AB10), 0)</f>
        <v>0</v>
      </c>
      <c r="AC9" s="10">
        <f>IFERROR(Deaths!AC10/(Deaths!AC10+Recovered!AC10), 0)</f>
        <v>0</v>
      </c>
      <c r="AD9" s="10">
        <f>IFERROR(Deaths!AD10/(Deaths!AD10+Recovered!AD10), 0)</f>
        <v>0</v>
      </c>
      <c r="AE9" s="10">
        <f>IFERROR(Deaths!AE10/(Deaths!AE10+Recovered!AE10), 0)</f>
        <v>0</v>
      </c>
      <c r="AF9" s="10">
        <f>IFERROR(Deaths!AF10/(Deaths!AF10+Recovered!AF10), 0)</f>
        <v>0</v>
      </c>
      <c r="AG9" s="10">
        <f>IFERROR(Deaths!AG10/(Deaths!AG10+Recovered!AG10), 0)</f>
        <v>0</v>
      </c>
      <c r="AH9" s="10">
        <f>IFERROR(Deaths!AH10/(Deaths!AH10+Recovered!AH10), 0)</f>
        <v>0</v>
      </c>
      <c r="AI9" s="10">
        <f>IFERROR(Deaths!AI10/(Deaths!AI10+Recovered!AI10), 0)</f>
        <v>0</v>
      </c>
      <c r="AJ9" s="10">
        <f>IFERROR(Deaths!AJ10/(Deaths!AJ10+Recovered!AJ10), 0)</f>
        <v>0</v>
      </c>
      <c r="AK9" s="10">
        <f>IFERROR(Deaths!AK10/(Deaths!AK10+Recovered!AK10), 0)</f>
        <v>0</v>
      </c>
      <c r="AL9" s="10">
        <f>IFERROR(Deaths!AL10/(Deaths!AL10+Recovered!AL10), 0)</f>
        <v>0</v>
      </c>
      <c r="AM9" s="10">
        <f>IFERROR(Deaths!AM10/(Deaths!AM10+Recovered!AM10), 0)</f>
        <v>0</v>
      </c>
      <c r="AN9" s="10">
        <f>IFERROR(Deaths!AN10/(Deaths!AN10+Recovered!AN10), 0)</f>
        <v>0</v>
      </c>
      <c r="AO9" s="10">
        <f>IFERROR(Deaths!AO10/(Deaths!AO10+Recovered!AO10), 0)</f>
        <v>0</v>
      </c>
      <c r="AP9" s="10">
        <f>IFERROR(Deaths!AP10/(Deaths!AP10+Recovered!AP10), 0)</f>
        <v>0</v>
      </c>
      <c r="AQ9" s="10">
        <f>IFERROR(Deaths!AQ10/(Deaths!AQ10+Recovered!AQ10), 0)</f>
        <v>0</v>
      </c>
      <c r="AR9" s="10">
        <f>IFERROR(Deaths!AR10/(Deaths!AR10+Recovered!AR10), 0)</f>
        <v>0</v>
      </c>
      <c r="AS9" s="10">
        <f>IFERROR(Deaths!AS10/(Deaths!AS10+Recovered!AS10), 0)</f>
        <v>0</v>
      </c>
      <c r="AT9" s="10">
        <f>IFERROR(Deaths!AT10/(Deaths!AT10+Recovered!AT10), 0)</f>
        <v>0</v>
      </c>
      <c r="AU9" s="10">
        <f>IFERROR(Deaths!AU10/(Deaths!AU10+Recovered!AU10), 0)</f>
        <v>0</v>
      </c>
      <c r="AV9" s="10">
        <f>IFERROR(Deaths!AV10/(Deaths!AV10+Recovered!AV10), 0)</f>
        <v>0</v>
      </c>
      <c r="AW9" s="10">
        <f>IFERROR(Deaths!AW10/(Deaths!AW10+Recovered!AW10), 0)</f>
        <v>0</v>
      </c>
      <c r="AX9" s="10">
        <f>IFERROR(Deaths!AX10/(Deaths!AX10+Recovered!AX10), 0)</f>
        <v>0</v>
      </c>
      <c r="AY9" s="10">
        <f>IFERROR(Deaths!AY10/(Deaths!AY10+Recovered!AY10), 0)</f>
        <v>0</v>
      </c>
      <c r="AZ9" s="10">
        <f>IFERROR(Deaths!AZ10/(Deaths!AZ10+Recovered!AZ10), 0)</f>
        <v>0</v>
      </c>
      <c r="BA9" s="10">
        <f>IFERROR(Deaths!BA10/(Deaths!BA10+Recovered!BA10), 0)</f>
        <v>0</v>
      </c>
      <c r="BB9" s="10">
        <f>IFERROR(Deaths!BB10/(Deaths!BB10+Recovered!BB10), 0)</f>
        <v>0</v>
      </c>
      <c r="BC9" s="10">
        <f>IFERROR(Deaths!BC10/(Deaths!BC10+Recovered!BC10), 0)</f>
        <v>0</v>
      </c>
      <c r="BD9" s="10">
        <f>IFERROR(Deaths!BD10/(Deaths!BD10+Recovered!BD10), 0)</f>
        <v>0</v>
      </c>
      <c r="BE9" s="10">
        <f>IFERROR(Deaths!BE10/(Deaths!BE10+Recovered!BE10), 0)</f>
        <v>0.33333333333333331</v>
      </c>
      <c r="BF9" s="10">
        <f>IFERROR(Deaths!BF10/(Deaths!BF10+Recovered!BF10), 0)</f>
        <v>0.6</v>
      </c>
      <c r="BG9" s="10">
        <f>IFERROR(Deaths!BG10/(Deaths!BG10+Recovered!BG10), 0)</f>
        <v>0.75</v>
      </c>
      <c r="BH9" s="10">
        <f>IFERROR(Deaths!BH10/(Deaths!BH10+Recovered!BH10), 0)</f>
        <v>0.84615384615384615</v>
      </c>
      <c r="BI9" s="10">
        <f>IFERROR(Deaths!BI10/(Deaths!BI10+Recovered!BI10), 0)</f>
        <v>0.88235294117647056</v>
      </c>
      <c r="BJ9" s="10">
        <f>IFERROR(Deaths!BJ10/(Deaths!BJ10+Recovered!BJ10), 0)</f>
        <v>0.92592592592592593</v>
      </c>
      <c r="BK9" s="10">
        <f>IFERROR(Deaths!BK10/(Deaths!BK10+Recovered!BK10), 0)</f>
        <v>0.94444444444444442</v>
      </c>
      <c r="BL9" s="10">
        <f>IFERROR(Deaths!BL10/(Deaths!BL10+Recovered!BL10), 0)</f>
        <v>0.95833333333333337</v>
      </c>
      <c r="BM9" s="10">
        <f>IFERROR(Deaths!BM10/(Deaths!BM10+Recovered!BM10), 0)</f>
        <v>0.96721311475409832</v>
      </c>
      <c r="BN9" s="10">
        <f>IFERROR(Deaths!BN10/(Deaths!BN10+Recovered!BN10), 0)</f>
        <v>0.92771084337349397</v>
      </c>
      <c r="BO9" s="10">
        <f>IFERROR(Deaths!BO10/(Deaths!BO10+Recovered!BO10), 0)</f>
        <v>0.93877551020408168</v>
      </c>
      <c r="BP9" s="10">
        <f>IFERROR(Deaths!BP10/(Deaths!BP10+Recovered!BP10), 0)</f>
        <v>0.94871794871794868</v>
      </c>
      <c r="BQ9" s="10">
        <f>IFERROR(Deaths!BQ10/(Deaths!BQ10+Recovered!BQ10), 0)</f>
        <v>0.95774647887323938</v>
      </c>
      <c r="BR9" s="10">
        <f>IFERROR(Deaths!BR10/(Deaths!BR10+Recovered!BR10), 0)</f>
        <v>0.56989247311827962</v>
      </c>
      <c r="BS9" s="10">
        <f>IFERROR(Deaths!BS10/(Deaths!BS10+Recovered!BS10), 0)</f>
        <v>0.61280487804878048</v>
      </c>
      <c r="BT9" s="10">
        <f>IFERROR(Deaths!BT10/(Deaths!BT10+Recovered!BT10), 0)</f>
        <v>0.65395095367847411</v>
      </c>
      <c r="BU9" s="10">
        <f>IFERROR(Deaths!BU10/(Deaths!BU10+Recovered!BU10), 0)</f>
        <v>0.71840354767184034</v>
      </c>
      <c r="BV9" s="10">
        <f>IFERROR(Deaths!BV10/(Deaths!BV10+Recovered!BV10), 0)</f>
        <v>0.73868312757201648</v>
      </c>
      <c r="BW9" s="10">
        <f>IFERROR(Deaths!BW10/(Deaths!BW10+Recovered!BW10), 0)</f>
        <v>0.77797202797202802</v>
      </c>
      <c r="BX9" s="10">
        <f>IFERROR(Deaths!BX10/(Deaths!BX10+Recovered!BX10), 0)</f>
        <v>0.79282218597063625</v>
      </c>
      <c r="BY9" s="10">
        <f>IFERROR(Deaths!BY10/(Deaths!BY10+Recovered!BY10), 0)</f>
        <v>0.81620839363241682</v>
      </c>
      <c r="BZ9" s="10">
        <f>IFERROR(Deaths!BZ10/(Deaths!BZ10+Recovered!BZ10), 0)</f>
        <v>0.84378843788437885</v>
      </c>
      <c r="CA9" s="10">
        <f>IFERROR(Deaths!CA10/(Deaths!CA10+Recovered!CA10), 0)</f>
        <v>0.86575052854122625</v>
      </c>
      <c r="CB9" s="10">
        <f>IFERROR(Deaths!CB10/(Deaths!CB10+Recovered!CB10), 0)</f>
        <v>0.84594835262689227</v>
      </c>
      <c r="CC9" s="10">
        <f>IFERROR(Deaths!CC10/(Deaths!CC10+Recovered!CC10), 0)</f>
        <v>0.85934959349593498</v>
      </c>
      <c r="CD9" s="10">
        <f>IFERROR(Deaths!CD10/(Deaths!CD10+Recovered!CD10), 0)</f>
        <v>0.86661526599845795</v>
      </c>
      <c r="CE9" s="10">
        <f>IFERROR(Deaths!CE10/(Deaths!CE10+Recovered!CE10), 0)</f>
        <v>0.87607449856733521</v>
      </c>
      <c r="CF9" s="10">
        <f>IFERROR(Deaths!CF10/(Deaths!CF10+Recovered!CF10), 0)</f>
        <v>0.88474350433044635</v>
      </c>
      <c r="CG9" s="10">
        <f>IFERROR(Deaths!CG10/(Deaths!CG10+Recovered!CG10), 0)</f>
        <v>0.33464394932284841</v>
      </c>
      <c r="CH9" s="10">
        <f>IFERROR(Deaths!CH10/(Deaths!CH10+Recovered!CH10), 0)</f>
        <v>0.11013830732140591</v>
      </c>
      <c r="CI9" s="10">
        <f>IFERROR(Deaths!CI10/(Deaths!CI10+Recovered!CI10), 0)</f>
        <v>0.12062695924764891</v>
      </c>
      <c r="CJ9" s="10">
        <f>IFERROR(Deaths!CJ10/(Deaths!CJ10+Recovered!CJ10), 0)</f>
        <v>0.13243025916991402</v>
      </c>
      <c r="CK9" s="10">
        <f>IFERROR(Deaths!CK10/(Deaths!CK10+Recovered!CK10), 0)</f>
        <v>0.1437118437118437</v>
      </c>
      <c r="CL9" s="10">
        <f>IFERROR(Deaths!CL10/(Deaths!CL10+Recovered!CL10), 0)</f>
        <v>0.10011385816525699</v>
      </c>
      <c r="CM9" s="10">
        <f>IFERROR(Deaths!CM10/(Deaths!CM10+Recovered!CM10), 0)</f>
        <v>0.10466480559938504</v>
      </c>
      <c r="CN9" s="10">
        <f>IFERROR(Deaths!CN10/(Deaths!CN10+Recovered!CN10), 0)</f>
        <v>0.10652106326752682</v>
      </c>
      <c r="CO9" s="10">
        <f>IFERROR(Deaths!CO10/(Deaths!CO10+Recovered!CO10), 0)</f>
        <v>0.10296201814058957</v>
      </c>
      <c r="CP9" s="10">
        <f>IFERROR(Deaths!CP10/(Deaths!CP10+Recovered!CP10), 0)</f>
        <v>0.11138978063135367</v>
      </c>
      <c r="CQ9" s="10">
        <f>IFERROR(Deaths!CQ10/(Deaths!CQ10+Recovered!CQ10), 0)</f>
        <v>0.11811601135240282</v>
      </c>
      <c r="CR9" s="10">
        <f>IFERROR(Deaths!CR10/(Deaths!CR10+Recovered!CR10), 0)</f>
        <v>0.122136255531806</v>
      </c>
      <c r="CS9" s="10">
        <f>IFERROR(Deaths!CS10/(Deaths!CS10+Recovered!CS10), 0)</f>
        <v>0.12445554329519716</v>
      </c>
      <c r="CT9" s="10">
        <f>IFERROR(Deaths!CT10/(Deaths!CT10+Recovered!CT10), 0)</f>
        <v>0.12877325500069939</v>
      </c>
      <c r="CU9" s="10">
        <f>IFERROR(Deaths!CU10/(Deaths!CU10+Recovered!CU10), 0)</f>
        <v>0.13508916469556437</v>
      </c>
      <c r="CV9" s="10">
        <f>IFERROR(Deaths!CV10/(Deaths!CV10+Recovered!CV10), 0)</f>
        <v>0.13905914995585825</v>
      </c>
      <c r="CW9" s="10">
        <f>IFERROR(Deaths!CW10/(Deaths!CW10+Recovered!CW10), 0)</f>
        <v>0.14320116353925752</v>
      </c>
      <c r="CX9" s="10">
        <f>IFERROR(Deaths!CX10/(Deaths!CX10+Recovered!CX10), 0)</f>
        <v>0.14424872331331129</v>
      </c>
      <c r="CY9" s="10">
        <f>IFERROR(Deaths!CY10/(Deaths!CY10+Recovered!CY10), 0)</f>
        <v>0.14174598515661033</v>
      </c>
      <c r="CZ9" s="10">
        <f>IFERROR(Deaths!CZ10/(Deaths!CZ10+Recovered!CZ10), 0)</f>
        <v>0.14090164262019902</v>
      </c>
      <c r="DA9" s="10">
        <f>IFERROR(Deaths!DA10/(Deaths!DA10+Recovered!DA10), 0)</f>
        <v>0.13852431273739235</v>
      </c>
      <c r="DB9" s="10">
        <f>IFERROR(Deaths!DB10/(Deaths!DB10+Recovered!DB10), 0)</f>
        <v>0.14134867073843907</v>
      </c>
      <c r="DC9" s="10">
        <f>IFERROR(Deaths!DC10/(Deaths!DC10+Recovered!DC10), 0)</f>
        <v>0.14323359685112913</v>
      </c>
      <c r="DD9" s="10">
        <f>IFERROR(Deaths!DD10/(Deaths!DD10+Recovered!DD10), 0)</f>
        <v>0.14239231484350789</v>
      </c>
      <c r="DE9" s="10">
        <f>IFERROR(Deaths!DE10/(Deaths!DE10+Recovered!DE10), 0)</f>
        <v>0.14451625934154716</v>
      </c>
      <c r="DF9" s="10">
        <f>IFERROR(Deaths!DF10/(Deaths!DF10+Recovered!DF10), 0)</f>
        <v>0.14730235965773214</v>
      </c>
      <c r="DG9" s="10">
        <f>IFERROR(Deaths!DG10/(Deaths!DG10+Recovered!DG10), 0)</f>
        <v>0.14620136698212408</v>
      </c>
      <c r="DH9" s="10">
        <f>IFERROR(Deaths!DH10/(Deaths!DH10+Recovered!DH10), 0)</f>
        <v>0.14743727621240685</v>
      </c>
      <c r="DI9" s="10">
        <f>IFERROR(Deaths!DI10/(Deaths!DI10+Recovered!DI10), 0)</f>
        <v>0.14650003527005104</v>
      </c>
      <c r="DJ9" s="10">
        <f>IFERROR(Deaths!DJ10/(Deaths!DJ10+Recovered!DJ10), 0)</f>
        <v>0.14444056554372492</v>
      </c>
      <c r="DK9" s="10">
        <f>IFERROR(Deaths!DK10/(Deaths!DK10+Recovered!DK10), 0)</f>
        <v>0.14975716211301054</v>
      </c>
      <c r="DL9" s="10">
        <f>IFERROR(Deaths!DL10/(Deaths!DL10+Recovered!DL10), 0)</f>
        <v>0.14972181083136532</v>
      </c>
      <c r="DM9" s="10">
        <f>IFERROR(Deaths!DM10/(Deaths!DM10+Recovered!DM10), 0)</f>
        <v>0.14868893234852945</v>
      </c>
      <c r="DN9" s="10">
        <f>IFERROR(Deaths!DN10/(Deaths!DN10+Recovered!DN10), 0)</f>
        <v>0.14620827285921625</v>
      </c>
      <c r="DO9" s="10">
        <f>IFERROR(Deaths!DO10/(Deaths!DO10+Recovered!DO10), 0)</f>
        <v>0.14365964266230224</v>
      </c>
      <c r="DP9" s="10">
        <f>IFERROR(Deaths!DP10/(Deaths!DP10+Recovered!DP10), 0)</f>
        <v>0.14412111206392203</v>
      </c>
      <c r="DQ9" s="10">
        <f>IFERROR(Deaths!DQ10/(Deaths!DQ10+Recovered!DQ10), 0)</f>
        <v>0.13913768426022929</v>
      </c>
      <c r="DR9" s="10">
        <f>IFERROR(Deaths!DR10/(Deaths!DR10+Recovered!DR10), 0)</f>
        <v>0.13730163622292083</v>
      </c>
      <c r="DS9" s="10">
        <f>IFERROR(Deaths!DS10/(Deaths!DS10+Recovered!DS10), 0)</f>
        <v>0.13451092166310918</v>
      </c>
      <c r="DT9" s="10">
        <f>IFERROR(Deaths!DT10/(Deaths!DT10+Recovered!DT10), 0)</f>
        <v>0.1337363304981774</v>
      </c>
      <c r="DU9" s="10">
        <f>IFERROR(Deaths!DU10/(Deaths!DU10+Recovered!DU10), 0)</f>
        <v>0.13133847499956541</v>
      </c>
      <c r="DV9" s="10">
        <f>IFERROR(Deaths!DV10/(Deaths!DV10+Recovered!DV10), 0)</f>
        <v>0.13238694686023034</v>
      </c>
      <c r="DW9" s="10">
        <f>IFERROR(Deaths!DW10/(Deaths!DW10+Recovered!DW10), 0)</f>
        <v>0.13386854537014281</v>
      </c>
      <c r="DX9" s="10">
        <f>IFERROR(Deaths!DX10/(Deaths!DX10+Recovered!DX10), 0)</f>
        <v>0.13315300788056905</v>
      </c>
      <c r="DY9" s="10">
        <f>IFERROR(Deaths!DY10/(Deaths!DY10+Recovered!DY10), 0)</f>
        <v>0.1309173117763924</v>
      </c>
      <c r="DZ9" s="10">
        <f>IFERROR(Deaths!DZ10/(Deaths!DZ10+Recovered!DZ10), 0)</f>
        <v>0.12826080955491961</v>
      </c>
    </row>
    <row r="10" spans="1:130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Z10"/>
  <sheetViews>
    <sheetView topLeftCell="R1" workbookViewId="0">
      <selection activeCell="A28" sqref="A2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30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</row>
    <row r="2" spans="1:130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3.3043828006183933E-2</v>
      </c>
      <c r="AJ2" s="10">
        <f>IFERROR(Deaths!AJ3/Confirmed!AJ2, 0)</f>
        <v>3.3679078675720717E-2</v>
      </c>
      <c r="AK2" s="10">
        <f>IFERROR(Deaths!AK3/Confirmed!AK2, 0)</f>
        <v>3.4034501400697893E-2</v>
      </c>
      <c r="AL2" s="10">
        <f>IFERROR(Deaths!AL3/Confirmed!AL2, 0)</f>
        <v>3.4007686172141255E-2</v>
      </c>
      <c r="AM2" s="10">
        <f>IFERROR(Deaths!AM3/Confirmed!AM2, 0)</f>
        <v>3.4144949591021496E-2</v>
      </c>
      <c r="AN2" s="10">
        <f>IFERROR(Deaths!AN3/Confirmed!AN2, 0)</f>
        <v>3.4193300856867143E-2</v>
      </c>
      <c r="AO2" s="10">
        <f>IFERROR(Deaths!AO3/Confirmed!AO2, 0)</f>
        <v>3.390329187837364E-2</v>
      </c>
      <c r="AP2" s="10">
        <f>IFERROR(Deaths!AP3/Confirmed!AP2, 0)</f>
        <v>3.4161628241755809E-2</v>
      </c>
      <c r="AQ2" s="10">
        <f>IFERROR(Deaths!AQ3/Confirmed!AQ2, 0)</f>
        <v>3.4037052994398964E-2</v>
      </c>
      <c r="AR2" s="10">
        <f>IFERROR(Deaths!AR3/Confirmed!AR2, 0)</f>
        <v>3.4209419680403703E-2</v>
      </c>
      <c r="AS2" s="10">
        <f>IFERROR(Deaths!AS3/Confirmed!AS2, 0)</f>
        <v>3.4192137953579602E-2</v>
      </c>
      <c r="AT2" s="10">
        <f>IFERROR(Deaths!AT3/Confirmed!AT2, 0)</f>
        <v>3.3976386460522957E-2</v>
      </c>
      <c r="AU2" s="10">
        <f>IFERROR(Deaths!AU3/Confirmed!AU2, 0)</f>
        <v>3.3614239286524072E-2</v>
      </c>
      <c r="AV2" s="10">
        <f>IFERROR(Deaths!AV3/Confirmed!AV2, 0)</f>
        <v>3.4610551619894007E-2</v>
      </c>
      <c r="AW2" s="10">
        <f>IFERROR(Deaths!AW3/Confirmed!AW2, 0)</f>
        <v>3.5098375808794401E-2</v>
      </c>
      <c r="AX2" s="10">
        <f>IFERROR(Deaths!AX3/Confirmed!AX2, 0)</f>
        <v>3.5937381452163575E-2</v>
      </c>
      <c r="AY2" s="10">
        <f>IFERROR(Deaths!AY3/Confirmed!AY2, 0)</f>
        <v>3.665424733275606E-2</v>
      </c>
      <c r="AZ2" s="10">
        <f>IFERROR(Deaths!AZ3/Confirmed!AZ2, 0)</f>
        <v>3.7494179700321359E-2</v>
      </c>
      <c r="BA2" s="10">
        <f>IFERROR(Deaths!BA3/Confirmed!BA2, 0)</f>
        <v>3.7245653296608713E-2</v>
      </c>
      <c r="BB2" s="10">
        <f>IFERROR(Deaths!BB3/Confirmed!BB2, 0)</f>
        <v>3.735588009223674E-2</v>
      </c>
      <c r="BC2" s="10">
        <f>IFERROR(Deaths!BC3/Confirmed!BC2, 0)</f>
        <v>3.8643161181323764E-2</v>
      </c>
      <c r="BD2" s="10">
        <f>IFERROR(Deaths!BD3/Confirmed!BD2, 0)</f>
        <v>3.9366264251072099E-2</v>
      </c>
      <c r="BE2" s="10">
        <f>IFERROR(Deaths!BE3/Confirmed!BE2, 0)</f>
        <v>4.0360131879279733E-2</v>
      </c>
      <c r="BF2" s="10">
        <f>IFERROR(Deaths!BF3/Confirmed!BF2, 0)</f>
        <v>4.1066118125590467E-2</v>
      </c>
      <c r="BG2" s="10">
        <f>IFERROR(Deaths!BG3/Confirmed!BG2, 0)</f>
        <v>4.099624122127337E-2</v>
      </c>
      <c r="BH2" s="10">
        <f>IFERROR(Deaths!BH3/Confirmed!BH2, 0)</f>
        <v>4.1955601915787614E-2</v>
      </c>
      <c r="BI2" s="10">
        <f>IFERROR(Deaths!BI3/Confirmed!BI2, 0)</f>
        <v>4.3092126863221489E-2</v>
      </c>
      <c r="BJ2" s="10">
        <f>IFERROR(Deaths!BJ3/Confirmed!BJ2, 0)</f>
        <v>4.3991193453246376E-2</v>
      </c>
      <c r="BK2" s="10">
        <f>IFERROR(Deaths!BK3/Confirmed!BK2, 0)</f>
        <v>4.4300702350773588E-2</v>
      </c>
      <c r="BL2" s="10">
        <f>IFERROR(Deaths!BL3/Confirmed!BL2, 0)</f>
        <v>4.5463130087617591E-2</v>
      </c>
      <c r="BM2" s="10">
        <f>IFERROR(Deaths!BM3/Confirmed!BM2, 0)</f>
        <v>4.6575904680676419E-2</v>
      </c>
      <c r="BN2" s="10">
        <f>IFERROR(Deaths!BN3/Confirmed!BN2, 0)</f>
        <v>4.6794356284994773E-2</v>
      </c>
      <c r="BO2" s="10">
        <f>IFERROR(Deaths!BO3/Confirmed!BO2, 0)</f>
        <v>4.7648560707621211E-2</v>
      </c>
      <c r="BP2" s="10">
        <f>IFERROR(Deaths!BP3/Confirmed!BP2, 0)</f>
        <v>4.8112902201235985E-2</v>
      </c>
      <c r="BQ2" s="10">
        <f>IFERROR(Deaths!BQ3/Confirmed!BQ2, 0)</f>
        <v>4.9039901928526107E-2</v>
      </c>
      <c r="BR2" s="10">
        <f>IFERROR(Deaths!BR3/Confirmed!BR2, 0)</f>
        <v>5.0386042186158692E-2</v>
      </c>
      <c r="BS2" s="10">
        <f>IFERROR(Deaths!BS3/Confirmed!BS2, 0)</f>
        <v>5.1583007621197566E-2</v>
      </c>
      <c r="BT2" s="10">
        <f>IFERROR(Deaths!BT3/Confirmed!BT2, 0)</f>
        <v>5.3252376716219546E-2</v>
      </c>
      <c r="BU2" s="10">
        <f>IFERROR(Deaths!BU3/Confirmed!BU2, 0)</f>
        <v>5.5070556870109671E-2</v>
      </c>
      <c r="BV2" s="10">
        <f>IFERROR(Deaths!BV3/Confirmed!BV2, 0)</f>
        <v>5.6393912748421086E-2</v>
      </c>
      <c r="BW2" s="10">
        <f>IFERROR(Deaths!BW3/Confirmed!BW2, 0)</f>
        <v>5.7798299269998535E-2</v>
      </c>
      <c r="BX2" s="10">
        <f>IFERROR(Deaths!BX3/Confirmed!BX2, 0)</f>
        <v>5.8473622176719531E-2</v>
      </c>
      <c r="BY2" s="10">
        <f>IFERROR(Deaths!BY3/Confirmed!BY2, 0)</f>
        <v>5.9607124370760295E-2</v>
      </c>
      <c r="BZ2" s="10">
        <f>IFERROR(Deaths!BZ3/Confirmed!BZ2, 0)</f>
        <v>6.2059325226039394E-2</v>
      </c>
      <c r="CA2" s="10">
        <f>IFERROR(Deaths!CA3/Confirmed!CA2, 0)</f>
        <v>6.3067140826573137E-2</v>
      </c>
      <c r="CB2" s="10">
        <f>IFERROR(Deaths!CB3/Confirmed!CB2, 0)</f>
        <v>6.4437054546894135E-2</v>
      </c>
      <c r="CC2" s="10">
        <f>IFERROR(Deaths!CC3/Confirmed!CC2, 0)</f>
        <v>6.5211085589059858E-2</v>
      </c>
      <c r="CD2" s="10">
        <f>IFERROR(Deaths!CD3/Confirmed!CD2, 0)</f>
        <v>6.5750524645072708E-2</v>
      </c>
      <c r="CE2" s="10">
        <f>IFERROR(Deaths!CE3/Confirmed!CE2, 0)</f>
        <v>6.530982565410362E-2</v>
      </c>
      <c r="CF2" s="10">
        <f>IFERROR(Deaths!CF3/Confirmed!CF2, 0)</f>
        <v>6.5905577732112447E-2</v>
      </c>
      <c r="CG2" s="10">
        <f>IFERROR(Deaths!CG3/Confirmed!CG2, 0)</f>
        <v>6.7038509470197405E-2</v>
      </c>
      <c r="CH2" s="10">
        <f>IFERROR(Deaths!CH3/Confirmed!CH2, 0)</f>
        <v>6.8434944360884695E-2</v>
      </c>
      <c r="CI2" s="10">
        <f>IFERROR(Deaths!CI3/Confirmed!CI2, 0)</f>
        <v>6.875025845874487E-2</v>
      </c>
      <c r="CJ2" s="10">
        <f>IFERROR(Deaths!CJ3/Confirmed!CJ2, 0)</f>
        <v>7.0009687543247962E-2</v>
      </c>
      <c r="CK2" s="10">
        <f>IFERROR(Deaths!CK3/Confirmed!CK2, 0)</f>
        <v>7.0432112721756132E-2</v>
      </c>
      <c r="CL2" s="10">
        <f>IFERROR(Deaths!CL3/Confirmed!CL2, 0)</f>
        <v>6.9882084499791108E-2</v>
      </c>
      <c r="CM2" s="10">
        <f>IFERROR(Deaths!CM3/Confirmed!CM2, 0)</f>
        <v>7.0030892650769033E-2</v>
      </c>
      <c r="CN2" s="10">
        <f>IFERROR(Deaths!CN3/Confirmed!CN2, 0)</f>
        <v>7.0707237138913928E-2</v>
      </c>
      <c r="CO2" s="10">
        <f>IFERROR(Deaths!CO3/Confirmed!CO2, 0)</f>
        <v>7.121520623270218E-2</v>
      </c>
      <c r="CP2" s="10">
        <f>IFERROR(Deaths!CP3/Confirmed!CP2, 0)</f>
        <v>7.1505237588350035E-2</v>
      </c>
      <c r="CQ2" s="10">
        <f>IFERROR(Deaths!CQ3/Confirmed!CQ2, 0)</f>
        <v>7.1536567716994237E-2</v>
      </c>
      <c r="CR2" s="10">
        <f>IFERROR(Deaths!CR3/Confirmed!CR2, 0)</f>
        <v>7.1564380765946817E-2</v>
      </c>
      <c r="CS2" s="10">
        <f>IFERROR(Deaths!CS3/Confirmed!CS2, 0)</f>
        <v>7.1031355656603498E-2</v>
      </c>
      <c r="CT2" s="10">
        <f>IFERROR(Deaths!CT3/Confirmed!CT2, 0)</f>
        <v>7.0920540975658475E-2</v>
      </c>
      <c r="CU2" s="10">
        <f>IFERROR(Deaths!CU3/Confirmed!CU2, 0)</f>
        <v>7.1289852962115485E-2</v>
      </c>
      <c r="CV2" s="10">
        <f>IFERROR(Deaths!CV3/Confirmed!CV2, 0)</f>
        <v>7.1766835724510425E-2</v>
      </c>
      <c r="CW2" s="10">
        <f>IFERROR(Deaths!CW3/Confirmed!CW2, 0)</f>
        <v>7.1650736434227535E-2</v>
      </c>
      <c r="CX2" s="10">
        <f>IFERROR(Deaths!CX3/Confirmed!CX2, 0)</f>
        <v>7.1324125900671873E-2</v>
      </c>
      <c r="CY2" s="10">
        <f>IFERROR(Deaths!CY3/Confirmed!CY2, 0)</f>
        <v>7.1132611192023298E-2</v>
      </c>
      <c r="CZ2" s="10">
        <f>IFERROR(Deaths!CZ3/Confirmed!CZ2, 0)</f>
        <v>7.0570038346276551E-2</v>
      </c>
      <c r="DA2" s="10">
        <f>IFERROR(Deaths!DA3/Confirmed!DA2, 0)</f>
        <v>7.0201824978963476E-2</v>
      </c>
      <c r="DB2" s="10">
        <f>IFERROR(Deaths!DB3/Confirmed!DB2, 0)</f>
        <v>7.0232241813464477E-2</v>
      </c>
      <c r="DC2" s="10">
        <f>IFERROR(Deaths!DC3/Confirmed!DC2, 0)</f>
        <v>7.0247644545401056E-2</v>
      </c>
      <c r="DD2" s="10">
        <f>IFERROR(Deaths!DD3/Confirmed!DD2, 0)</f>
        <v>7.009536320655857E-2</v>
      </c>
      <c r="DE2" s="10">
        <f>IFERROR(Deaths!DE3/Confirmed!DE2, 0)</f>
        <v>6.9805366291660065E-2</v>
      </c>
      <c r="DF2" s="10">
        <f>IFERROR(Deaths!DF3/Confirmed!DF2, 0)</f>
        <v>6.9411127062588576E-2</v>
      </c>
      <c r="DG2" s="10">
        <f>IFERROR(Deaths!DG3/Confirmed!DG2, 0)</f>
        <v>6.8924852847563903E-2</v>
      </c>
      <c r="DH2" s="10">
        <f>IFERROR(Deaths!DH3/Confirmed!DH2, 0)</f>
        <v>6.8540960602771706E-2</v>
      </c>
      <c r="DI2" s="10">
        <f>IFERROR(Deaths!DI3/Confirmed!DI2, 0)</f>
        <v>6.850289329704462E-2</v>
      </c>
      <c r="DJ2" s="10">
        <f>IFERROR(Deaths!DJ3/Confirmed!DJ2, 0)</f>
        <v>6.8368001152053853E-2</v>
      </c>
      <c r="DK2" s="10">
        <f>IFERROR(Deaths!DK3/Confirmed!DK2, 0)</f>
        <v>6.8078996650955848E-2</v>
      </c>
      <c r="DL2" s="10">
        <f>IFERROR(Deaths!DL3/Confirmed!DL2, 0)</f>
        <v>6.7732826223976278E-2</v>
      </c>
      <c r="DM2" s="10">
        <f>IFERROR(Deaths!DM3/Confirmed!DM2, 0)</f>
        <v>6.7280195284143432E-2</v>
      </c>
      <c r="DN2" s="10">
        <f>IFERROR(Deaths!DN3/Confirmed!DN2, 0)</f>
        <v>6.6866866654503337E-2</v>
      </c>
      <c r="DO2" s="10">
        <f>IFERROR(Deaths!DO3/Confirmed!DO2, 0)</f>
        <v>6.6323361189418534E-2</v>
      </c>
      <c r="DP2" s="10">
        <f>IFERROR(Deaths!DP3/Confirmed!DP2, 0)</f>
        <v>6.6010317117414383E-2</v>
      </c>
      <c r="DQ2" s="10">
        <f>IFERROR(Deaths!DQ3/Confirmed!DQ2, 0)</f>
        <v>6.5669336283681767E-2</v>
      </c>
      <c r="DR2" s="10">
        <f>IFERROR(Deaths!DR3/Confirmed!DR2, 0)</f>
        <v>6.5248203598916907E-2</v>
      </c>
      <c r="DS2" s="10">
        <f>IFERROR(Deaths!DS3/Confirmed!DS2, 0)</f>
        <v>6.4905560301783322E-2</v>
      </c>
      <c r="DT2" s="10">
        <f>IFERROR(Deaths!DT3/Confirmed!DT2, 0)</f>
        <v>6.4434515403820738E-2</v>
      </c>
      <c r="DU2" s="10">
        <f>IFERROR(Deaths!DU3/Confirmed!DU2, 0)</f>
        <v>6.3809669811800515E-2</v>
      </c>
      <c r="DV2" s="10">
        <f>IFERROR(Deaths!DV3/Confirmed!DV2, 0)</f>
        <v>6.3007671798365847E-2</v>
      </c>
      <c r="DW2" s="10">
        <f>IFERROR(Deaths!DW3/Confirmed!DW2, 0)</f>
        <v>6.2696860219270484E-2</v>
      </c>
      <c r="DX2" s="10">
        <f>IFERROR(Deaths!DX3/Confirmed!DX2, 0)</f>
        <v>6.2480871571157753E-2</v>
      </c>
      <c r="DY2" s="10">
        <f>IFERROR(Deaths!DY3/Confirmed!DY2, 0)</f>
        <v>6.2026398592791188E-2</v>
      </c>
      <c r="DZ2" s="10">
        <f>IFERROR(Deaths!DZ3/Confirmed!DZ2, 0)</f>
        <v>6.1588464411257073E-2</v>
      </c>
    </row>
    <row r="3" spans="1:130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  <c r="DT3" s="10">
        <f>IFERROR(Deaths!DT4/Confirmed!DT3, 0)</f>
        <v>0.14220226075250098</v>
      </c>
      <c r="DU3" s="10">
        <f>IFERROR(Deaths!DU4/Confirmed!DU3, 0)</f>
        <v>0.14133992564485839</v>
      </c>
      <c r="DV3" s="10">
        <f>IFERROR(Deaths!DV4/Confirmed!DV3, 0)</f>
        <v>0.14092275111315947</v>
      </c>
      <c r="DW3" s="10">
        <f>IFERROR(Deaths!DW4/Confirmed!DW3, 0)</f>
        <v>0.13928347706053798</v>
      </c>
      <c r="DX3" s="10">
        <f>IFERROR(Deaths!DX4/Confirmed!DX3, 0)</f>
        <v>0.13976985477247936</v>
      </c>
      <c r="DY3" s="10">
        <f>IFERROR(Deaths!DY4/Confirmed!DY3, 0)</f>
        <v>0.14018750323472653</v>
      </c>
      <c r="DZ3" s="10">
        <f>IFERROR(Deaths!DZ4/Confirmed!DZ3, 0)</f>
        <v>0.14029662400358031</v>
      </c>
    </row>
    <row r="4" spans="1:130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  <c r="DT4" s="10">
        <f>IFERROR(Deaths!DT5/Confirmed!DT4, 0)</f>
        <v>0.14274376763311777</v>
      </c>
      <c r="DU4" s="10">
        <f>IFERROR(Deaths!DU5/Confirmed!DU4, 0)</f>
        <v>0.14263153773199105</v>
      </c>
      <c r="DV4" s="10">
        <f>IFERROR(Deaths!DV5/Confirmed!DV4, 0)</f>
        <v>0.14284534971628185</v>
      </c>
      <c r="DW4" s="10">
        <f>IFERROR(Deaths!DW5/Confirmed!DW4, 0)</f>
        <v>0.14293769382576826</v>
      </c>
      <c r="DX4" s="10">
        <f>IFERROR(Deaths!DX5/Confirmed!DX4, 0)</f>
        <v>0.14308273376626185</v>
      </c>
      <c r="DY4" s="10">
        <f>IFERROR(Deaths!DY5/Confirmed!DY4, 0)</f>
        <v>0.14301865948595791</v>
      </c>
      <c r="DZ4" s="10">
        <f>IFERROR(Deaths!DZ5/Confirmed!DZ4, 0)</f>
        <v>0.14307550549412698</v>
      </c>
    </row>
    <row r="5" spans="1:130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  <c r="DT5" s="10">
        <f>IFERROR(Deaths!DT6/Confirmed!DT5, 0)</f>
        <v>1.9069484139999062E-2</v>
      </c>
      <c r="DU5" s="10">
        <f>IFERROR(Deaths!DU6/Confirmed!DU5, 0)</f>
        <v>1.8996590355577204E-2</v>
      </c>
      <c r="DV5" s="10">
        <f>IFERROR(Deaths!DV6/Confirmed!DV5, 0)</f>
        <v>2.0368409908956171E-2</v>
      </c>
      <c r="DW5" s="10">
        <f>IFERROR(Deaths!DW6/Confirmed!DW5, 0)</f>
        <v>2.1595779756017144E-2</v>
      </c>
      <c r="DX5" s="10">
        <f>IFERROR(Deaths!DX6/Confirmed!DX5, 0)</f>
        <v>2.1282337972780199E-2</v>
      </c>
      <c r="DY5" s="10">
        <f>IFERROR(Deaths!DY6/Confirmed!DY5, 0)</f>
        <v>2.1056088749406999E-2</v>
      </c>
      <c r="DZ5" s="10">
        <f>IFERROR(Deaths!DZ6/Confirmed!DZ5, 0)</f>
        <v>2.0896032831737348E-2</v>
      </c>
    </row>
    <row r="6" spans="1:130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  <c r="DT6" s="10">
        <f>IFERROR(Deaths!DT7/Confirmed!DT6, 0)</f>
        <v>0.12188363296357686</v>
      </c>
      <c r="DU6" s="10">
        <f>IFERROR(Deaths!DU7/Confirmed!DU6, 0)</f>
        <v>0.12194832295607622</v>
      </c>
      <c r="DV6" s="10">
        <f>IFERROR(Deaths!DV7/Confirmed!DV6, 0)</f>
        <v>0.11399320305862362</v>
      </c>
      <c r="DW6" s="10">
        <f>IFERROR(Deaths!DW7/Confirmed!DW6, 0)</f>
        <v>0.11477657993981182</v>
      </c>
      <c r="DX6" s="10">
        <f>IFERROR(Deaths!DX7/Confirmed!DX6, 0)</f>
        <v>0.11477657993981182</v>
      </c>
      <c r="DY6" s="10">
        <f>IFERROR(Deaths!DY7/Confirmed!DY6, 0)</f>
        <v>0.1139903995695779</v>
      </c>
      <c r="DZ6" s="10">
        <f>IFERROR(Deaths!DZ7/Confirmed!DZ6, 0)</f>
        <v>0.1136843781962073</v>
      </c>
    </row>
    <row r="7" spans="1:130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  <c r="DT7" s="10">
        <f>IFERROR(Deaths!DT8/Confirmed!DT7, 0)</f>
        <v>1.0086875748030558E-2</v>
      </c>
      <c r="DU7" s="10">
        <f>IFERROR(Deaths!DU8/Confirmed!DU7, 0)</f>
        <v>1.0279231655737181E-2</v>
      </c>
      <c r="DV7" s="10">
        <f>IFERROR(Deaths!DV8/Confirmed!DV7, 0)</f>
        <v>1.0279350474072439E-2</v>
      </c>
      <c r="DW7" s="10">
        <f>IFERROR(Deaths!DW8/Confirmed!DW7, 0)</f>
        <v>1.0506648415033312E-2</v>
      </c>
      <c r="DX7" s="10">
        <f>IFERROR(Deaths!DX8/Confirmed!DX7, 0)</f>
        <v>1.0704650911837704E-2</v>
      </c>
      <c r="DY7" s="10">
        <f>IFERROR(Deaths!DY8/Confirmed!DY7, 0)</f>
        <v>1.0927289467644196E-2</v>
      </c>
      <c r="DZ7" s="10">
        <f>IFERROR(Deaths!DZ8/Confirmed!DZ7, 0)</f>
        <v>1.1284160124657206E-2</v>
      </c>
    </row>
    <row r="8" spans="1:130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1.4705882352941176E-2</v>
      </c>
      <c r="AO8" s="10">
        <f>IFERROR(Deaths!AO9/Confirmed!AO8, 0)</f>
        <v>1.3513513513513514E-2</v>
      </c>
      <c r="AP8" s="10">
        <f>IFERROR(Deaths!AP9/Confirmed!AP8, 0)</f>
        <v>6.1224489795918366E-2</v>
      </c>
      <c r="AQ8" s="10">
        <f>IFERROR(Deaths!AQ9/Confirmed!AQ8, 0)</f>
        <v>5.9322033898305086E-2</v>
      </c>
      <c r="AR8" s="10">
        <f>IFERROR(Deaths!AR9/Confirmed!AR8, 0)</f>
        <v>7.3825503355704702E-2</v>
      </c>
      <c r="AS8" s="10">
        <f>IFERROR(Deaths!AS9/Confirmed!AS8, 0)</f>
        <v>5.4794520547945202E-2</v>
      </c>
      <c r="AT8" s="10">
        <f>IFERROR(Deaths!AT9/Confirmed!AT8, 0)</f>
        <v>5.2434456928838954E-2</v>
      </c>
      <c r="AU8" s="10">
        <f>IFERROR(Deaths!AU9/Confirmed!AU8, 0)</f>
        <v>4.2183622828784122E-2</v>
      </c>
      <c r="AV8" s="10">
        <f>IFERROR(Deaths!AV9/Confirmed!AV8, 0)</f>
        <v>4.046242774566474E-2</v>
      </c>
      <c r="AW8" s="10">
        <f>IFERROR(Deaths!AW9/Confirmed!AW8, 0)</f>
        <v>3.7414965986394558E-2</v>
      </c>
      <c r="AX8" s="10">
        <f>IFERROR(Deaths!AX9/Confirmed!AX8, 0)</f>
        <v>2.9106029106029108E-2</v>
      </c>
      <c r="AY8" s="10">
        <f>IFERROR(Deaths!AY9/Confirmed!AY8, 0)</f>
        <v>2.8015564202334631E-2</v>
      </c>
      <c r="AZ8" s="10">
        <f>IFERROR(Deaths!AZ9/Confirmed!AZ8, 0)</f>
        <v>2.5194961007798441E-2</v>
      </c>
      <c r="BA8" s="10">
        <f>IFERROR(Deaths!BA9/Confirmed!BA8, 0)</f>
        <v>2.2925263640531865E-2</v>
      </c>
      <c r="BB8" s="10">
        <f>IFERROR(Deaths!BB9/Confirmed!BB8, 0)</f>
        <v>2.1986075485525832E-2</v>
      </c>
      <c r="BC8" s="10">
        <f>IFERROR(Deaths!BC9/Confirmed!BC8, 0)</f>
        <v>2.092760180995475E-2</v>
      </c>
      <c r="BD8" s="10">
        <f>IFERROR(Deaths!BD9/Confirmed!BD8, 0)</f>
        <v>2.1454623471358077E-2</v>
      </c>
      <c r="BE8" s="10">
        <f>IFERROR(Deaths!BE9/Confirmed!BE8, 0)</f>
        <v>2.0817150846667701E-2</v>
      </c>
      <c r="BF8" s="10">
        <f>IFERROR(Deaths!BF9/Confirmed!BF8, 0)</f>
        <v>2.1205500578331832E-2</v>
      </c>
      <c r="BG8" s="10">
        <f>IFERROR(Deaths!BG9/Confirmed!BG8, 0)</f>
        <v>1.8839103869653769E-2</v>
      </c>
      <c r="BH8" s="10">
        <f>IFERROR(Deaths!BH9/Confirmed!BH8, 0)</f>
        <v>1.8159178167479507E-2</v>
      </c>
      <c r="BI8" s="10">
        <f>IFERROR(Deaths!BI9/Confirmed!BI8, 0)</f>
        <v>1.7265625E-2</v>
      </c>
      <c r="BJ8" s="10">
        <f>IFERROR(Deaths!BJ9/Confirmed!BJ8, 0)</f>
        <v>1.7638221153846154E-2</v>
      </c>
      <c r="BK8" s="10">
        <f>IFERROR(Deaths!BK9/Confirmed!BK8, 0)</f>
        <v>1.7919839496602981E-2</v>
      </c>
      <c r="BL8" s="10">
        <f>IFERROR(Deaths!BL9/Confirmed!BL8, 0)</f>
        <v>1.874826147426982E-2</v>
      </c>
      <c r="BM8" s="10">
        <f>IFERROR(Deaths!BM9/Confirmed!BM8, 0)</f>
        <v>2.0047384727537816E-2</v>
      </c>
      <c r="BN8" s="10">
        <f>IFERROR(Deaths!BN9/Confirmed!BN8, 0)</f>
        <v>2.0587814304117564E-2</v>
      </c>
      <c r="BO8" s="10">
        <f>IFERROR(Deaths!BO9/Confirmed!BO8, 0)</f>
        <v>2.2253388517290754E-2</v>
      </c>
      <c r="BP8" s="10">
        <f>IFERROR(Deaths!BP9/Confirmed!BP8, 0)</f>
        <v>2.2531325439705714E-2</v>
      </c>
      <c r="BQ8" s="10">
        <f>IFERROR(Deaths!BQ9/Confirmed!BQ8, 0)</f>
        <v>2.4270811156057059E-2</v>
      </c>
      <c r="BR8" s="10">
        <f>IFERROR(Deaths!BR9/Confirmed!BR8, 0)</f>
        <v>2.5877752903229786E-2</v>
      </c>
      <c r="BS8" s="10">
        <f>IFERROR(Deaths!BS9/Confirmed!BS8, 0)</f>
        <v>2.8521777947834958E-2</v>
      </c>
      <c r="BT8" s="10">
        <f>IFERROR(Deaths!BT9/Confirmed!BT8, 0)</f>
        <v>3.0481924326551248E-2</v>
      </c>
      <c r="BU8" s="10">
        <f>IFERROR(Deaths!BU9/Confirmed!BU8, 0)</f>
        <v>3.2531720271466509E-2</v>
      </c>
      <c r="BV8" s="10">
        <f>IFERROR(Deaths!BV9/Confirmed!BV8, 0)</f>
        <v>3.3575297862928663E-2</v>
      </c>
      <c r="BW8" s="10">
        <f>IFERROR(Deaths!BW9/Confirmed!BW8, 0)</f>
        <v>3.5174919990809864E-2</v>
      </c>
      <c r="BX8" s="10">
        <f>IFERROR(Deaths!BX9/Confirmed!BX8, 0)</f>
        <v>3.6742655922470772E-2</v>
      </c>
      <c r="BY8" s="10">
        <f>IFERROR(Deaths!BY9/Confirmed!BY8, 0)</f>
        <v>3.7928897648757773E-2</v>
      </c>
      <c r="BZ8" s="10">
        <f>IFERROR(Deaths!BZ9/Confirmed!BZ8, 0)</f>
        <v>4.077094890474188E-2</v>
      </c>
      <c r="CA8" s="10">
        <f>IFERROR(Deaths!CA9/Confirmed!CA8, 0)</f>
        <v>4.2621788202139722E-2</v>
      </c>
      <c r="CB8" s="10">
        <f>IFERROR(Deaths!CB9/Confirmed!CB8, 0)</f>
        <v>4.3787648895920163E-2</v>
      </c>
      <c r="CC8" s="10">
        <f>IFERROR(Deaths!CC9/Confirmed!CC8, 0)</f>
        <v>4.4997846415186997E-2</v>
      </c>
      <c r="CD8" s="10">
        <f>IFERROR(Deaths!CD9/Confirmed!CD8, 0)</f>
        <v>4.6254954667638619E-2</v>
      </c>
      <c r="CE8" s="10">
        <f>IFERROR(Deaths!CE9/Confirmed!CE8, 0)</f>
        <v>4.6975309420092815E-2</v>
      </c>
      <c r="CF8" s="10">
        <f>IFERROR(Deaths!CF9/Confirmed!CF8, 0)</f>
        <v>4.800008266967952E-2</v>
      </c>
      <c r="CG8" s="10">
        <f>IFERROR(Deaths!CG9/Confirmed!CG8, 0)</f>
        <v>4.9800055951421E-2</v>
      </c>
      <c r="CH8" s="10">
        <f>IFERROR(Deaths!CH9/Confirmed!CH8, 0)</f>
        <v>5.1454904707903891E-2</v>
      </c>
      <c r="CI8" s="10">
        <f>IFERROR(Deaths!CI9/Confirmed!CI8, 0)</f>
        <v>5.2163160329410568E-2</v>
      </c>
      <c r="CJ8" s="10">
        <f>IFERROR(Deaths!CJ9/Confirmed!CJ8, 0)</f>
        <v>5.3463836060234665E-2</v>
      </c>
      <c r="CK8" s="10">
        <f>IFERROR(Deaths!CK9/Confirmed!CK8, 0)</f>
        <v>5.4293670402271392E-2</v>
      </c>
      <c r="CL8" s="10">
        <f>IFERROR(Deaths!CL9/Confirmed!CL8, 0)</f>
        <v>5.395956031096099E-2</v>
      </c>
      <c r="CM8" s="10">
        <f>IFERROR(Deaths!CM9/Confirmed!CM8, 0)</f>
        <v>5.4397304475040396E-2</v>
      </c>
      <c r="CN8" s="10">
        <f>IFERROR(Deaths!CN9/Confirmed!CN8, 0)</f>
        <v>5.5533863388617564E-2</v>
      </c>
      <c r="CO8" s="10">
        <f>IFERROR(Deaths!CO9/Confirmed!CO8, 0)</f>
        <v>5.6419281942902431E-2</v>
      </c>
      <c r="CP8" s="10">
        <f>IFERROR(Deaths!CP9/Confirmed!CP8, 0)</f>
        <v>5.7208601309295073E-2</v>
      </c>
      <c r="CQ8" s="10">
        <f>IFERROR(Deaths!CQ9/Confirmed!CQ8, 0)</f>
        <v>5.6875843588944923E-2</v>
      </c>
      <c r="CR8" s="10">
        <f>IFERROR(Deaths!CR9/Confirmed!CR8, 0)</f>
        <v>5.7298695096967021E-2</v>
      </c>
      <c r="CS8" s="10">
        <f>IFERROR(Deaths!CS9/Confirmed!CS8, 0)</f>
        <v>5.6825276847331442E-2</v>
      </c>
      <c r="CT8" s="10">
        <f>IFERROR(Deaths!CT9/Confirmed!CT8, 0)</f>
        <v>5.6890478315558539E-2</v>
      </c>
      <c r="CU8" s="10">
        <f>IFERROR(Deaths!CU9/Confirmed!CU8, 0)</f>
        <v>5.7629900590766968E-2</v>
      </c>
      <c r="CV8" s="10">
        <f>IFERROR(Deaths!CV9/Confirmed!CV8, 0)</f>
        <v>5.8627245268576385E-2</v>
      </c>
      <c r="CW8" s="10">
        <f>IFERROR(Deaths!CW9/Confirmed!CW8, 0)</f>
        <v>5.8906476757581649E-2</v>
      </c>
      <c r="CX8" s="10">
        <f>IFERROR(Deaths!CX9/Confirmed!CX8, 0)</f>
        <v>5.885391509079161E-2</v>
      </c>
      <c r="CY8" s="10">
        <f>IFERROR(Deaths!CY9/Confirmed!CY8, 0)</f>
        <v>5.8601955429349456E-2</v>
      </c>
      <c r="CZ8" s="10">
        <f>IFERROR(Deaths!CZ9/Confirmed!CZ8, 0)</f>
        <v>5.8445304134572211E-2</v>
      </c>
      <c r="DA8" s="10">
        <f>IFERROR(Deaths!DA9/Confirmed!DA8, 0)</f>
        <v>5.8389918458117127E-2</v>
      </c>
      <c r="DB8" s="10">
        <f>IFERROR(Deaths!DB9/Confirmed!DB8, 0)</f>
        <v>5.9006053882962692E-2</v>
      </c>
      <c r="DC8" s="10">
        <f>IFERROR(Deaths!DC9/Confirmed!DC8, 0)</f>
        <v>5.9752011459891598E-2</v>
      </c>
      <c r="DD8" s="10">
        <f>IFERROR(Deaths!DD9/Confirmed!DD8, 0)</f>
        <v>6.0191420522933949E-2</v>
      </c>
      <c r="DE8" s="10">
        <f>IFERROR(Deaths!DE9/Confirmed!DE8, 0)</f>
        <v>6.0112358237877639E-2</v>
      </c>
      <c r="DF8" s="10">
        <f>IFERROR(Deaths!DF9/Confirmed!DF8, 0)</f>
        <v>6.016952388224963E-2</v>
      </c>
      <c r="DG8" s="10">
        <f>IFERROR(Deaths!DG9/Confirmed!DG8, 0)</f>
        <v>5.9827272316928214E-2</v>
      </c>
      <c r="DH8" s="10">
        <f>IFERROR(Deaths!DH9/Confirmed!DH8, 0)</f>
        <v>5.9858399962607972E-2</v>
      </c>
      <c r="DI8" s="10">
        <f>IFERROR(Deaths!DI9/Confirmed!DI8, 0)</f>
        <v>6.0141261421260486E-2</v>
      </c>
      <c r="DJ8" s="10">
        <f>IFERROR(Deaths!DJ9/Confirmed!DJ8, 0)</f>
        <v>6.0499595082299705E-2</v>
      </c>
      <c r="DK8" s="10">
        <f>IFERROR(Deaths!DK9/Confirmed!DK8, 0)</f>
        <v>6.0586525073812895E-2</v>
      </c>
      <c r="DL8" s="10">
        <f>IFERROR(Deaths!DL9/Confirmed!DL8, 0)</f>
        <v>6.0665749945939353E-2</v>
      </c>
      <c r="DM8" s="10">
        <f>IFERROR(Deaths!DM9/Confirmed!DM8, 0)</f>
        <v>6.0466542219073181E-2</v>
      </c>
      <c r="DN8" s="10">
        <f>IFERROR(Deaths!DN9/Confirmed!DN8, 0)</f>
        <v>6.023983744485481E-2</v>
      </c>
      <c r="DO8" s="10">
        <f>IFERROR(Deaths!DO9/Confirmed!DO8, 0)</f>
        <v>5.9899569583931132E-2</v>
      </c>
      <c r="DP8" s="10">
        <f>IFERROR(Deaths!DP9/Confirmed!DP8, 0)</f>
        <v>6.013536852792941E-2</v>
      </c>
      <c r="DQ8" s="10">
        <f>IFERROR(Deaths!DQ9/Confirmed!DQ8, 0)</f>
        <v>6.0211244235117631E-2</v>
      </c>
      <c r="DR8" s="10">
        <f>IFERROR(Deaths!DR9/Confirmed!DR8, 0)</f>
        <v>6.0046400240434152E-2</v>
      </c>
      <c r="DS8" s="10">
        <f>IFERROR(Deaths!DS9/Confirmed!DS8, 0)</f>
        <v>5.9951141112985711E-2</v>
      </c>
      <c r="DT8" s="10">
        <f>IFERROR(Deaths!DT9/Confirmed!DT8, 0)</f>
        <v>5.9833157896034293E-2</v>
      </c>
      <c r="DU8" s="10">
        <f>IFERROR(Deaths!DU9/Confirmed!DU8, 0)</f>
        <v>5.9467054841454051E-2</v>
      </c>
      <c r="DV8" s="10">
        <f>IFERROR(Deaths!DV9/Confirmed!DV8, 0)</f>
        <v>5.9086134769734983E-2</v>
      </c>
      <c r="DW8" s="10">
        <f>IFERROR(Deaths!DW9/Confirmed!DW8, 0)</f>
        <v>5.8844211449373046E-2</v>
      </c>
      <c r="DX8" s="10">
        <f>IFERROR(Deaths!DX9/Confirmed!DX8, 0)</f>
        <v>5.9097468419987101E-2</v>
      </c>
      <c r="DY8" s="10">
        <f>IFERROR(Deaths!DY9/Confirmed!DY8, 0)</f>
        <v>5.9018918509217061E-2</v>
      </c>
      <c r="DZ8" s="10">
        <f>IFERROR(Deaths!DZ9/Confirmed!DZ8, 0)</f>
        <v>5.8881948020038731E-2</v>
      </c>
    </row>
    <row r="9" spans="1:130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  <c r="DT9" s="10">
        <f>IFERROR(Deaths!DT10/Confirmed!DT9, 0)</f>
        <v>6.3365361919182031E-2</v>
      </c>
      <c r="DU9" s="10">
        <f>IFERROR(Deaths!DU10/Confirmed!DU9, 0)</f>
        <v>6.2404497661139119E-2</v>
      </c>
      <c r="DV9" s="10">
        <f>IFERROR(Deaths!DV10/Confirmed!DV9, 0)</f>
        <v>6.261169704826379E-2</v>
      </c>
      <c r="DW9" s="10">
        <f>IFERROR(Deaths!DW10/Confirmed!DW9, 0)</f>
        <v>6.2654963166693084E-2</v>
      </c>
      <c r="DX9" s="10">
        <f>IFERROR(Deaths!DX10/Confirmed!DX9, 0)</f>
        <v>6.2158073531947133E-2</v>
      </c>
      <c r="DY9" s="10">
        <f>IFERROR(Deaths!DY10/Confirmed!DY9, 0)</f>
        <v>6.1049019026191247E-2</v>
      </c>
      <c r="DZ9" s="10">
        <f>IFERROR(Deaths!DZ10/Confirmed!DZ9, 0)</f>
        <v>5.9931293344741447E-2</v>
      </c>
    </row>
    <row r="10" spans="1:130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A19"/>
  <sheetViews>
    <sheetView tabSelected="1" topLeftCell="Q1" zoomScale="70" zoomScaleNormal="70" workbookViewId="0">
      <selection activeCell="A44" sqref="A44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</cols>
  <sheetData>
    <row r="1" spans="1:131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</row>
    <row r="2" spans="1:131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1.2558117698438243</v>
      </c>
      <c r="AU2" s="8">
        <f>Confirmed!AT2/'By Population Size'!$B2*100000</f>
        <v>1.306076056725241</v>
      </c>
      <c r="AV2" s="8">
        <f>Confirmed!AU2/'By Population Size'!$B2*100000</f>
        <v>1.3579311479898366</v>
      </c>
      <c r="AW2" s="8">
        <f>Confirmed!AV2/'By Population Size'!$B2*100000</f>
        <v>1.4089138626572049</v>
      </c>
      <c r="AX2" s="8">
        <f>Confirmed!AW2/'By Population Size'!$B2*100000</f>
        <v>1.4573179347357104</v>
      </c>
      <c r="AY2" s="8">
        <f>Confirmed!AX2/'By Population Size'!$B2*100000</f>
        <v>1.5218224866601011</v>
      </c>
      <c r="AZ2" s="8">
        <f>Confirmed!AY2/'By Population Size'!$B2*100000</f>
        <v>1.6149102012112899</v>
      </c>
      <c r="BA2" s="8">
        <f>Confirmed!AZ2/'By Population Size'!$B2*100000</f>
        <v>1.680697659896309</v>
      </c>
      <c r="BB2" s="8">
        <f>Confirmed!BA2/'By Population Size'!$B2*100000</f>
        <v>1.8631013431224399</v>
      </c>
      <c r="BC2" s="8">
        <f>Confirmed!BB2/'By Population Size'!$B2*100000</f>
        <v>2.0028740346928924</v>
      </c>
      <c r="BD2" s="8">
        <f>Confirmed!BC2/'By Population Size'!$B2*100000</f>
        <v>2.1489586275256363</v>
      </c>
      <c r="BE2" s="8">
        <f>Confirmed!BD2/'By Population Size'!$B2*100000</f>
        <v>2.3304386178841145</v>
      </c>
      <c r="BF2" s="8">
        <f>Confirmed!BE2/'By Population Size'!$B2*100000</f>
        <v>2.529250678578681</v>
      </c>
      <c r="BG2" s="8">
        <f>Confirmed!BF2/'By Population Size'!$B2*100000</f>
        <v>2.7566202437648339</v>
      </c>
      <c r="BH2" s="8">
        <f>Confirmed!BG2/'By Population Size'!$B2*100000</f>
        <v>3.1127423314476417</v>
      </c>
      <c r="BI2" s="8">
        <f>Confirmed!BH2/'By Population Size'!$B2*100000</f>
        <v>3.4928932627570179</v>
      </c>
      <c r="BJ2" s="8">
        <f>Confirmed!BI2/'By Population Size'!$B2*100000</f>
        <v>3.9074774115216577</v>
      </c>
      <c r="BK2" s="8">
        <f>Confirmed!BJ2/'By Population Size'!$B2*100000</f>
        <v>4.3236780228046889</v>
      </c>
      <c r="BL2" s="8">
        <f>Confirmed!BK2/'By Population Size'!$B2*100000</f>
        <v>4.8532491045244424</v>
      </c>
      <c r="BM2" s="8">
        <f>Confirmed!BL2/'By Population Size'!$B2*100000</f>
        <v>5.3663348343701216</v>
      </c>
      <c r="BN2" s="8">
        <f>Confirmed!BM2/'By Population Size'!$B2*100000</f>
        <v>6.0016559203684654</v>
      </c>
      <c r="BO2" s="8">
        <f>Confirmed!BN2/'By Population Size'!$B2*100000</f>
        <v>6.7958393505354104</v>
      </c>
      <c r="BP2" s="8">
        <f>Confirmed!BO2/'By Population Size'!$B2*100000</f>
        <v>7.6174384981769832</v>
      </c>
      <c r="BQ2" s="8">
        <f>Confirmed!BP2/'By Population Size'!$B2*100000</f>
        <v>8.4822459455165156</v>
      </c>
      <c r="BR2" s="8">
        <f>Confirmed!BQ2/'By Population Size'!$B2*100000</f>
        <v>9.240661935197144</v>
      </c>
      <c r="BS2" s="8">
        <f>Confirmed!BR2/'By Population Size'!$B2*100000</f>
        <v>10.042799387279985</v>
      </c>
      <c r="BT2" s="8">
        <f>Confirmed!BS2/'By Population Size'!$B2*100000</f>
        <v>11.002311011689098</v>
      </c>
      <c r="BU2" s="8">
        <f>Confirmed!BT2/'By Population Size'!$B2*100000</f>
        <v>11.969648367338044</v>
      </c>
      <c r="BV2" s="8">
        <f>Confirmed!BU2/'By Population Size'!$B2*100000</f>
        <v>13.006916970508838</v>
      </c>
      <c r="BW2" s="8">
        <f>Confirmed!BV2/'By Population Size'!$B2*100000</f>
        <v>14.064814714390538</v>
      </c>
      <c r="BX2" s="8">
        <f>Confirmed!BW2/'By Population Size'!$B2*100000</f>
        <v>15.092576978465075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20.091628436334922</v>
      </c>
      <c r="CD2" s="8">
        <f>Confirmed!CC2/'By Population Size'!$B2*100000</f>
        <v>21.273942477862352</v>
      </c>
      <c r="CE2" s="8">
        <f>Confirmed!CD2/'By Population Size'!$B2*100000</f>
        <v>22.276546940360969</v>
      </c>
      <c r="CF2" s="8">
        <f>Confirmed!CE2/'By Population Size'!$B2*100000</f>
        <v>23.543199272332103</v>
      </c>
      <c r="CG2" s="8">
        <f>Confirmed!CF2/'By Population Size'!$B2*100000</f>
        <v>24.441490586124033</v>
      </c>
      <c r="CH2" s="8">
        <f>Confirmed!CG2/'By Population Size'!$B2*100000</f>
        <v>25.34466977467396</v>
      </c>
      <c r="CI2" s="8">
        <f>Confirmed!CH2/'By Population Size'!$B2*100000</f>
        <v>26.37333007348094</v>
      </c>
      <c r="CJ2" s="8">
        <f>Confirmed!CI2/'By Population Size'!$B2*100000</f>
        <v>27.61047554995762</v>
      </c>
      <c r="CK2" s="8">
        <f>Confirmed!CJ2/'By Population Size'!$B2*100000</f>
        <v>28.736983147397723</v>
      </c>
      <c r="CL2" s="8">
        <f>Confirmed!CK2/'By Population Size'!$B2*100000</f>
        <v>29.733108930755165</v>
      </c>
      <c r="CM2" s="8">
        <f>Confirmed!CL2/'By Population Size'!$B2*100000</f>
        <v>30.799858731285198</v>
      </c>
      <c r="CN2" s="8">
        <f>Confirmed!CM2/'By Population Size'!$B2*100000</f>
        <v>31.714853491100509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  <c r="DQ2" s="8">
        <f>Confirmed!DP2/'By Population Size'!$B2*100000</f>
        <v>62.830255969229846</v>
      </c>
      <c r="DR2" s="8">
        <f>Confirmed!DQ2/'By Population Size'!$B2*100000</f>
        <v>64.100077080899737</v>
      </c>
      <c r="DS2" s="8">
        <f>Confirmed!DR2/'By Population Size'!$B2*100000</f>
        <v>65.45934245192062</v>
      </c>
      <c r="DT2" s="8">
        <f>Confirmed!DS2/'By Population Size'!$B2*100000</f>
        <v>66.854272630886982</v>
      </c>
      <c r="DU2" s="8">
        <f>Confirmed!DT2/'By Population Size'!$B2*100000</f>
        <v>68.135434638320817</v>
      </c>
      <c r="DV2" s="8">
        <f>Confirmed!DU2/'By Population Size'!$B2*100000</f>
        <v>69.374632765614507</v>
      </c>
      <c r="DW2" s="8">
        <f>Confirmed!DV2/'By Population Size'!$B2*100000</f>
        <v>70.496509069648738</v>
      </c>
      <c r="DX2" s="8">
        <f>Confirmed!DW2/'By Population Size'!$B2*100000</f>
        <v>71.709689847836884</v>
      </c>
      <c r="DY2" s="8">
        <f>Confirmed!DX2/'By Population Size'!$B2*100000</f>
        <v>73.020358710765166</v>
      </c>
      <c r="DZ2" s="8">
        <f>Confirmed!DY2/'By Population Size'!$B2*100000</f>
        <v>74.523360955246844</v>
      </c>
      <c r="EA2" s="8">
        <f>Confirmed!DZ2/'By Population Size'!$B2*100000</f>
        <v>76.002924493211864</v>
      </c>
    </row>
    <row r="3" spans="1:131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  <c r="DU3" s="8">
        <f>Confirmed!DT3/'By Population Size'!$B3*100000</f>
        <v>381.08559521423552</v>
      </c>
      <c r="DV3" s="8">
        <f>Confirmed!DU3/'By Population Size'!$B3*100000</f>
        <v>384.64143880163942</v>
      </c>
      <c r="DW3" s="8">
        <f>Confirmed!DV3/'By Population Size'!$B3*100000</f>
        <v>387.04590849113185</v>
      </c>
      <c r="DX3" s="8">
        <f>Confirmed!DW3/'By Population Size'!$B3*100000</f>
        <v>393.01948984111561</v>
      </c>
      <c r="DY3" s="8">
        <f>Confirmed!DX3/'By Population Size'!$B3*100000</f>
        <v>395.99743513404923</v>
      </c>
      <c r="DZ3" s="8">
        <f>Confirmed!DY3/'By Population Size'!$B3*100000</f>
        <v>398.78225625204504</v>
      </c>
      <c r="EA3" s="8">
        <f>Confirmed!DZ3/'By Population Size'!$B3*100000</f>
        <v>401.87666574207856</v>
      </c>
    </row>
    <row r="4" spans="1:131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  <c r="DU4" s="8">
        <f>Confirmed!DT4/'By Population Size'!$B4*100000</f>
        <v>379.23395953975648</v>
      </c>
      <c r="DV4" s="8">
        <f>Confirmed!DU4/'By Population Size'!$B4*100000</f>
        <v>380.11206474549152</v>
      </c>
      <c r="DW4" s="8">
        <f>Confirmed!DV4/'By Population Size'!$B4*100000</f>
        <v>380.60816938150003</v>
      </c>
      <c r="DX4" s="8">
        <f>Confirmed!DW4/'By Population Size'!$B4*100000</f>
        <v>381.26468118315131</v>
      </c>
      <c r="DY4" s="8">
        <f>Confirmed!DX4/'By Population Size'!$B4*100000</f>
        <v>382.23043154124792</v>
      </c>
      <c r="DZ4" s="8">
        <f>Confirmed!DY4/'By Population Size'!$B4*100000</f>
        <v>383.21106503842481</v>
      </c>
      <c r="EA4" s="8">
        <f>Confirmed!DZ4/'By Population Size'!$B4*100000</f>
        <v>384.06436501235947</v>
      </c>
    </row>
    <row r="5" spans="1:131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  <c r="DU5" s="8">
        <f>Confirmed!DT5/'By Population Size'!$B5*100000</f>
        <v>36.055745090967143</v>
      </c>
      <c r="DV5" s="8">
        <f>Confirmed!DU5/'By Population Size'!$B5*100000</f>
        <v>38.150536072216227</v>
      </c>
      <c r="DW5" s="8">
        <f>Confirmed!DV5/'By Population Size'!$B5*100000</f>
        <v>39.893942759836442</v>
      </c>
      <c r="DX5" s="8">
        <f>Confirmed!DW5/'By Population Size'!$B5*100000</f>
        <v>40.990329329861162</v>
      </c>
      <c r="DY5" s="8">
        <f>Confirmed!DX5/'By Population Size'!$B5*100000</f>
        <v>43.816607806981906</v>
      </c>
      <c r="DZ5" s="8">
        <f>Confirmed!DY5/'By Population Size'!$B5*100000</f>
        <v>46.293191338039293</v>
      </c>
      <c r="EA5" s="8">
        <f>Confirmed!DZ5/'By Population Size'!$B5*100000</f>
        <v>49.39652281590589</v>
      </c>
    </row>
    <row r="6" spans="1:131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  <c r="DU6" s="8">
        <f>Confirmed!DT6/'By Population Size'!$B6*100000</f>
        <v>503.23609748523114</v>
      </c>
      <c r="DV6" s="8">
        <f>Confirmed!DU6/'By Population Size'!$B6*100000</f>
        <v>504.26699467163041</v>
      </c>
      <c r="DW6" s="8">
        <f>Confirmed!DV6/'By Population Size'!$B6*100000</f>
        <v>503.47136447797789</v>
      </c>
      <c r="DX6" s="8">
        <f>Confirmed!DW6/'By Population Size'!$B6*100000</f>
        <v>505.30858581224538</v>
      </c>
      <c r="DY6" s="8">
        <f>Confirmed!DX6/'By Population Size'!$B6*100000</f>
        <v>505.30858581224538</v>
      </c>
      <c r="DZ6" s="8">
        <f>Confirmed!DY6/'By Population Size'!$B6*100000</f>
        <v>508.83117433091678</v>
      </c>
      <c r="EA6" s="8">
        <f>Confirmed!DZ6/'By Population Size'!$B6*100000</f>
        <v>510.2384987057107</v>
      </c>
    </row>
    <row r="7" spans="1:131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  <c r="DU7" s="8">
        <f>Confirmed!DT7/'By Population Size'!$B7*100000</f>
        <v>230.15948076746946</v>
      </c>
      <c r="DV7" s="8">
        <f>Confirmed!DU7/'By Population Size'!$B7*100000</f>
        <v>236.05185182373165</v>
      </c>
      <c r="DW7" s="8">
        <f>Confirmed!DV7/'By Population Size'!$B7*100000</f>
        <v>242.1820008491209</v>
      </c>
      <c r="DX7" s="8">
        <f>Confirmed!DW7/'By Population Size'!$B7*100000</f>
        <v>248.29090746228263</v>
      </c>
      <c r="DY7" s="8">
        <f>Confirmed!DX7/'By Population Size'!$B7*100000</f>
        <v>254.00443111237152</v>
      </c>
      <c r="DZ7" s="8">
        <f>Confirmed!DY7/'By Population Size'!$B7*100000</f>
        <v>259.74056765289612</v>
      </c>
      <c r="EA7" s="8">
        <f>Confirmed!DZ7/'By Population Size'!$B7*100000</f>
        <v>265.61443725334732</v>
      </c>
    </row>
    <row r="8" spans="1:131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6.622253340294823E-2</v>
      </c>
      <c r="AU8" s="8">
        <f>Confirmed!AT8/'By Population Size'!$B8*100000</f>
        <v>8.0737061272087574E-2</v>
      </c>
      <c r="AV8" s="8">
        <f>Confirmed!AU8/'By Population Size'!$B8*100000</f>
        <v>0.12186155690131571</v>
      </c>
      <c r="AW8" s="8">
        <f>Confirmed!AV8/'By Population Size'!$B8*100000</f>
        <v>0.15693833258506909</v>
      </c>
      <c r="AX8" s="8">
        <f>Confirmed!AW8/'By Population Size'!$B8*100000</f>
        <v>0.17780296639695692</v>
      </c>
      <c r="AY8" s="8">
        <f>Confirmed!AX8/'By Population Size'!$B8*100000</f>
        <v>0.29089532937733426</v>
      </c>
      <c r="AZ8" s="8">
        <f>Confirmed!AY8/'By Population Size'!$B8*100000</f>
        <v>0.38856600649675105</v>
      </c>
      <c r="BA8" s="8">
        <f>Confirmed!AZ8/'By Population Size'!$B8*100000</f>
        <v>0.50407745745531829</v>
      </c>
      <c r="BB8" s="8">
        <f>Confirmed!BA8/'By Population Size'!$B8*100000</f>
        <v>0.65950386005401873</v>
      </c>
      <c r="BC8" s="8">
        <f>Confirmed!BB8/'By Population Size'!$B8*100000</f>
        <v>0.82521138656002624</v>
      </c>
      <c r="BD8" s="8">
        <f>Confirmed!BC8/'By Population Size'!$B8*100000</f>
        <v>1.0692368863599313</v>
      </c>
      <c r="BE8" s="8">
        <f>Confirmed!BD8/'By Population Size'!$B8*100000</f>
        <v>1.4094211332928845</v>
      </c>
      <c r="BF8" s="8">
        <f>Confirmed!BE8/'By Population Size'!$B8*100000</f>
        <v>1.94645866445104</v>
      </c>
      <c r="BG8" s="8">
        <f>Confirmed!BF8/'By Population Size'!$B8*100000</f>
        <v>2.3528654447869419</v>
      </c>
      <c r="BH8" s="8">
        <f>Confirmed!BG8/'By Population Size'!$B8*100000</f>
        <v>4.157202690519326</v>
      </c>
      <c r="BI8" s="8">
        <f>Confirmed!BH8/'By Population Size'!$B8*100000</f>
        <v>5.8281877114539924</v>
      </c>
      <c r="BJ8" s="8">
        <f>Confirmed!BI8/'By Population Size'!$B8*100000</f>
        <v>7.7410815302076479</v>
      </c>
      <c r="BK8" s="8">
        <f>Confirmed!BJ8/'By Population Size'!$B8*100000</f>
        <v>10.063405989269942</v>
      </c>
      <c r="BL8" s="8">
        <f>Confirmed!BK8/'By Population Size'!$B8*100000</f>
        <v>13.263254612420617</v>
      </c>
      <c r="BM8" s="8">
        <f>Confirmed!BL8/'By Population Size'!$B8*100000</f>
        <v>16.306164902986225</v>
      </c>
      <c r="BN8" s="8">
        <f>Confirmed!BM8/'By Population Size'!$B8*100000</f>
        <v>19.910303604491887</v>
      </c>
      <c r="BO8" s="8">
        <f>Confirmed!BN8/'By Population Size'!$B8*100000</f>
        <v>25.350832467440949</v>
      </c>
      <c r="BP8" s="8">
        <f>Confirmed!BO8/'By Population Size'!$B8*100000</f>
        <v>30.831881054024691</v>
      </c>
      <c r="BQ8" s="8">
        <f>Confirmed!BP8/'By Population Size'!$B8*100000</f>
        <v>36.826381063979241</v>
      </c>
      <c r="BR8" s="8">
        <f>Confirmed!BQ8/'By Population Size'!$B8*100000</f>
        <v>42.609210875842173</v>
      </c>
      <c r="BS8" s="8">
        <f>Confirmed!BR8/'By Population Size'!$B8*100000</f>
        <v>49.030982299944505</v>
      </c>
      <c r="BT8" s="8">
        <f>Confirmed!BS8/'By Population Size'!$B8*100000</f>
        <v>56.900577878993495</v>
      </c>
      <c r="BU8" s="8">
        <f>Confirmed!BT8/'By Population Size'!$B8*100000</f>
        <v>64.590253789664601</v>
      </c>
      <c r="BV8" s="8">
        <f>Confirmed!BU8/'By Population Size'!$B8*100000</f>
        <v>73.784602422769836</v>
      </c>
      <c r="BW8" s="8">
        <f>Confirmed!BV8/'By Population Size'!$B8*100000</f>
        <v>83.397453276101899</v>
      </c>
      <c r="BX8" s="8">
        <f>Confirmed!BW8/'By Population Size'!$B8*100000</f>
        <v>93.44543757951088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140.10359695884839</v>
      </c>
      <c r="CD8" s="8">
        <f>Confirmed!CC8/'By Population Size'!$B8*100000</f>
        <v>150.23927320146677</v>
      </c>
      <c r="CE8" s="8">
        <f>Confirmed!CD8/'By Population Size'!$B8*100000</f>
        <v>159.28968609986967</v>
      </c>
      <c r="CF8" s="8">
        <f>Confirmed!CE8/'By Population Size'!$B8*100000</f>
        <v>167.91887530407027</v>
      </c>
      <c r="CG8" s="8">
        <f>Confirmed!CF8/'By Population Size'!$B8*100000</f>
        <v>175.57256728106583</v>
      </c>
      <c r="CH8" s="8">
        <f>Confirmed!CG8/'By Population Size'!$B8*100000</f>
        <v>183.75089896333128</v>
      </c>
      <c r="CI8" s="8">
        <f>Confirmed!CH8/'By Population Size'!$B8*100000</f>
        <v>192.52130242825874</v>
      </c>
      <c r="CJ8" s="8">
        <f>Confirmed!CI8/'By Population Size'!$B8*100000</f>
        <v>201.98810084490759</v>
      </c>
      <c r="CK8" s="8">
        <f>Confirmed!CJ8/'By Population Size'!$B8*100000</f>
        <v>211.68894602344633</v>
      </c>
      <c r="CL8" s="8">
        <f>Confirmed!CK8/'By Population Size'!$B8*100000</f>
        <v>221.52495774276642</v>
      </c>
      <c r="CM8" s="8">
        <f>Confirmed!CL8/'By Population Size'!$B8*100000</f>
        <v>229.45321620528651</v>
      </c>
      <c r="CN8" s="8">
        <f>Confirmed!CM8/'By Population Size'!$B8*100000</f>
        <v>237.28471114867904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  <c r="DR8" s="8">
        <f>Confirmed!DQ8/'By Population Size'!$B8*100000</f>
        <v>469.25861702723938</v>
      </c>
      <c r="DS8" s="8">
        <f>Confirmed!DR8/'By Population Size'!$B8*100000</f>
        <v>476.90716844228126</v>
      </c>
      <c r="DT8" s="8">
        <f>Confirmed!DS8/'By Population Size'!$B8*100000</f>
        <v>484.10093131742343</v>
      </c>
      <c r="DU8" s="8">
        <f>Confirmed!DT8/'By Population Size'!$B8*100000</f>
        <v>490.65514780833172</v>
      </c>
      <c r="DV8" s="8">
        <f>Confirmed!DU8/'By Population Size'!$B8*100000</f>
        <v>496.89458047607798</v>
      </c>
      <c r="DW8" s="8">
        <f>Confirmed!DV8/'By Population Size'!$B8*100000</f>
        <v>502.65684804012625</v>
      </c>
      <c r="DX8" s="8">
        <f>Confirmed!DW8/'By Population Size'!$B8*100000</f>
        <v>508.28455383538778</v>
      </c>
      <c r="DY8" s="8">
        <f>Confirmed!DX8/'By Population Size'!$B8*100000</f>
        <v>513.80702930359803</v>
      </c>
      <c r="DZ8" s="8">
        <f>Confirmed!DY8/'By Population Size'!$B8*100000</f>
        <v>520.63399796404724</v>
      </c>
      <c r="EA8" s="8">
        <f>Confirmed!DZ8/'By Population Size'!$B8*100000</f>
        <v>527.97169657389156</v>
      </c>
    </row>
    <row r="9" spans="1:131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  <c r="DU9" s="8">
        <f>Confirmed!DT9/'By Population Size'!$B9*100000</f>
        <v>163.43571360096456</v>
      </c>
      <c r="DV9" s="8">
        <f>Confirmed!DU9/'By Population Size'!$B9*100000</f>
        <v>170.87504525852177</v>
      </c>
      <c r="DW9" s="8">
        <f>Confirmed!DV9/'By Population Size'!$B9*100000</f>
        <v>176.37327260828908</v>
      </c>
      <c r="DX9" s="8">
        <f>Confirmed!DW9/'By Population Size'!$B9*100000</f>
        <v>184.05300763503692</v>
      </c>
      <c r="DY9" s="8">
        <f>Confirmed!DX9/'By Population Size'!$B9*100000</f>
        <v>193.74394501655976</v>
      </c>
      <c r="DZ9" s="8">
        <f>Confirmed!DY9/'By Population Size'!$B9*100000</f>
        <v>206.17199942734129</v>
      </c>
      <c r="EA9" s="8">
        <f>Confirmed!DZ9/'By Population Size'!$B9*100000</f>
        <v>218.84045720731348</v>
      </c>
    </row>
    <row r="11" spans="1:131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</row>
    <row r="12" spans="1:131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5.9193317935389476E-2</v>
      </c>
      <c r="BA12" s="7">
        <f>Deaths!AZ3/'By Population Size'!$B12*100000</f>
        <v>6.3016380082061799E-2</v>
      </c>
      <c r="BB12" s="7">
        <f>Deaths!BA3/'By Population Size'!$B12*100000</f>
        <v>6.9392426682384406E-2</v>
      </c>
      <c r="BC12" s="7">
        <f>Deaths!BB3/'By Population Size'!$B12*100000</f>
        <v>7.4819122279842096E-2</v>
      </c>
      <c r="BD12" s="7">
        <f>Deaths!BC3/'By Population Size'!$B12*100000</f>
        <v>8.3042554615469458E-2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0.11320369255784066</v>
      </c>
      <c r="BH12" s="7">
        <f>Deaths!BG3/'By Population Size'!$B12*100000</f>
        <v>0.1276107354796964</v>
      </c>
      <c r="BI12" s="7">
        <f>Deaths!BH3/'By Population Size'!$B12*100000</f>
        <v>0.14654643926657002</v>
      </c>
      <c r="BJ12" s="7">
        <f>Deaths!BI3/'By Population Size'!$B12*100000</f>
        <v>0.16838151233246357</v>
      </c>
      <c r="BK12" s="7">
        <f>Deaths!BJ3/'By Population Size'!$B12*100000</f>
        <v>0.19020375633075084</v>
      </c>
      <c r="BL12" s="7">
        <f>Deaths!BK3/'By Population Size'!$B12*100000</f>
        <v>0.21500234401369578</v>
      </c>
      <c r="BM12" s="7">
        <f>Deaths!BL3/'By Population Size'!$B12*100000</f>
        <v>0.24397037866868265</v>
      </c>
      <c r="BN12" s="7">
        <f>Deaths!BM3/'By Population Size'!$B12*100000</f>
        <v>0.27953255407329891</v>
      </c>
      <c r="BO12" s="7">
        <f>Deaths!BN3/'By Population Size'!$B12*100000</f>
        <v>0.31800692782454149</v>
      </c>
      <c r="BP12" s="7">
        <f>Deaths!BO3/'By Population Size'!$B12*100000</f>
        <v>0.3629599807169569</v>
      </c>
      <c r="BQ12" s="7">
        <f>Deaths!BP3/'By Population Size'!$B12*100000</f>
        <v>0.40810546962346661</v>
      </c>
      <c r="BR12" s="7">
        <f>Deaths!BQ3/'By Population Size'!$B12*100000</f>
        <v>0.45316115505673227</v>
      </c>
      <c r="BS12" s="7">
        <f>Deaths!BR3/'By Population Size'!$B12*100000</f>
        <v>0.50601691359461798</v>
      </c>
      <c r="BT12" s="7">
        <f>Deaths!BS3/'By Population Size'!$B12*100000</f>
        <v>0.56753229276674466</v>
      </c>
      <c r="BU12" s="7">
        <f>Deaths!BT3/'By Population Size'!$B12*100000</f>
        <v>0.63741222401816788</v>
      </c>
      <c r="BV12" s="7">
        <f>Deaths!BU3/'By Population Size'!$B12*100000</f>
        <v>0.71629816072920161</v>
      </c>
      <c r="BW12" s="7">
        <f>Deaths!BV3/'By Population Size'!$B12*100000</f>
        <v>0.79316993382604895</v>
      </c>
      <c r="BX12" s="7">
        <f>Deaths!BW3/'By Population Size'!$B12*100000</f>
        <v>0.87232528095681472</v>
      </c>
      <c r="BY12" s="7">
        <f>Deaths!BX3/'By Population Size'!$B12*100000</f>
        <v>0.93750977346433828</v>
      </c>
      <c r="BZ12" s="7">
        <f>Deaths!BY3/'By Population Size'!$B12*100000</f>
        <v>1.0105071681440883</v>
      </c>
      <c r="CA12" s="7">
        <f>Deaths!BZ3/'By Population Size'!$B12*100000</f>
        <v>1.111792656895692</v>
      </c>
      <c r="CB12" s="7">
        <f>Deaths!CA3/'By Population Size'!$B12*100000</f>
        <v>1.1976447773169374</v>
      </c>
      <c r="CC12" s="7">
        <f>Deaths!CB3/'By Population Size'!$B12*100000</f>
        <v>1.2946453574880428</v>
      </c>
      <c r="CD12" s="7">
        <f>Deaths!CC3/'By Population Size'!$B12*100000</f>
        <v>1.3872968837406183</v>
      </c>
      <c r="CE12" s="7">
        <f>Deaths!CD3/'By Population Size'!$B12*100000</f>
        <v>1.4646946486093231</v>
      </c>
      <c r="CF12" s="7">
        <f>Deaths!CE3/'By Population Size'!$B12*100000</f>
        <v>1.5376022398158289</v>
      </c>
      <c r="CG12" s="7">
        <f>Deaths!CF3/'By Population Size'!$B12*100000</f>
        <v>1.610830557712492</v>
      </c>
      <c r="CH12" s="7">
        <f>Deaths!CG3/'By Population Size'!$B12*100000</f>
        <v>1.699068884708506</v>
      </c>
      <c r="CI12" s="7">
        <f>Deaths!CH3/'By Population Size'!$B12*100000</f>
        <v>1.8048573761899152</v>
      </c>
      <c r="CJ12" s="7">
        <f>Deaths!CI3/'By Population Size'!$B12*100000</f>
        <v>1.8982273302284425</v>
      </c>
      <c r="CK12" s="7">
        <f>Deaths!CJ3/'By Population Size'!$B12*100000</f>
        <v>2.0118672110848967</v>
      </c>
      <c r="CL12" s="7">
        <f>Deaths!CK3/'By Population Size'!$B12*100000</f>
        <v>2.0941656797792016</v>
      </c>
      <c r="CM12" s="7">
        <f>Deaths!CL3/'By Population Size'!$B12*100000</f>
        <v>2.152358330441301</v>
      </c>
      <c r="CN12" s="7">
        <f>Deaths!CM3/'By Population Size'!$B12*100000</f>
        <v>2.2210195002701276</v>
      </c>
      <c r="CO12" s="7">
        <f>Deaths!CN3/'By Population Size'!$B12*100000</f>
        <v>2.3122598290860119</v>
      </c>
      <c r="CP12" s="7">
        <f>Deaths!CO3/'By Population Size'!$B12*100000</f>
        <v>2.3979066844255565</v>
      </c>
      <c r="CQ12" s="7">
        <f>Deaths!CP3/'By Population Size'!$B12*100000</f>
        <v>2.4845413779707854</v>
      </c>
      <c r="CR12" s="7">
        <f>Deaths!CQ3/'By Population Size'!$B12*100000</f>
        <v>2.5657750340537691</v>
      </c>
      <c r="CS12" s="7">
        <f>Deaths!CR3/'By Population Size'!$B12*100000</f>
        <v>2.6451869625366604</v>
      </c>
      <c r="CT12" s="7">
        <f>Deaths!CS3/'By Population Size'!$B12*100000</f>
        <v>2.6928212905587889</v>
      </c>
      <c r="CU12" s="7">
        <f>Deaths!CT3/'By Population Size'!$B12*100000</f>
        <v>2.7511165737617382</v>
      </c>
      <c r="CV12" s="7">
        <f>Deaths!CU3/'By Population Size'!$B12*100000</f>
        <v>2.8326709565348791</v>
      </c>
      <c r="CW12" s="7">
        <f>Deaths!CV3/'By Population Size'!$B12*100000</f>
        <v>2.9207296765844051</v>
      </c>
      <c r="CX12" s="7">
        <f>Deaths!CW3/'By Population Size'!$B12*100000</f>
        <v>2.9937912166021867</v>
      </c>
      <c r="CY12" s="7">
        <f>Deaths!CX3/'By Population Size'!$B12*100000</f>
        <v>3.0612592831436283</v>
      </c>
      <c r="CZ12" s="7">
        <f>Deaths!CY3/'By Population Size'!$B12*100000</f>
        <v>3.1278934602906623</v>
      </c>
      <c r="DA12" s="7">
        <f>Deaths!CZ3/'By Population Size'!$B12*100000</f>
        <v>3.1748093605268388</v>
      </c>
      <c r="DB12" s="7">
        <f>Deaths!DA3/'By Population Size'!$B12*100000</f>
        <v>3.2269851784815917</v>
      </c>
      <c r="DC12" s="7">
        <f>Deaths!DB3/'By Population Size'!$B12*100000</f>
        <v>3.3001365219726169</v>
      </c>
      <c r="DD12" s="7">
        <f>Deaths!DC3/'By Population Size'!$B12*100000</f>
        <v>3.385013633255785</v>
      </c>
      <c r="DE12" s="7">
        <f>Deaths!DD3/'By Population Size'!$B12*100000</f>
        <v>3.458293267422873</v>
      </c>
      <c r="DF12" s="7">
        <f>Deaths!DE3/'By Population Size'!$B12*100000</f>
        <v>3.5266850268319669</v>
      </c>
      <c r="DG12" s="7">
        <f>Deaths!DF3/'By Population Size'!$B12*100000</f>
        <v>3.5832997021784943</v>
      </c>
      <c r="DH12" s="7">
        <f>Deaths!DG3/'By Population Size'!$B12*100000</f>
        <v>3.6268928739046435</v>
      </c>
      <c r="DI12" s="7">
        <f>Deaths!DH3/'By Population Size'!$B12*100000</f>
        <v>3.6733469277069939</v>
      </c>
      <c r="DJ12" s="7">
        <f>Deaths!DI3/'By Population Size'!$B12*100000</f>
        <v>3.7453436551134538</v>
      </c>
      <c r="DK12" s="7">
        <f>Deaths!DJ3/'By Population Size'!$B12*100000</f>
        <v>3.8127604053844708</v>
      </c>
      <c r="DL12" s="7">
        <f>Deaths!DK3/'By Population Size'!$B12*100000</f>
        <v>3.8797409673568737</v>
      </c>
      <c r="DM12" s="7">
        <f>Deaths!DL3/'By Population Size'!$B12*100000</f>
        <v>3.9470679141546468</v>
      </c>
      <c r="DN12" s="7">
        <f>Deaths!DM3/'By Population Size'!$B12*100000</f>
        <v>3.9998595273545008</v>
      </c>
      <c r="DO12" s="7">
        <f>Deaths!DN3/'By Population Size'!$B12*100000</f>
        <v>4.0435296734862876</v>
      </c>
      <c r="DP12" s="7">
        <f>Deaths!DO3/'By Population Size'!$B12*100000</f>
        <v>4.0858142803165967</v>
      </c>
      <c r="DQ12" s="7">
        <f>Deaths!DP3/'By Population Size'!$B12*100000</f>
        <v>4.1474451210971797</v>
      </c>
      <c r="DR12" s="7">
        <f>Deaths!DQ3/'By Population Size'!$B12*100000</f>
        <v>4.2094095176355264</v>
      </c>
      <c r="DS12" s="7">
        <f>Deaths!DR3/'By Population Size'!$B12*100000</f>
        <v>4.2711045037541409</v>
      </c>
      <c r="DT12" s="7">
        <f>Deaths!DS3/'By Population Size'!$B12*100000</f>
        <v>4.3392140236758969</v>
      </c>
      <c r="DU12" s="7">
        <f>Deaths!DT3/'By Population Size'!$B12*100000</f>
        <v>4.3902737127489031</v>
      </c>
      <c r="DV12" s="7">
        <f>Deaths!DU3/'By Population Size'!$B12*100000</f>
        <v>4.4267724100887786</v>
      </c>
      <c r="DW12" s="7">
        <f>Deaths!DV3/'By Population Size'!$B12*100000</f>
        <v>4.441820906390948</v>
      </c>
      <c r="DX12" s="7">
        <f>Deaths!DW3/'By Population Size'!$B12*100000</f>
        <v>4.4959724007570685</v>
      </c>
      <c r="DY12" s="7">
        <f>Deaths!DX3/'By Population Size'!$B12*100000</f>
        <v>4.5623756546871892</v>
      </c>
      <c r="DZ12" s="7">
        <f>Deaths!DY3/'By Population Size'!$B12*100000</f>
        <v>4.6224156910845933</v>
      </c>
      <c r="EA12" s="7">
        <f>Deaths!DZ3/'By Population Size'!$B12*100000</f>
        <v>4.6809034103016369</v>
      </c>
    </row>
    <row r="13" spans="1:131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  <c r="DU13" s="7">
        <f>Deaths!DT4/'By Population Size'!$B13*100000</f>
        <v>54.191233179676765</v>
      </c>
      <c r="DV13" s="7">
        <f>Deaths!DU4/'By Population Size'!$B13*100000</f>
        <v>54.365192360155064</v>
      </c>
      <c r="DW13" s="7">
        <f>Deaths!DV4/'By Population Size'!$B13*100000</f>
        <v>54.543574231662475</v>
      </c>
      <c r="DX13" s="7">
        <f>Deaths!DW4/'By Population Size'!$B13*100000</f>
        <v>54.741121097629353</v>
      </c>
      <c r="DY13" s="7">
        <f>Deaths!DX4/'By Population Size'!$B13*100000</f>
        <v>55.348503998960368</v>
      </c>
      <c r="DZ13" s="7">
        <f>Deaths!DY4/'By Population Size'!$B13*100000</f>
        <v>55.904288838285119</v>
      </c>
      <c r="EA13" s="7">
        <f>Deaths!DZ4/'By Population Size'!$B13*100000</f>
        <v>56.381939469428922</v>
      </c>
    </row>
    <row r="14" spans="1:131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  <c r="DU14" s="7">
        <f>Deaths!DT5/'By Population Size'!$B14*100000</f>
        <v>54.133284199130181</v>
      </c>
      <c r="DV14" s="7">
        <f>Deaths!DU5/'By Population Size'!$B14*100000</f>
        <v>54.215968305131597</v>
      </c>
      <c r="DW14" s="7">
        <f>Deaths!DV5/'By Population Size'!$B14*100000</f>
        <v>54.368107060174218</v>
      </c>
      <c r="DX14" s="7">
        <f>Deaths!DW5/'By Population Size'!$B14*100000</f>
        <v>54.497094265536433</v>
      </c>
      <c r="DY14" s="7">
        <f>Deaths!DX5/'By Population Size'!$B14*100000</f>
        <v>54.690575073579765</v>
      </c>
      <c r="DZ14" s="7">
        <f>Deaths!DY5/'By Population Size'!$B14*100000</f>
        <v>54.806332821981741</v>
      </c>
      <c r="EA14" s="7">
        <f>Deaths!DZ5/'By Population Size'!$B14*100000</f>
        <v>54.950203166424217</v>
      </c>
    </row>
    <row r="15" spans="1:131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  <c r="DU15" s="7">
        <f>Deaths!DT6/'By Population Size'!$B15*100000</f>
        <v>0.68756445916804698</v>
      </c>
      <c r="DV15" s="7">
        <f>Deaths!DU6/'By Population Size'!$B15*100000</f>
        <v>0.72473010560956308</v>
      </c>
      <c r="DW15" s="7">
        <f>Deaths!DV6/'By Population Size'!$B15*100000</f>
        <v>0.81257617901678281</v>
      </c>
      <c r="DX15" s="7">
        <f>Deaths!DW6/'By Population Size'!$B15*100000</f>
        <v>0.88521812433429137</v>
      </c>
      <c r="DY15" s="7">
        <f>Deaths!DX6/'By Population Size'!$B15*100000</f>
        <v>0.93251985616894839</v>
      </c>
      <c r="DZ15" s="7">
        <f>Deaths!DY6/'By Population Size'!$B15*100000</f>
        <v>0.97475354530703473</v>
      </c>
      <c r="EA15" s="7">
        <f>Deaths!DZ6/'By Population Size'!$B15*100000</f>
        <v>1.0321913625348322</v>
      </c>
    </row>
    <row r="16" spans="1:131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  <c r="DU16" s="7">
        <f>Deaths!DT7/'By Population Size'!$B16*100000</f>
        <v>61.336243799912701</v>
      </c>
      <c r="DV16" s="7">
        <f>Deaths!DU7/'By Population Size'!$B16*100000</f>
        <v>61.494514322305939</v>
      </c>
      <c r="DW16" s="7">
        <f>Deaths!DV7/'By Population Size'!$B16*100000</f>
        <v>57.392313485140427</v>
      </c>
      <c r="DX16" s="7">
        <f>Deaths!DW7/'By Population Size'!$B16*100000</f>
        <v>57.997591293752443</v>
      </c>
      <c r="DY16" s="7">
        <f>Deaths!DX7/'By Population Size'!$B16*100000</f>
        <v>57.997591293752443</v>
      </c>
      <c r="DZ16" s="7">
        <f>Deaths!DY7/'By Population Size'!$B16*100000</f>
        <v>58.001868875438745</v>
      </c>
      <c r="EA16" s="7">
        <f>Deaths!DZ7/'By Population Size'!$B16*100000</f>
        <v>58.006146457125048</v>
      </c>
    </row>
    <row r="17" spans="1:131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  <c r="DU17" s="7">
        <f>Deaths!DT8/'By Population Size'!$B17*100000</f>
        <v>2.3215900847326929</v>
      </c>
      <c r="DV17" s="7">
        <f>Deaths!DU8/'By Population Size'!$B17*100000</f>
        <v>2.4264316676618849</v>
      </c>
      <c r="DW17" s="7">
        <f>Deaths!DV8/'By Population Size'!$B17*100000</f>
        <v>2.4894736652402227</v>
      </c>
      <c r="DX17" s="7">
        <f>Deaths!DW8/'By Population Size'!$B17*100000</f>
        <v>2.6087052693557742</v>
      </c>
      <c r="DY17" s="7">
        <f>Deaths!DX8/'By Population Size'!$B17*100000</f>
        <v>2.7190287651178648</v>
      </c>
      <c r="DZ17" s="7">
        <f>Deaths!DY8/'By Population Size'!$B17*100000</f>
        <v>2.8382603692334167</v>
      </c>
      <c r="EA17" s="7">
        <f>Deaths!DZ8/'By Population Size'!$B17*100000</f>
        <v>2.9972358413874853</v>
      </c>
    </row>
    <row r="18" spans="1:131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1.0885895901854504E-2</v>
      </c>
      <c r="BA18" s="7">
        <f>Deaths!AZ9/'By Population Size'!$B18*100000</f>
        <v>1.2700211885496922E-2</v>
      </c>
      <c r="BB18" s="7">
        <f>Deaths!BA9/'By Population Size'!$B18*100000</f>
        <v>1.5119299863686812E-2</v>
      </c>
      <c r="BC18" s="7">
        <f>Deaths!BB9/'By Population Size'!$B18*100000</f>
        <v>1.8143159836424175E-2</v>
      </c>
      <c r="BD18" s="7">
        <f>Deaths!BC9/'By Population Size'!$B18*100000</f>
        <v>2.237656379825648E-2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4.989368955016648E-2</v>
      </c>
      <c r="BH18" s="7">
        <f>Deaths!BG9/'By Population Size'!$B18*100000</f>
        <v>7.8317973293897683E-2</v>
      </c>
      <c r="BI18" s="7">
        <f>Deaths!BH9/'By Population Size'!$B18*100000</f>
        <v>0.10583509904580769</v>
      </c>
      <c r="BJ18" s="7">
        <f>Deaths!BI9/'By Population Size'!$B18*100000</f>
        <v>0.13365461079499141</v>
      </c>
      <c r="BK18" s="7">
        <f>Deaths!BJ9/'By Population Size'!$B18*100000</f>
        <v>0.17750058039968317</v>
      </c>
      <c r="BL18" s="7">
        <f>Deaths!BK9/'By Population Size'!$B18*100000</f>
        <v>0.23767539385715666</v>
      </c>
      <c r="BM18" s="7">
        <f>Deaths!BL9/'By Population Size'!$B18*100000</f>
        <v>0.30571224324374735</v>
      </c>
      <c r="BN18" s="7">
        <f>Deaths!BM9/'By Population Size'!$B18*100000</f>
        <v>0.39914951640133184</v>
      </c>
      <c r="BO18" s="7">
        <f>Deaths!BN9/'By Population Size'!$B18*100000</f>
        <v>0.52191823129446879</v>
      </c>
      <c r="BP18" s="7">
        <f>Deaths!BO9/'By Population Size'!$B18*100000</f>
        <v>0.68611382781410757</v>
      </c>
      <c r="BQ18" s="7">
        <f>Deaths!BP9/'By Population Size'!$B18*100000</f>
        <v>0.82974717651913221</v>
      </c>
      <c r="BR18" s="7">
        <f>Deaths!BQ9/'By Population Size'!$B18*100000</f>
        <v>1.034160110676178</v>
      </c>
      <c r="BS18" s="7">
        <f>Deaths!BR9/'By Population Size'!$B18*100000</f>
        <v>1.2688116445605973</v>
      </c>
      <c r="BT18" s="7">
        <f>Deaths!BS9/'By Population Size'!$B18*100000</f>
        <v>1.6229056473681425</v>
      </c>
      <c r="BU18" s="7">
        <f>Deaths!BT9/'By Population Size'!$B18*100000</f>
        <v>1.9688352282492967</v>
      </c>
      <c r="BV18" s="7">
        <f>Deaths!BU9/'By Population Size'!$B18*100000</f>
        <v>2.4003400463589184</v>
      </c>
      <c r="BW18" s="7">
        <f>Deaths!BV9/'By Population Size'!$B18*100000</f>
        <v>2.8000943347547973</v>
      </c>
      <c r="BX18" s="7">
        <f>Deaths!BW9/'By Population Size'!$B18*100000</f>
        <v>3.2869357903655132</v>
      </c>
      <c r="BY18" s="7">
        <f>Deaths!BX9/'By Population Size'!$B18*100000</f>
        <v>3.7420267162624858</v>
      </c>
      <c r="BZ18" s="7">
        <f>Deaths!BY9/'By Population Size'!$B18*100000</f>
        <v>4.2013510461212906</v>
      </c>
      <c r="CA18" s="7">
        <f>Deaths!BZ9/'By Population Size'!$B18*100000</f>
        <v>4.8959316818590635</v>
      </c>
      <c r="CB18" s="7">
        <f>Deaths!CA9/'By Population Size'!$B18*100000</f>
        <v>5.5245921701911609</v>
      </c>
      <c r="CC18" s="7">
        <f>Deaths!CB9/'By Population Size'!$B18*100000</f>
        <v>6.1348071126895602</v>
      </c>
      <c r="CD18" s="7">
        <f>Deaths!CC9/'By Population Size'!$B18*100000</f>
        <v>6.7604437410489204</v>
      </c>
      <c r="CE18" s="7">
        <f>Deaths!CD9/'By Population Size'!$B18*100000</f>
        <v>7.3679372095718572</v>
      </c>
      <c r="CF18" s="7">
        <f>Deaths!CE9/'By Population Size'!$B18*100000</f>
        <v>7.8880411248826841</v>
      </c>
      <c r="CG18" s="7">
        <f>Deaths!CF9/'By Population Size'!$B18*100000</f>
        <v>8.4274977440190284</v>
      </c>
      <c r="CH18" s="7">
        <f>Deaths!CG9/'By Population Size'!$B18*100000</f>
        <v>9.1508050494978068</v>
      </c>
      <c r="CI18" s="7">
        <f>Deaths!CH9/'By Population Size'!$B18*100000</f>
        <v>9.9061652706876</v>
      </c>
      <c r="CJ18" s="7">
        <f>Deaths!CI9/'By Population Size'!$B18*100000</f>
        <v>10.536337689006064</v>
      </c>
      <c r="CK18" s="7">
        <f>Deaths!CJ9/'By Population Size'!$B18*100000</f>
        <v>11.3177031059614</v>
      </c>
      <c r="CL18" s="7">
        <f>Deaths!CK9/'By Population Size'!$B18*100000</f>
        <v>12.027403041562859</v>
      </c>
      <c r="CM18" s="7">
        <f>Deaths!CL9/'By Population Size'!$B18*100000</f>
        <v>12.381194658373131</v>
      </c>
      <c r="CN18" s="7">
        <f>Deaths!CM9/'By Population Size'!$B18*100000</f>
        <v>12.907648679626705</v>
      </c>
      <c r="CO18" s="7">
        <f>Deaths!CN9/'By Population Size'!$B18*100000</f>
        <v>13.633375073083672</v>
      </c>
      <c r="CP18" s="7">
        <f>Deaths!CO9/'By Population Size'!$B18*100000</f>
        <v>14.336724902742382</v>
      </c>
      <c r="CQ18" s="7">
        <f>Deaths!CP9/'By Population Size'!$B18*100000</f>
        <v>15.035841328439261</v>
      </c>
      <c r="CR18" s="7">
        <f>Deaths!CQ9/'By Population Size'!$B18*100000</f>
        <v>15.5707621576165</v>
      </c>
      <c r="CS18" s="7">
        <f>Deaths!CR9/'By Population Size'!$B18*100000</f>
        <v>16.25475928344969</v>
      </c>
      <c r="CT18" s="7">
        <f>Deaths!CS9/'By Population Size'!$B18*100000</f>
        <v>16.59524591637992</v>
      </c>
      <c r="CU18" s="7">
        <f>Deaths!CT9/'By Population Size'!$B18*100000</f>
        <v>16.999838380732175</v>
      </c>
      <c r="CV18" s="7">
        <f>Deaths!CU9/'By Population Size'!$B18*100000</f>
        <v>17.645734870908878</v>
      </c>
      <c r="CW18" s="7">
        <f>Deaths!CV9/'By Population Size'!$B18*100000</f>
        <v>18.435567095787878</v>
      </c>
      <c r="CX18" s="7">
        <f>Deaths!CW9/'By Population Size'!$B18*100000</f>
        <v>19.049108284256288</v>
      </c>
      <c r="CY18" s="7">
        <f>Deaths!CX9/'By Population Size'!$B18*100000</f>
        <v>19.637853820948251</v>
      </c>
      <c r="CZ18" s="7">
        <f>Deaths!CY9/'By Population Size'!$B18*100000</f>
        <v>20.069056253060602</v>
      </c>
      <c r="DA18" s="7">
        <f>Deaths!CZ9/'By Population Size'!$B18*100000</f>
        <v>20.466089067481015</v>
      </c>
      <c r="DB18" s="7">
        <f>Deaths!DA9/'By Population Size'!$B18*100000</f>
        <v>20.841047704100447</v>
      </c>
      <c r="DC18" s="7">
        <f>Deaths!DB9/'By Population Size'!$B18*100000</f>
        <v>21.488758510260791</v>
      </c>
      <c r="DD18" s="7">
        <f>Deaths!DC9/'By Population Size'!$B18*100000</f>
        <v>22.211763429742295</v>
      </c>
      <c r="DE18" s="7">
        <f>Deaths!DD9/'By Population Size'!$B18*100000</f>
        <v>22.87912932572543</v>
      </c>
      <c r="DF18" s="7">
        <f>Deaths!DE9/'By Population Size'!$B18*100000</f>
        <v>23.338151269586962</v>
      </c>
      <c r="DG18" s="7">
        <f>Deaths!DF9/'By Population Size'!$B18*100000</f>
        <v>23.826504655184046</v>
      </c>
      <c r="DH18" s="7">
        <f>Deaths!DG9/'By Population Size'!$B18*100000</f>
        <v>24.04754881919115</v>
      </c>
      <c r="DI18" s="7">
        <f>Deaths!DH9/'By Population Size'!$B18*100000</f>
        <v>24.397107032039585</v>
      </c>
      <c r="DJ18" s="7">
        <f>Deaths!DI9/'By Population Size'!$B18*100000</f>
        <v>24.903301191475819</v>
      </c>
      <c r="DK18" s="7">
        <f>Deaths!DJ9/'By Population Size'!$B18*100000</f>
        <v>25.436407704669421</v>
      </c>
      <c r="DL18" s="7">
        <f>Deaths!DK9/'By Population Size'!$B18*100000</f>
        <v>25.974352393819395</v>
      </c>
      <c r="DM18" s="7">
        <f>Deaths!DL9/'By Population Size'!$B18*100000</f>
        <v>26.46784634137013</v>
      </c>
      <c r="DN18" s="7">
        <f>Deaths!DM9/'By Population Size'!$B18*100000</f>
        <v>26.837966802033183</v>
      </c>
      <c r="DO18" s="7">
        <f>Deaths!DN9/'By Population Size'!$B18*100000</f>
        <v>27.082294687830363</v>
      </c>
      <c r="DP18" s="7">
        <f>Deaths!DO9/'By Population Size'!$B18*100000</f>
        <v>27.319667695690246</v>
      </c>
      <c r="DQ18" s="7">
        <f>Deaths!DP9/'By Population Size'!$B18*100000</f>
        <v>27.795623255399107</v>
      </c>
      <c r="DR18" s="7">
        <f>Deaths!DQ9/'By Population Size'!$B18*100000</f>
        <v>28.254645199260636</v>
      </c>
      <c r="DS18" s="7">
        <f>Deaths!DR9/'By Population Size'!$B18*100000</f>
        <v>28.636558713817372</v>
      </c>
      <c r="DT18" s="7">
        <f>Deaths!DS9/'By Population Size'!$B18*100000</f>
        <v>29.022403246338659</v>
      </c>
      <c r="DU18" s="7">
        <f>Deaths!DT9/'By Population Size'!$B18*100000</f>
        <v>29.357446931317959</v>
      </c>
      <c r="DV18" s="7">
        <f>Deaths!DU9/'By Population Size'!$B18*100000</f>
        <v>29.548857267592229</v>
      </c>
      <c r="DW18" s="7">
        <f>Deaths!DV9/'By Population Size'!$B18*100000</f>
        <v>29.700050266229098</v>
      </c>
      <c r="DX18" s="7">
        <f>Deaths!DW9/'By Population Size'!$B18*100000</f>
        <v>29.909603762339799</v>
      </c>
      <c r="DY18" s="7">
        <f>Deaths!DX9/'By Population Size'!$B18*100000</f>
        <v>30.364694688236774</v>
      </c>
      <c r="DZ18" s="7">
        <f>Deaths!DY9/'By Population Size'!$B18*100000</f>
        <v>30.727255498967978</v>
      </c>
      <c r="EA18" s="7">
        <f>Deaths!DZ9/'By Population Size'!$B18*100000</f>
        <v>31.088001993715547</v>
      </c>
    </row>
    <row r="19" spans="1:131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  <c r="DU19" s="7">
        <f>Deaths!DT10/'By Population Size'!$B19*100000</f>
        <v>10.356163142844903</v>
      </c>
      <c r="DV19" s="7">
        <f>Deaths!DU10/'By Population Size'!$B19*100000</f>
        <v>10.663371362182462</v>
      </c>
      <c r="DW19" s="7">
        <f>Deaths!DV10/'By Population Size'!$B19*100000</f>
        <v>11.043029911961041</v>
      </c>
      <c r="DX19" s="7">
        <f>Deaths!DW10/'By Population Size'!$B19*100000</f>
        <v>11.531834414092319</v>
      </c>
      <c r="DY19" s="7">
        <f>Deaths!DX10/'By Population Size'!$B19*100000</f>
        <v>12.042750380708844</v>
      </c>
      <c r="DZ19" s="7">
        <f>Deaths!DY10/'By Population Size'!$B19*100000</f>
        <v>12.586598315707649</v>
      </c>
      <c r="EA19" s="7">
        <f>Deaths!DZ10/'By Population Size'!$B19*100000</f>
        <v>13.115391636588843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2020-05-30T09:34:47Z</dcterms:modified>
</cp:coreProperties>
</file>