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5EDDE1DF-F532-477A-97E4-4189B5A8EE1A}" xr6:coauthVersionLast="45" xr6:coauthVersionMax="45" xr10:uidLastSave="{00000000-0000-0000-0000-000000000000}"/>
  <bookViews>
    <workbookView xWindow="19630" yWindow="10340" windowWidth="18770" windowHeight="11420" tabRatio="775" firstSheet="2" activeTab="5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7" i="9" l="1"/>
  <c r="BQ6" i="9"/>
  <c r="BQ5" i="9"/>
  <c r="BQ4" i="9"/>
  <c r="BQ3" i="9"/>
  <c r="BQ2" i="9"/>
  <c r="BQ1" i="9"/>
  <c r="BQ7" i="11"/>
  <c r="BQ6" i="11"/>
  <c r="BQ5" i="11"/>
  <c r="BQ4" i="11"/>
  <c r="BQ3" i="11"/>
  <c r="BQ2" i="11"/>
  <c r="BQ1" i="11"/>
  <c r="BQ56" i="7"/>
  <c r="BQ55" i="7"/>
  <c r="BQ54" i="7"/>
  <c r="BQ53" i="7"/>
  <c r="BQ52" i="7"/>
  <c r="BQ51" i="7"/>
  <c r="BQ50" i="7"/>
  <c r="BQ8" i="7"/>
  <c r="BQ7" i="7"/>
  <c r="BQ6" i="7"/>
  <c r="BQ5" i="7"/>
  <c r="BQ4" i="7"/>
  <c r="BQ3" i="7"/>
  <c r="BQ2" i="7"/>
  <c r="BQ74" i="10"/>
  <c r="BQ73" i="10"/>
  <c r="BQ72" i="10"/>
  <c r="BQ71" i="10"/>
  <c r="BQ70" i="10"/>
  <c r="BQ69" i="10"/>
  <c r="BQ68" i="10"/>
  <c r="BQ8" i="10"/>
  <c r="BQ7" i="10"/>
  <c r="BQ6" i="10"/>
  <c r="BQ5" i="10"/>
  <c r="BQ4" i="10"/>
  <c r="BQ3" i="10"/>
  <c r="BQ2" i="10"/>
  <c r="BQ74" i="4"/>
  <c r="BQ73" i="4"/>
  <c r="BQ72" i="4"/>
  <c r="BQ71" i="4"/>
  <c r="BQ70" i="4"/>
  <c r="BQ69" i="4"/>
  <c r="BQ68" i="4"/>
  <c r="BQ7" i="4"/>
  <c r="BQ6" i="4"/>
  <c r="BQ5" i="4"/>
  <c r="BQ4" i="4"/>
  <c r="BQ3" i="4"/>
  <c r="BQ2" i="4"/>
  <c r="BQ1" i="4"/>
  <c r="BT1" i="3"/>
  <c r="BT1" i="8"/>
  <c r="BT1" i="6"/>
  <c r="BP1" i="9" l="1"/>
  <c r="BP1" i="11"/>
  <c r="BP2" i="7"/>
  <c r="BP50" i="7" s="1"/>
  <c r="BP8" i="7"/>
  <c r="BP7" i="9" s="1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P55" i="7" s="1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P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P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P4" i="7"/>
  <c r="BP52" i="7" s="1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P3" i="7"/>
  <c r="BP51" i="7" s="1"/>
  <c r="BK3" i="7"/>
  <c r="BH3" i="7"/>
  <c r="BG3" i="7"/>
  <c r="BF3" i="7"/>
  <c r="BD3" i="7"/>
  <c r="AZ3" i="7"/>
  <c r="AU3" i="7"/>
  <c r="AR3" i="7"/>
  <c r="AQ3" i="7"/>
  <c r="AP3" i="7"/>
  <c r="AN3" i="7"/>
  <c r="AJ3" i="7"/>
  <c r="AE3" i="7"/>
  <c r="AB3" i="7"/>
  <c r="AA3" i="7"/>
  <c r="Z3" i="7"/>
  <c r="X3" i="7"/>
  <c r="T3" i="7"/>
  <c r="O3" i="7"/>
  <c r="L3" i="7"/>
  <c r="K3" i="7"/>
  <c r="J3" i="7"/>
  <c r="H3" i="7"/>
  <c r="B4" i="7"/>
  <c r="BS1" i="3"/>
  <c r="BR1" i="3"/>
  <c r="BO3" i="7" s="1"/>
  <c r="BQ1" i="3"/>
  <c r="BN3" i="7" s="1"/>
  <c r="BP1" i="3"/>
  <c r="BM3" i="7" s="1"/>
  <c r="BO1" i="3"/>
  <c r="BL3" i="7" s="1"/>
  <c r="BN1" i="3"/>
  <c r="BM1" i="3"/>
  <c r="BJ3" i="7" s="1"/>
  <c r="BL1" i="3"/>
  <c r="BI3" i="7" s="1"/>
  <c r="BK1" i="3"/>
  <c r="BJ1" i="3"/>
  <c r="BI1" i="3"/>
  <c r="BH1" i="3"/>
  <c r="BE3" i="7" s="1"/>
  <c r="BG1" i="3"/>
  <c r="BF1" i="3"/>
  <c r="BC3" i="7" s="1"/>
  <c r="BE1" i="3"/>
  <c r="BB3" i="7" s="1"/>
  <c r="BD1" i="3"/>
  <c r="BA3" i="7" s="1"/>
  <c r="BC1" i="3"/>
  <c r="BB1" i="3"/>
  <c r="AY3" i="7" s="1"/>
  <c r="BA1" i="3"/>
  <c r="AX3" i="7" s="1"/>
  <c r="AZ1" i="3"/>
  <c r="AW3" i="7" s="1"/>
  <c r="AY1" i="3"/>
  <c r="AV3" i="7" s="1"/>
  <c r="AX1" i="3"/>
  <c r="AW1" i="3"/>
  <c r="AT3" i="7" s="1"/>
  <c r="AV1" i="3"/>
  <c r="AS3" i="7" s="1"/>
  <c r="AU1" i="3"/>
  <c r="AT1" i="3"/>
  <c r="AS1" i="3"/>
  <c r="AR1" i="3"/>
  <c r="AO3" i="7" s="1"/>
  <c r="AQ1" i="3"/>
  <c r="AP1" i="3"/>
  <c r="AM3" i="7" s="1"/>
  <c r="AO1" i="3"/>
  <c r="AL3" i="7" s="1"/>
  <c r="AN1" i="3"/>
  <c r="AK3" i="7" s="1"/>
  <c r="AM1" i="3"/>
  <c r="AL1" i="3"/>
  <c r="AI3" i="7" s="1"/>
  <c r="AK1" i="3"/>
  <c r="AH3" i="7" s="1"/>
  <c r="AJ1" i="3"/>
  <c r="AG3" i="7" s="1"/>
  <c r="AI1" i="3"/>
  <c r="AF3" i="7" s="1"/>
  <c r="AH1" i="3"/>
  <c r="AG1" i="3"/>
  <c r="AD3" i="7" s="1"/>
  <c r="AF1" i="3"/>
  <c r="AC3" i="7" s="1"/>
  <c r="AE1" i="3"/>
  <c r="AD1" i="3"/>
  <c r="AC1" i="3"/>
  <c r="AB1" i="3"/>
  <c r="Y3" i="7" s="1"/>
  <c r="AA1" i="3"/>
  <c r="Z1" i="3"/>
  <c r="W3" i="7" s="1"/>
  <c r="Y1" i="3"/>
  <c r="V3" i="7" s="1"/>
  <c r="X1" i="3"/>
  <c r="U3" i="7" s="1"/>
  <c r="W1" i="3"/>
  <c r="V1" i="3"/>
  <c r="S3" i="7" s="1"/>
  <c r="U1" i="3"/>
  <c r="R3" i="7" s="1"/>
  <c r="T1" i="3"/>
  <c r="Q3" i="7" s="1"/>
  <c r="S1" i="3"/>
  <c r="P3" i="7" s="1"/>
  <c r="R1" i="3"/>
  <c r="Q1" i="3"/>
  <c r="N3" i="7" s="1"/>
  <c r="P1" i="3"/>
  <c r="M3" i="7" s="1"/>
  <c r="O1" i="3"/>
  <c r="N1" i="3"/>
  <c r="M1" i="3"/>
  <c r="L1" i="3"/>
  <c r="I3" i="7" s="1"/>
  <c r="K1" i="3"/>
  <c r="J1" i="3"/>
  <c r="G3" i="7" s="1"/>
  <c r="I1" i="3"/>
  <c r="F3" i="7" s="1"/>
  <c r="H1" i="3"/>
  <c r="E3" i="7" s="1"/>
  <c r="G1" i="3"/>
  <c r="D3" i="7" s="1"/>
  <c r="F1" i="3"/>
  <c r="C3" i="7" s="1"/>
  <c r="E1" i="3"/>
  <c r="BP2" i="10"/>
  <c r="BP68" i="10" s="1"/>
  <c r="BP8" i="10"/>
  <c r="BP74" i="10" s="1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P73" i="10" s="1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P72" i="10" s="1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P71" i="10" s="1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P4" i="10"/>
  <c r="BP70" i="10" s="1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K3" i="10"/>
  <c r="BD3" i="10"/>
  <c r="BC3" i="10"/>
  <c r="BB3" i="10"/>
  <c r="BA3" i="10"/>
  <c r="AU3" i="10"/>
  <c r="AN3" i="10"/>
  <c r="AM3" i="10"/>
  <c r="AL3" i="10"/>
  <c r="AK3" i="10"/>
  <c r="AE3" i="10"/>
  <c r="X3" i="10"/>
  <c r="W3" i="10"/>
  <c r="V3" i="10"/>
  <c r="U3" i="10"/>
  <c r="O3" i="10"/>
  <c r="H3" i="10"/>
  <c r="G3" i="10"/>
  <c r="F3" i="10"/>
  <c r="B4" i="10"/>
  <c r="BS1" i="8"/>
  <c r="BP3" i="10" s="1"/>
  <c r="BR1" i="8"/>
  <c r="BO3" i="10" s="1"/>
  <c r="BQ1" i="8"/>
  <c r="BN3" i="10" s="1"/>
  <c r="BP1" i="8"/>
  <c r="BM3" i="10" s="1"/>
  <c r="BO1" i="8"/>
  <c r="BL3" i="10" s="1"/>
  <c r="BN1" i="8"/>
  <c r="BM1" i="8"/>
  <c r="BJ3" i="10" s="1"/>
  <c r="BL1" i="8"/>
  <c r="BI3" i="10" s="1"/>
  <c r="BK1" i="8"/>
  <c r="BH3" i="10" s="1"/>
  <c r="BJ1" i="8"/>
  <c r="BG3" i="10" s="1"/>
  <c r="BI1" i="8"/>
  <c r="BF3" i="10" s="1"/>
  <c r="BH1" i="8"/>
  <c r="BE3" i="10" s="1"/>
  <c r="BG1" i="8"/>
  <c r="BF1" i="8"/>
  <c r="BE1" i="8"/>
  <c r="BD1" i="8"/>
  <c r="BC1" i="8"/>
  <c r="AZ3" i="10" s="1"/>
  <c r="BB1" i="8"/>
  <c r="AY3" i="10" s="1"/>
  <c r="BA1" i="8"/>
  <c r="AX3" i="10" s="1"/>
  <c r="AZ1" i="8"/>
  <c r="AW3" i="10" s="1"/>
  <c r="AY1" i="8"/>
  <c r="AV3" i="10" s="1"/>
  <c r="AX1" i="8"/>
  <c r="AW1" i="8"/>
  <c r="AT3" i="10" s="1"/>
  <c r="AV1" i="8"/>
  <c r="AS3" i="10" s="1"/>
  <c r="AU1" i="8"/>
  <c r="AR3" i="10" s="1"/>
  <c r="AT1" i="8"/>
  <c r="AQ3" i="10" s="1"/>
  <c r="AS1" i="8"/>
  <c r="AP3" i="10" s="1"/>
  <c r="AR1" i="8"/>
  <c r="AO3" i="10" s="1"/>
  <c r="AQ1" i="8"/>
  <c r="AP1" i="8"/>
  <c r="AO1" i="8"/>
  <c r="AN1" i="8"/>
  <c r="AM1" i="8"/>
  <c r="AJ3" i="10" s="1"/>
  <c r="AL1" i="8"/>
  <c r="AI3" i="10" s="1"/>
  <c r="AK1" i="8"/>
  <c r="AH3" i="10" s="1"/>
  <c r="AJ1" i="8"/>
  <c r="AG3" i="10" s="1"/>
  <c r="AI1" i="8"/>
  <c r="AF3" i="10" s="1"/>
  <c r="AH1" i="8"/>
  <c r="AG1" i="8"/>
  <c r="AD3" i="10" s="1"/>
  <c r="AF1" i="8"/>
  <c r="AC3" i="10" s="1"/>
  <c r="AE1" i="8"/>
  <c r="AB3" i="10" s="1"/>
  <c r="AD1" i="8"/>
  <c r="AA3" i="10" s="1"/>
  <c r="AC1" i="8"/>
  <c r="Z3" i="10" s="1"/>
  <c r="AB1" i="8"/>
  <c r="Y3" i="10" s="1"/>
  <c r="AA1" i="8"/>
  <c r="Z1" i="8"/>
  <c r="Y1" i="8"/>
  <c r="X1" i="8"/>
  <c r="W1" i="8"/>
  <c r="T3" i="10" s="1"/>
  <c r="V1" i="8"/>
  <c r="S3" i="10" s="1"/>
  <c r="U1" i="8"/>
  <c r="R3" i="10" s="1"/>
  <c r="T1" i="8"/>
  <c r="Q3" i="10" s="1"/>
  <c r="S1" i="8"/>
  <c r="P3" i="10" s="1"/>
  <c r="R1" i="8"/>
  <c r="Q1" i="8"/>
  <c r="N3" i="10" s="1"/>
  <c r="P1" i="8"/>
  <c r="M3" i="10" s="1"/>
  <c r="O1" i="8"/>
  <c r="L3" i="10" s="1"/>
  <c r="N1" i="8"/>
  <c r="K3" i="10" s="1"/>
  <c r="M1" i="8"/>
  <c r="J3" i="10" s="1"/>
  <c r="L1" i="8"/>
  <c r="I3" i="10" s="1"/>
  <c r="K1" i="8"/>
  <c r="J1" i="8"/>
  <c r="I1" i="8"/>
  <c r="H1" i="8"/>
  <c r="E3" i="10" s="1"/>
  <c r="G1" i="8"/>
  <c r="D3" i="10" s="1"/>
  <c r="F1" i="8"/>
  <c r="C3" i="10" s="1"/>
  <c r="E1" i="8"/>
  <c r="BP73" i="4"/>
  <c r="BP1" i="4"/>
  <c r="BP68" i="4" s="1"/>
  <c r="BP7" i="4"/>
  <c r="BP74" i="4" s="1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P6" i="9" s="1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O5" i="4"/>
  <c r="BP72" i="4" s="1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P71" i="4" s="1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P3" i="4"/>
  <c r="BP70" i="4" s="1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P2" i="4"/>
  <c r="BP69" i="4" s="1"/>
  <c r="BL2" i="4"/>
  <c r="BG2" i="4"/>
  <c r="BC2" i="4"/>
  <c r="BB2" i="4"/>
  <c r="BA2" i="4"/>
  <c r="AZ2" i="4"/>
  <c r="AQ2" i="4"/>
  <c r="AM2" i="4"/>
  <c r="AL2" i="4"/>
  <c r="AK2" i="4"/>
  <c r="W2" i="4"/>
  <c r="V2" i="4"/>
  <c r="U2" i="4"/>
  <c r="G2" i="4"/>
  <c r="E2" i="4"/>
  <c r="B3" i="4"/>
  <c r="BS1" i="6"/>
  <c r="BR1" i="6"/>
  <c r="BO2" i="4" s="1"/>
  <c r="BQ1" i="6"/>
  <c r="BN2" i="4" s="1"/>
  <c r="BP1" i="6"/>
  <c r="BM2" i="4" s="1"/>
  <c r="BO1" i="6"/>
  <c r="BN1" i="6"/>
  <c r="BK2" i="4" s="1"/>
  <c r="BM1" i="6"/>
  <c r="BJ2" i="4" s="1"/>
  <c r="BL1" i="6"/>
  <c r="BI2" i="4" s="1"/>
  <c r="BK1" i="6"/>
  <c r="BH2" i="4" s="1"/>
  <c r="BJ1" i="6"/>
  <c r="BI1" i="6"/>
  <c r="BF2" i="4" s="1"/>
  <c r="BH1" i="6"/>
  <c r="BE2" i="4" s="1"/>
  <c r="BG1" i="6"/>
  <c r="BD2" i="4" s="1"/>
  <c r="BF1" i="6"/>
  <c r="BE1" i="6"/>
  <c r="BD1" i="6"/>
  <c r="BC1" i="6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S1" i="6"/>
  <c r="AP2" i="4" s="1"/>
  <c r="AR1" i="6"/>
  <c r="AO2" i="4" s="1"/>
  <c r="AQ1" i="6"/>
  <c r="AN2" i="4" s="1"/>
  <c r="AP1" i="6"/>
  <c r="AO1" i="6"/>
  <c r="AN1" i="6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Y1" i="6"/>
  <c r="X1" i="6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I1" i="6"/>
  <c r="F2" i="4" s="1"/>
  <c r="H1" i="6"/>
  <c r="G1" i="6"/>
  <c r="D2" i="4" s="1"/>
  <c r="F1" i="6"/>
  <c r="C2" i="4" s="1"/>
  <c r="E1" i="6"/>
  <c r="BP5" i="9" l="1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C72" i="4"/>
  <c r="B5" i="4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C53" i="7"/>
  <c r="B5" i="7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L3" i="11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<sst xmlns="http://schemas.openxmlformats.org/spreadsheetml/2006/main" count="1159" uniqueCount="316">
  <si>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</si>
  <si>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</si>
  <si>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</si>
  <si>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</si>
  <si>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</si>
  <si>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</si>
  <si>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</si>
  <si>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</si>
  <si>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</si>
  <si>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</si>
  <si>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</si>
  <si>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</si>
  <si>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</si>
  <si>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</si>
  <si>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</si>
  <si>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</si>
  <si>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</si>
  <si>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</si>
  <si>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</si>
  <si>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</si>
  <si>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</si>
  <si>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</si>
  <si>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</si>
  <si>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</si>
  <si>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</si>
  <si>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</si>
  <si>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</si>
  <si>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</si>
  <si>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</si>
  <si>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</si>
  <si>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</si>
  <si>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</si>
  <si>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</si>
  <si>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</si>
  <si>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</si>
  <si>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</si>
  <si>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</si>
  <si>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</si>
  <si>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</si>
  <si>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</si>
  <si>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</si>
  <si>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</si>
  <si>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</si>
  <si>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</si>
  <si>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</si>
  <si>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</si>
  <si>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</si>
  <si>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</si>
  <si>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</si>
  <si>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</si>
  <si>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</si>
  <si>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</si>
  <si>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</si>
  <si>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</si>
  <si>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</si>
  <si>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</si>
  <si>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</si>
  <si>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</si>
  <si>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</si>
  <si>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</si>
  <si>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</si>
  <si>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</si>
  <si>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</si>
  <si>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</si>
  <si>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</si>
  <si>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</si>
  <si>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</si>
  <si>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</si>
  <si>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</si>
  <si>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</si>
  <si>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</si>
  <si>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</si>
  <si>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</si>
  <si>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</si>
  <si>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</si>
  <si>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</si>
  <si>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</si>
  <si>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</si>
  <si>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</si>
  <si>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</si>
  <si>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</si>
  <si>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</si>
  <si>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</si>
  <si>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</si>
  <si>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</si>
  <si>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</si>
  <si>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</si>
  <si>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</si>
  <si>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</si>
  <si>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</si>
  <si>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</si>
  <si>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</si>
  <si>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</si>
  <si>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</si>
  <si>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</si>
  <si>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</si>
  <si>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</si>
  <si>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</si>
  <si>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</si>
  <si>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</si>
  <si>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</si>
  <si>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</si>
  <si>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</si>
  <si>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</si>
  <si>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</si>
  <si>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</si>
  <si>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</si>
  <si>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</si>
  <si>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</si>
  <si>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</si>
  <si>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</si>
  <si>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</si>
  <si>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</si>
  <si>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</si>
  <si>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</si>
  <si>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</si>
  <si>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</si>
  <si>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</si>
  <si>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</si>
  <si>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</si>
  <si>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</si>
  <si>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</si>
  <si>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</si>
  <si>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</si>
  <si>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</si>
  <si>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</si>
  <si>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</si>
  <si>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</si>
  <si>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</si>
  <si>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</si>
  <si>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</si>
  <si>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</si>
  <si>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</si>
  <si>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</si>
  <si>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</si>
  <si>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</si>
  <si>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</si>
  <si>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</si>
  <si>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</si>
  <si>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</si>
  <si>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</si>
  <si>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</si>
  <si>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</si>
  <si>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</si>
  <si>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</si>
  <si>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</si>
  <si>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</si>
  <si>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</si>
  <si>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</si>
  <si>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</si>
  <si>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</si>
  <si>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</si>
  <si>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</si>
  <si>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</si>
  <si>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</si>
  <si>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</si>
  <si>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</si>
  <si>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</si>
  <si>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</si>
  <si>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</si>
  <si>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</si>
  <si>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</si>
  <si>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</si>
  <si>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</si>
  <si>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</si>
  <si>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</si>
  <si>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</si>
  <si>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</si>
  <si>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</si>
  <si>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</si>
  <si>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</si>
  <si>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</si>
  <si>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</si>
  <si>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</si>
  <si>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</si>
  <si>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</si>
  <si>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</si>
  <si>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</si>
  <si>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</si>
  <si>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</si>
  <si>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</si>
  <si>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</si>
  <si>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</si>
  <si>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</si>
  <si>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</si>
  <si>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</si>
  <si>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</si>
  <si>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</si>
  <si>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</si>
  <si>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</si>
  <si>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</si>
  <si>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</si>
  <si>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</si>
  <si>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</si>
  <si>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</si>
  <si>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</si>
  <si>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</si>
  <si>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</si>
  <si>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</si>
  <si>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</si>
  <si>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</si>
  <si>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</si>
  <si>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</si>
  <si>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</si>
  <si>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</si>
  <si>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</si>
  <si>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</si>
  <si>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</si>
  <si>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</si>
  <si>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</si>
  <si>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</si>
  <si>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</si>
  <si>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</si>
  <si>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</si>
  <si>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</si>
  <si>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</si>
  <si>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</si>
  <si>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</si>
  <si>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</si>
  <si>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</si>
  <si>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</si>
  <si>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</si>
  <si>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</si>
  <si>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</si>
  <si>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</si>
  <si>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</si>
  <si>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</si>
  <si>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</si>
  <si>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</si>
  <si>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</si>
  <si>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</si>
  <si>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</si>
  <si>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</si>
  <si>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</si>
  <si>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</si>
  <si>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</si>
  <si>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</si>
  <si>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</si>
  <si>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</si>
  <si>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</si>
  <si>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</si>
  <si>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</si>
  <si>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</si>
  <si>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</si>
  <si>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</si>
  <si>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</si>
  <si>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</si>
  <si>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</si>
  <si>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</si>
  <si>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</si>
  <si>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</si>
  <si>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</si>
  <si>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</si>
  <si>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</si>
  <si>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</si>
  <si>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</si>
  <si>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</si>
  <si>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</si>
  <si>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</si>
  <si>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</si>
  <si>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</si>
  <si>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</si>
  <si>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</si>
  <si>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</si>
  <si>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</si>
  <si>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</si>
  <si>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</si>
  <si>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</si>
  <si>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</si>
  <si>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</si>
  <si>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</si>
  <si>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</si>
  <si>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</si>
  <si>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</si>
  <si>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</si>
  <si>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</si>
  <si>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</si>
  <si>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</si>
  <si>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</si>
  <si>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</si>
  <si>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</si>
  <si>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</si>
  <si>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</si>
  <si>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</si>
  <si>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</si>
  <si>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</si>
  <si>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</si>
  <si>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</si>
  <si>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</si>
  <si>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</si>
  <si>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</si>
  <si>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</si>
  <si>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</si>
  <si>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</si>
  <si>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</si>
  <si>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</si>
  <si>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</si>
  <si>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</si>
  <si>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</si>
  <si>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</si>
  <si>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</si>
  <si>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</si>
  <si>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</si>
  <si>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</si>
  <si>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</si>
  <si>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</si>
  <si>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</si>
  <si>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</si>
  <si>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</si>
  <si>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</si>
  <si>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</si>
  <si>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</si>
  <si>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</si>
  <si>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</si>
  <si>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UK (220-226; 252-254)</t>
  </si>
  <si>
    <t>3/29/20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</si>
</sst>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Deaths!$C$55:$BZ$55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Rate'!$B$3:$BZ$3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Rate'!$B$4:$BZ$4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Rate'!$B$5:$BZ$5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Rate'!$B$6:$BZ$6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Rate'!$B$7:$BZ$7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Rate'!$B$2:$BZ$2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9</xdr:row>
      <xdr:rowOff>12700</xdr:rowOff>
    </xdr:from>
    <xdr:to>
      <xdr:col>17</xdr:col>
      <xdr:colOff>317499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55"/>
  <sheetViews>
    <sheetView topLeftCell="A198" workbookViewId="0">
      <selection activeCell="BS1" sqref="BS1"/>
    </sheetView>
  </sheetViews>
  <sheetFormatPr defaultRowHeight="14.5" x14ac:dyDescent="0.35"/>
  <sheetData>
    <row r="1" spans="1:72" x14ac:dyDescent="0.35">
      <c r="E1">
        <f>SUM(E3:E255)</f>
        <v>555</v>
      </c>
      <c r="F1">
        <f t="shared" ref="F1:BQ1" si="0">SUM(F3:F255)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T1" si="1">SUM(BR3:BR255)</f>
        <v>593291</v>
      </c>
      <c r="BS1">
        <f t="shared" si="1"/>
        <v>660706</v>
      </c>
      <c r="BT1">
        <f t="shared" si="1"/>
        <v>720117</v>
      </c>
    </row>
    <row r="2" spans="1:7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</row>
    <row r="3" spans="1:7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</row>
    <row r="4" spans="1:7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</row>
    <row r="5" spans="1:7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</row>
    <row r="6" spans="1:7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</row>
    <row r="7" spans="1:7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</row>
    <row r="8" spans="1:7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</row>
    <row r="9" spans="1:7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</row>
    <row r="10" spans="1:7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</row>
    <row r="11" spans="1:7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</row>
    <row r="12" spans="1:7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</row>
    <row r="13" spans="1:7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</row>
    <row r="14" spans="1:7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</row>
    <row r="15" spans="1:7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</row>
    <row r="16" spans="1:7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</row>
    <row r="17" spans="1:7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</row>
    <row r="18" spans="1:7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</row>
    <row r="19" spans="1:7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</row>
    <row r="20" spans="1:7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</row>
    <row r="21" spans="1:7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</row>
    <row r="22" spans="1:7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</row>
    <row r="23" spans="1:7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</row>
    <row r="24" spans="1:7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</row>
    <row r="25" spans="1:7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</row>
    <row r="26" spans="1:7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</row>
    <row r="27" spans="1:7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</row>
    <row r="28" spans="1:7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</row>
    <row r="29" spans="1:7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</row>
    <row r="30" spans="1:7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</row>
    <row r="31" spans="1:7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</row>
    <row r="32" spans="1:7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</row>
    <row r="33" spans="1:7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</row>
    <row r="34" spans="1:7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</row>
    <row r="35" spans="1:7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</row>
    <row r="36" spans="1:7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</row>
    <row r="37" spans="1:7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</row>
    <row r="38" spans="1:7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</row>
    <row r="39" spans="1:7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</row>
    <row r="40" spans="1:7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</row>
    <row r="41" spans="1:7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</row>
    <row r="42" spans="1:7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</row>
    <row r="43" spans="1:7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</row>
    <row r="44" spans="1:7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</row>
    <row r="45" spans="1:7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</row>
    <row r="46" spans="1:7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</row>
    <row r="47" spans="1:7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</row>
    <row r="48" spans="1:7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</row>
    <row r="49" spans="1:7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</row>
    <row r="50" spans="1:7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</row>
    <row r="51" spans="1:7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</row>
    <row r="52" spans="1:7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</row>
    <row r="53" spans="1:7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</row>
    <row r="54" spans="1:72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</row>
    <row r="55" spans="1:7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</row>
    <row r="56" spans="1:7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</row>
    <row r="57" spans="1:7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</row>
    <row r="58" spans="1:7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</row>
    <row r="59" spans="1:72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</row>
    <row r="60" spans="1:7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</row>
    <row r="61" spans="1:7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</row>
    <row r="62" spans="1:7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</row>
    <row r="63" spans="1:72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</row>
    <row r="64" spans="1:7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</row>
    <row r="65" spans="1:72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</row>
    <row r="66" spans="1:7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</row>
    <row r="67" spans="1:7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</row>
    <row r="68" spans="1:72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</row>
    <row r="69" spans="1:7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</row>
    <row r="70" spans="1:7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</row>
    <row r="71" spans="1:72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</row>
    <row r="72" spans="1:72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</row>
    <row r="73" spans="1:7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</row>
    <row r="74" spans="1:7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</row>
    <row r="75" spans="1:7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</row>
    <row r="76" spans="1:7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</row>
    <row r="77" spans="1:7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</row>
    <row r="78" spans="1:72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</row>
    <row r="79" spans="1:7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</row>
    <row r="80" spans="1:7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</row>
    <row r="81" spans="1:7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</row>
    <row r="82" spans="1:7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</row>
    <row r="83" spans="1:72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</row>
    <row r="84" spans="1:7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</row>
    <row r="85" spans="1:7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</row>
    <row r="86" spans="1:7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</row>
    <row r="87" spans="1:7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</row>
    <row r="88" spans="1:7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</row>
    <row r="89" spans="1:7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</row>
    <row r="90" spans="1:7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</row>
    <row r="91" spans="1:7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</row>
    <row r="92" spans="1:7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</row>
    <row r="93" spans="1:7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</row>
    <row r="94" spans="1:7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</row>
    <row r="95" spans="1:7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</row>
    <row r="96" spans="1:7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</row>
    <row r="97" spans="1:7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</row>
    <row r="98" spans="1:7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</row>
    <row r="99" spans="1:7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</row>
    <row r="100" spans="1:7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</row>
    <row r="101" spans="1:7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</row>
    <row r="102" spans="1:7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</row>
    <row r="103" spans="1:7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</row>
    <row r="104" spans="1:7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</row>
    <row r="105" spans="1:7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</row>
    <row r="106" spans="1:7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</row>
    <row r="107" spans="1:7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</row>
    <row r="108" spans="1:7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</row>
    <row r="109" spans="1:7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</row>
    <row r="110" spans="1:7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</row>
    <row r="111" spans="1:7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</row>
    <row r="112" spans="1:7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</row>
    <row r="113" spans="1:7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</row>
    <row r="114" spans="1:7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</row>
    <row r="115" spans="1:7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</row>
    <row r="116" spans="1:7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</row>
    <row r="117" spans="1:7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</row>
    <row r="118" spans="1:7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</row>
    <row r="119" spans="1:7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</row>
    <row r="120" spans="1:7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</row>
    <row r="121" spans="1:7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</row>
    <row r="122" spans="1:7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</row>
    <row r="123" spans="1:7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</row>
    <row r="124" spans="1:7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</row>
    <row r="125" spans="1:7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</row>
    <row r="126" spans="1:7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</row>
    <row r="127" spans="1:7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</row>
    <row r="128" spans="1:7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</row>
    <row r="129" spans="2:7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</row>
    <row r="130" spans="2:7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</row>
    <row r="131" spans="2:7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</row>
    <row r="132" spans="2:7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</row>
    <row r="133" spans="2:7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</row>
    <row r="134" spans="2:7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</row>
    <row r="135" spans="2:7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</row>
    <row r="136" spans="2:7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</row>
    <row r="137" spans="2:7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</row>
    <row r="138" spans="2:7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</row>
    <row r="139" spans="2:7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</row>
    <row r="140" spans="2:7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</row>
    <row r="141" spans="2:7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</row>
    <row r="142" spans="2:72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</row>
    <row r="143" spans="2:7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</row>
    <row r="144" spans="2:7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</row>
    <row r="145" spans="2:7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</row>
    <row r="146" spans="2:72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</row>
    <row r="147" spans="2:7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</row>
    <row r="148" spans="2:7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</row>
    <row r="149" spans="2:7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</row>
    <row r="150" spans="2:7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</row>
    <row r="151" spans="2:7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</row>
    <row r="152" spans="2:7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</row>
    <row r="153" spans="2:7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</row>
    <row r="154" spans="2:7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</row>
    <row r="155" spans="2:7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</row>
    <row r="156" spans="2:7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</row>
    <row r="157" spans="2:7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</row>
    <row r="158" spans="2:7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</row>
    <row r="159" spans="2:7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</row>
    <row r="160" spans="2:7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</row>
    <row r="161" spans="1:7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</row>
    <row r="162" spans="1:7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</row>
    <row r="163" spans="1:7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</row>
    <row r="164" spans="1:7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</row>
    <row r="165" spans="1:7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</row>
    <row r="166" spans="1:7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</row>
    <row r="167" spans="1:7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</row>
    <row r="168" spans="1:7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</row>
    <row r="169" spans="1:7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</row>
    <row r="170" spans="1:7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</row>
    <row r="171" spans="1:7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</row>
    <row r="172" spans="1:7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</row>
    <row r="173" spans="1:7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</row>
    <row r="174" spans="1:7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</row>
    <row r="175" spans="1:7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</row>
    <row r="176" spans="1:7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</row>
    <row r="177" spans="2:7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</row>
    <row r="178" spans="2:7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</row>
    <row r="179" spans="2:7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</row>
    <row r="180" spans="2:7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</row>
    <row r="181" spans="2:7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</row>
    <row r="182" spans="2:7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</row>
    <row r="183" spans="2:7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</row>
    <row r="184" spans="2:7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</row>
    <row r="185" spans="2:7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</row>
    <row r="186" spans="2:7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</row>
    <row r="187" spans="2:7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</row>
    <row r="188" spans="2:7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</row>
    <row r="189" spans="2:7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</row>
    <row r="190" spans="2:7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</row>
    <row r="191" spans="2:7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</row>
    <row r="192" spans="2:7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</row>
    <row r="193" spans="2:7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</row>
    <row r="194" spans="2:7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</row>
    <row r="195" spans="2:7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</row>
    <row r="196" spans="2:7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</row>
    <row r="197" spans="2:7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</row>
    <row r="198" spans="2:7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</row>
    <row r="199" spans="2:7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</row>
    <row r="200" spans="2:7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</row>
    <row r="201" spans="2:7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</row>
    <row r="202" spans="2:7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</row>
    <row r="203" spans="2:7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</row>
    <row r="204" spans="2:7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</row>
    <row r="205" spans="2:7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</row>
    <row r="206" spans="2:7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</row>
    <row r="207" spans="2:7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</row>
    <row r="208" spans="2:7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</row>
    <row r="209" spans="1:7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</row>
    <row r="210" spans="1:72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</row>
    <row r="211" spans="1:7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</row>
    <row r="212" spans="1:72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</row>
    <row r="213" spans="1:7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</row>
    <row r="214" spans="1:7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</row>
    <row r="215" spans="1:7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</row>
    <row r="216" spans="1:7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</row>
    <row r="217" spans="1:7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</row>
    <row r="218" spans="1:7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</row>
    <row r="219" spans="1:7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</row>
    <row r="220" spans="1:7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</row>
    <row r="221" spans="1:7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</row>
    <row r="222" spans="1:7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</row>
    <row r="223" spans="1:7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</row>
    <row r="224" spans="1:7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</row>
    <row r="225" spans="1:7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</row>
    <row r="226" spans="1:7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</row>
    <row r="227" spans="1:7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</row>
    <row r="228" spans="1:72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</row>
    <row r="229" spans="1:7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</row>
    <row r="230" spans="1:7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</row>
    <row r="231" spans="1:72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</row>
    <row r="232" spans="1:7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</row>
    <row r="233" spans="1:7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</row>
    <row r="234" spans="1:7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</row>
    <row r="236" spans="1:7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</row>
    <row r="237" spans="1:7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</row>
    <row r="238" spans="1:7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</row>
    <row r="239" spans="1:7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</row>
    <row r="240" spans="1:7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</row>
    <row r="241" spans="1:7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</row>
    <row r="243" spans="1:7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</row>
    <row r="244" spans="1:7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</row>
    <row r="245" spans="1:7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</row>
    <row r="246" spans="1:7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</row>
    <row r="247" spans="1:7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</row>
    <row r="248" spans="1:7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</row>
    <row r="249" spans="1:7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</row>
    <row r="250" spans="1:7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</row>
    <row r="251" spans="1:7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</row>
    <row r="252" spans="1:7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</row>
    <row r="253" spans="1:7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</row>
    <row r="254" spans="1:7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</row>
    <row r="255" spans="1:7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41"/>
  <sheetViews>
    <sheetView topLeftCell="BD1" workbookViewId="0">
      <selection activeCell="BT1" sqref="BT1"/>
    </sheetView>
  </sheetViews>
  <sheetFormatPr defaultRowHeight="14.5" x14ac:dyDescent="0.35"/>
  <sheetData>
    <row r="1" spans="1:72" x14ac:dyDescent="0.35">
      <c r="E1">
        <f>SUM(E3:E241)</f>
        <v>28</v>
      </c>
      <c r="F1">
        <f t="shared" ref="F1:BQ1" si="0">SUM(F3:F241)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T1" si="1">SUM(BR3:BR241)</f>
        <v>130915</v>
      </c>
      <c r="BS1">
        <f t="shared" si="1"/>
        <v>139415</v>
      </c>
      <c r="BT1">
        <f t="shared" si="1"/>
        <v>149082</v>
      </c>
    </row>
    <row r="2" spans="1:7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</row>
    <row r="3" spans="1:7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</row>
    <row r="4" spans="1:7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</row>
    <row r="5" spans="1:7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</row>
    <row r="6" spans="1:7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</row>
    <row r="7" spans="1:7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</row>
    <row r="10" spans="1:7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</row>
    <row r="11" spans="1:7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</row>
    <row r="12" spans="1:7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</row>
    <row r="13" spans="1:7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</row>
    <row r="15" spans="1:7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</row>
    <row r="16" spans="1:7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</row>
    <row r="17" spans="1:7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</row>
    <row r="18" spans="1:7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</row>
    <row r="19" spans="1:7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</row>
    <row r="20" spans="1:7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</row>
    <row r="21" spans="1:7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</row>
    <row r="22" spans="1:7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</row>
    <row r="23" spans="1:7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</row>
    <row r="24" spans="1:7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</row>
    <row r="26" spans="1:7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</row>
    <row r="27" spans="1:72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</row>
    <row r="32" spans="1:72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</row>
    <row r="33" spans="1:72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</row>
    <row r="34" spans="1:72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</row>
    <row r="35" spans="1:72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</row>
    <row r="36" spans="1:72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</row>
    <row r="38" spans="1:72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</row>
    <row r="39" spans="1:72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</row>
    <row r="40" spans="1:72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</row>
    <row r="43" spans="1:72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</row>
    <row r="44" spans="1:72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</row>
    <row r="45" spans="1:72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</row>
    <row r="46" spans="1:72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</row>
    <row r="47" spans="1:72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</row>
    <row r="48" spans="1:72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</row>
    <row r="49" spans="1:72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</row>
    <row r="50" spans="1:72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</row>
    <row r="51" spans="1:72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</row>
    <row r="52" spans="1:72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</row>
    <row r="53" spans="1:72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</row>
    <row r="54" spans="1:72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</row>
    <row r="55" spans="1:72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</row>
    <row r="56" spans="1:72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</row>
    <row r="57" spans="1:72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</row>
    <row r="58" spans="1:72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</row>
    <row r="59" spans="1:72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</row>
    <row r="60" spans="1:72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</row>
    <row r="61" spans="1:72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</row>
    <row r="62" spans="1:72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</row>
    <row r="63" spans="1:72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</row>
    <row r="64" spans="1:72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</row>
    <row r="65" spans="1:72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</row>
    <row r="66" spans="1:72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</row>
    <row r="67" spans="1:72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</row>
    <row r="68" spans="1:72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</row>
    <row r="69" spans="1:72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</row>
    <row r="70" spans="1:72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</row>
    <row r="71" spans="1:72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</row>
    <row r="72" spans="1:72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</row>
    <row r="73" spans="1:72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</row>
    <row r="74" spans="1:72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</row>
    <row r="75" spans="1:72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</row>
    <row r="76" spans="1:72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</row>
    <row r="77" spans="1:72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</row>
    <row r="79" spans="1:72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</row>
    <row r="80" spans="1:72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</row>
    <row r="81" spans="1:72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</row>
    <row r="82" spans="1:72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</row>
    <row r="83" spans="1:72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</row>
    <row r="84" spans="1:72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</row>
    <row r="85" spans="1:72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</row>
    <row r="86" spans="1:72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</row>
    <row r="87" spans="1:72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</row>
    <row r="88" spans="1:72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</row>
    <row r="89" spans="1:72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</row>
    <row r="92" spans="1:72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</row>
    <row r="93" spans="1:72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</row>
    <row r="94" spans="1:72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</row>
    <row r="98" spans="1:72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</row>
    <row r="100" spans="1:72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</row>
    <row r="102" spans="1:72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</row>
    <row r="103" spans="1:72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</row>
    <row r="105" spans="1:72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</row>
    <row r="109" spans="1:72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</row>
    <row r="112" spans="1:72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2:72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2:72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</row>
    <row r="115" spans="2:72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</row>
    <row r="116" spans="2:72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</row>
    <row r="117" spans="2:72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2:72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</row>
    <row r="119" spans="2:72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</row>
    <row r="120" spans="2:72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2:72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2:72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2:72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</row>
    <row r="124" spans="2:72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2:72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</row>
    <row r="126" spans="2:72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</row>
    <row r="127" spans="2:72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</row>
    <row r="128" spans="2:72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</row>
    <row r="129" spans="2:72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</row>
    <row r="130" spans="2:72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</row>
    <row r="131" spans="2:72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</row>
    <row r="132" spans="2:72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</row>
    <row r="133" spans="2:72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</row>
    <row r="134" spans="2:72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</row>
    <row r="135" spans="2:72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</row>
    <row r="136" spans="2:72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</row>
    <row r="137" spans="2:72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</row>
    <row r="138" spans="2:72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</row>
    <row r="139" spans="2:72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</row>
    <row r="140" spans="2:72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</row>
    <row r="141" spans="2:72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</row>
    <row r="142" spans="2:72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2:72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</row>
    <row r="144" spans="2:72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</row>
    <row r="145" spans="2:72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2:72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2:72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2:72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</row>
    <row r="149" spans="2:72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</row>
    <row r="150" spans="2:72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2:72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</row>
    <row r="152" spans="2:72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</row>
    <row r="153" spans="2:72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2:72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</row>
    <row r="155" spans="2:72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</row>
    <row r="156" spans="2:72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2:72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</row>
    <row r="158" spans="2:72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</row>
    <row r="159" spans="2:72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</row>
    <row r="160" spans="2:72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</row>
    <row r="163" spans="1:72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</row>
    <row r="165" spans="1:72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</row>
    <row r="166" spans="1:72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</row>
    <row r="167" spans="1:72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</row>
    <row r="168" spans="1:72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</row>
    <row r="170" spans="1:72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</row>
    <row r="171" spans="1:72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</row>
    <row r="174" spans="1:72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</row>
    <row r="175" spans="1:72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</row>
    <row r="176" spans="1:72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</row>
    <row r="177" spans="2:72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</row>
    <row r="178" spans="2:72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</row>
    <row r="179" spans="2:72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</row>
    <row r="180" spans="2:72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</row>
    <row r="181" spans="2:72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</row>
    <row r="182" spans="2:72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</row>
    <row r="183" spans="2:72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</row>
    <row r="184" spans="2:72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</row>
    <row r="185" spans="2:72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</row>
    <row r="186" spans="2:72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</row>
    <row r="187" spans="2:72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</row>
    <row r="188" spans="2:72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2:72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</row>
    <row r="190" spans="2:72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</row>
    <row r="191" spans="2:72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</row>
    <row r="192" spans="2:72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</row>
    <row r="193" spans="2:72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</row>
    <row r="194" spans="2:72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</row>
    <row r="195" spans="2:72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</row>
    <row r="196" spans="2:72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2:72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</row>
    <row r="198" spans="2:72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</row>
    <row r="199" spans="2:72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</row>
    <row r="200" spans="2:72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2:72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</row>
    <row r="202" spans="2:72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</row>
    <row r="203" spans="2:72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</row>
    <row r="204" spans="2:72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2:72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2:72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</row>
    <row r="207" spans="2:72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</row>
    <row r="208" spans="2:72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</row>
    <row r="210" spans="1:72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</row>
    <row r="211" spans="1:72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</row>
    <row r="212" spans="1:72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</row>
    <row r="214" spans="1:7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</row>
    <row r="215" spans="1:7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</row>
    <row r="216" spans="1:7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</row>
    <row r="217" spans="1:7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</row>
    <row r="219" spans="1:7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</row>
    <row r="220" spans="1:7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</row>
    <row r="221" spans="1:7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</row>
    <row r="224" spans="1:7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</row>
    <row r="227" spans="1:7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</row>
    <row r="229" spans="1:7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</row>
    <row r="230" spans="1:7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</row>
    <row r="231" spans="1:7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</row>
    <row r="232" spans="1:7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</row>
    <row r="235" spans="1:72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</row>
    <row r="237" spans="1:72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2:72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255"/>
  <sheetViews>
    <sheetView topLeftCell="BD1" workbookViewId="0">
      <selection activeCell="BT1" sqref="BT1"/>
    </sheetView>
  </sheetViews>
  <sheetFormatPr defaultRowHeight="14.5" x14ac:dyDescent="0.35"/>
  <sheetData>
    <row r="1" spans="1:72" x14ac:dyDescent="0.35">
      <c r="E1">
        <f>SUM(E3:E255)</f>
        <v>17</v>
      </c>
      <c r="F1">
        <f t="shared" ref="F1:BQ1" si="0">SUM(F3:F255)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T1" si="1">SUM(BR3:BR255)</f>
        <v>27198</v>
      </c>
      <c r="BS1">
        <f t="shared" si="1"/>
        <v>30652</v>
      </c>
      <c r="BT1">
        <f t="shared" si="1"/>
        <v>33925</v>
      </c>
    </row>
    <row r="2" spans="1:7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</row>
    <row r="3" spans="1:7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</row>
    <row r="4" spans="1:7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</row>
    <row r="5" spans="1:7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</row>
    <row r="6" spans="1:7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</row>
    <row r="7" spans="1:7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</row>
    <row r="8" spans="1:7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</row>
    <row r="10" spans="1:7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</row>
    <row r="11" spans="1:7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</row>
    <row r="13" spans="1:7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</row>
    <row r="15" spans="1:7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</row>
    <row r="18" spans="1:7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</row>
    <row r="19" spans="1:7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</row>
    <row r="20" spans="1:7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</row>
    <row r="21" spans="1:7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</row>
    <row r="23" spans="1:7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1:7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</row>
    <row r="27" spans="1:7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</row>
    <row r="30" spans="1:7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</row>
    <row r="31" spans="1:7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</row>
    <row r="32" spans="1:7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</row>
    <row r="33" spans="1:7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</row>
    <row r="34" spans="1:7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</row>
    <row r="35" spans="1:7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</row>
    <row r="36" spans="1:7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</row>
    <row r="38" spans="1:7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</row>
    <row r="39" spans="1:7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</row>
    <row r="40" spans="1:7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</row>
    <row r="42" spans="1:7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</row>
    <row r="46" spans="1:7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</row>
    <row r="48" spans="1:7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</row>
    <row r="52" spans="1:7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</row>
    <row r="53" spans="1:7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</row>
    <row r="54" spans="1:72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</row>
    <row r="55" spans="1:7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</row>
    <row r="56" spans="1:7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</row>
    <row r="57" spans="1:7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</row>
    <row r="58" spans="1:7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</row>
    <row r="59" spans="1:72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</row>
    <row r="60" spans="1:7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</row>
    <row r="61" spans="1:7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</row>
    <row r="62" spans="1:7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</row>
    <row r="63" spans="1:72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</row>
    <row r="64" spans="1:7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</row>
    <row r="65" spans="1:72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</row>
    <row r="66" spans="1:7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</row>
    <row r="67" spans="1:7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</row>
    <row r="68" spans="1:72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</row>
    <row r="70" spans="1:7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</row>
    <row r="71" spans="1:72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</row>
    <row r="72" spans="1:72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</row>
    <row r="76" spans="1:7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</row>
    <row r="77" spans="1:7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</row>
    <row r="78" spans="1:72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</row>
    <row r="80" spans="1:7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</row>
    <row r="81" spans="1:7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</row>
    <row r="83" spans="1:72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</row>
    <row r="84" spans="1:7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</row>
    <row r="85" spans="1:7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</row>
    <row r="86" spans="1:7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</row>
    <row r="88" spans="1:7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</row>
    <row r="89" spans="1:7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</row>
    <row r="90" spans="1:7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</row>
    <row r="91" spans="1:7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</row>
    <row r="92" spans="1:7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</row>
    <row r="93" spans="1:7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</row>
    <row r="94" spans="1:7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</row>
    <row r="95" spans="1:7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</row>
    <row r="98" spans="1:7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</row>
    <row r="100" spans="1:7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</row>
    <row r="101" spans="1:7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</row>
    <row r="102" spans="1:7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</row>
    <row r="106" spans="1:7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</row>
    <row r="110" spans="1:7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</row>
    <row r="113" spans="1:7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</row>
    <row r="119" spans="1:7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</row>
    <row r="120" spans="1:7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</row>
    <row r="121" spans="1:7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</row>
    <row r="122" spans="1:7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</row>
    <row r="124" spans="1:7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</row>
    <row r="125" spans="1:7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</row>
    <row r="126" spans="1:7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</row>
    <row r="127" spans="1:7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</row>
    <row r="129" spans="2:7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2:7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2:7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</row>
    <row r="132" spans="2:7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</row>
    <row r="133" spans="2:7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</row>
    <row r="134" spans="2:7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</row>
    <row r="135" spans="2:7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</row>
    <row r="136" spans="2:7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</row>
    <row r="137" spans="2:7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</row>
    <row r="138" spans="2:7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</row>
    <row r="139" spans="2:7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</row>
    <row r="140" spans="2:7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</row>
    <row r="141" spans="2:7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</row>
    <row r="142" spans="2:72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</row>
    <row r="143" spans="2:7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</row>
    <row r="144" spans="2:7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</row>
    <row r="145" spans="2:7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</row>
    <row r="146" spans="2:72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</row>
    <row r="147" spans="2:7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2:7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2:7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2:7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</row>
    <row r="151" spans="2:7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2:7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2:7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</row>
    <row r="154" spans="2:7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</row>
    <row r="155" spans="2:7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2:7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</row>
    <row r="157" spans="2:7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2:7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2:7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2:7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</row>
    <row r="161" spans="1:7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</row>
    <row r="162" spans="1:7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</row>
    <row r="163" spans="1:7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</row>
    <row r="164" spans="1:7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</row>
    <row r="166" spans="1:7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</row>
    <row r="167" spans="1:7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</row>
    <row r="171" spans="1:7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</row>
    <row r="173" spans="1:7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</row>
    <row r="174" spans="1:7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</row>
    <row r="175" spans="1:7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</row>
    <row r="176" spans="1:7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</row>
    <row r="177" spans="2:7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</row>
    <row r="178" spans="2:7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</row>
    <row r="179" spans="2:7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</row>
    <row r="180" spans="2:7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</row>
    <row r="181" spans="2:7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</row>
    <row r="182" spans="2:7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</row>
    <row r="183" spans="2:7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</row>
    <row r="184" spans="2:7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</row>
    <row r="185" spans="2:7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</row>
    <row r="186" spans="2:7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</row>
    <row r="187" spans="2:7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</row>
    <row r="188" spans="2:7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</row>
    <row r="189" spans="2:7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</row>
    <row r="190" spans="2:7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</row>
    <row r="191" spans="2:7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2:7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2:7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2:7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</row>
    <row r="195" spans="2:7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</row>
    <row r="196" spans="2:7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2:7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</row>
    <row r="198" spans="2:7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2:7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</row>
    <row r="200" spans="2:7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2:7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</row>
    <row r="202" spans="2:7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2:7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</row>
    <row r="204" spans="2:7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</row>
    <row r="205" spans="2:7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</row>
    <row r="206" spans="2:7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</row>
    <row r="207" spans="2:7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2:7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</row>
    <row r="209" spans="1:7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</row>
    <row r="210" spans="1:72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</row>
    <row r="211" spans="1:7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</row>
    <row r="213" spans="1:7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</row>
    <row r="214" spans="1:7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</row>
    <row r="215" spans="1:7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</row>
    <row r="216" spans="1:7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</row>
    <row r="217" spans="1:7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</row>
    <row r="219" spans="1:7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</row>
    <row r="220" spans="1:7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</row>
    <row r="222" spans="1:7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</row>
    <row r="223" spans="1:7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</row>
    <row r="227" spans="1:7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</row>
    <row r="228" spans="1:7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</row>
    <row r="229" spans="1:7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</row>
    <row r="230" spans="1:7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</row>
    <row r="231" spans="1:7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</row>
    <row r="234" spans="1:7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</row>
    <row r="235" spans="1:7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</row>
    <row r="239" spans="1:7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</row>
    <row r="245" spans="1:7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</row>
    <row r="247" spans="1:7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</row>
    <row r="251" spans="1:7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B1" zoomScaleNormal="100" workbookViewId="0">
      <selection activeCell="BO68" sqref="BO68"/>
    </sheetView>
  </sheetViews>
  <sheetFormatPr defaultRowHeight="14.5" x14ac:dyDescent="0.35"/>
  <cols>
    <col min="1" max="1" width="18.81640625" bestFit="1" customWidth="1"/>
    <col min="12" max="23" width="10.453125" bestFit="1" customWidth="1"/>
    <col min="41" max="52" width="10.453125" bestFit="1" customWidth="1"/>
  </cols>
  <sheetData>
    <row r="1" spans="1:69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</row>
    <row r="2" spans="1:69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</row>
    <row r="3" spans="1:69" x14ac:dyDescent="0.35">
      <c r="A3" t="s">
        <v>312</v>
      </c>
      <c r="B3">
        <f>SUM('time_series_19-covid-Confirmed'!E220:E226)+SUM('time_series_19-covid-Confirmed'!E252:E254)</f>
        <v>0</v>
      </c>
      <c r="C3">
        <f>SUM('time_series_19-covid-Confirmed'!F220:F226)+SUM('time_series_19-covid-Confirmed'!F252:F254)</f>
        <v>0</v>
      </c>
      <c r="D3">
        <f>SUM('time_series_19-covid-Confirmed'!G220:G226)+SUM('time_series_19-covid-Confirmed'!G252:G254)</f>
        <v>0</v>
      </c>
      <c r="E3">
        <f>SUM('time_series_19-covid-Confirmed'!H220:H226)+SUM('time_series_19-covid-Confirmed'!H252:H254)</f>
        <v>0</v>
      </c>
      <c r="F3">
        <f>SUM('time_series_19-covid-Confirmed'!I220:I226)+SUM('time_series_19-covid-Confirmed'!I252:I254)</f>
        <v>0</v>
      </c>
      <c r="G3">
        <f>SUM('time_series_19-covid-Confirmed'!J220:J226)+SUM('time_series_19-covid-Confirmed'!J252:J254)</f>
        <v>0</v>
      </c>
      <c r="H3">
        <f>SUM('time_series_19-covid-Confirmed'!K220:K226)+SUM('time_series_19-covid-Confirmed'!K252:K254)</f>
        <v>0</v>
      </c>
      <c r="I3">
        <f>SUM('time_series_19-covid-Confirmed'!L220:L226)+SUM('time_series_19-covid-Confirmed'!L252:L254)</f>
        <v>0</v>
      </c>
      <c r="J3">
        <f>SUM('time_series_19-covid-Confirmed'!M220:M226)+SUM('time_series_19-covid-Confirmed'!M252:M254)</f>
        <v>0</v>
      </c>
      <c r="K3">
        <f>SUM('time_series_19-covid-Confirmed'!N220:N226)+SUM('time_series_19-covid-Confirmed'!N252:N254)</f>
        <v>2</v>
      </c>
      <c r="L3">
        <f>SUM('time_series_19-covid-Confirmed'!O220:O226)+SUM('time_series_19-covid-Confirmed'!O252:O254)</f>
        <v>2</v>
      </c>
      <c r="M3">
        <f>SUM('time_series_19-covid-Confirmed'!P220:P226)+SUM('time_series_19-covid-Confirmed'!P252:P254)</f>
        <v>2</v>
      </c>
      <c r="N3">
        <f>SUM('time_series_19-covid-Confirmed'!Q220:Q226)+SUM('time_series_19-covid-Confirmed'!Q252:Q254)</f>
        <v>2</v>
      </c>
      <c r="O3">
        <f>SUM('time_series_19-covid-Confirmed'!R220:R226)+SUM('time_series_19-covid-Confirmed'!R252:R254)</f>
        <v>2</v>
      </c>
      <c r="P3">
        <f>SUM('time_series_19-covid-Confirmed'!S220:S226)+SUM('time_series_19-covid-Confirmed'!S252:S254)</f>
        <v>2</v>
      </c>
      <c r="Q3">
        <f>SUM('time_series_19-covid-Confirmed'!T220:T226)+SUM('time_series_19-covid-Confirmed'!T252:T254)</f>
        <v>2</v>
      </c>
      <c r="R3">
        <f>SUM('time_series_19-covid-Confirmed'!U220:U226)+SUM('time_series_19-covid-Confirmed'!U252:U254)</f>
        <v>3</v>
      </c>
      <c r="S3">
        <f>SUM('time_series_19-covid-Confirmed'!V220:V226)+SUM('time_series_19-covid-Confirmed'!V252:V254)</f>
        <v>3</v>
      </c>
      <c r="T3">
        <f>SUM('time_series_19-covid-Confirmed'!W220:W226)+SUM('time_series_19-covid-Confirmed'!W252:W254)</f>
        <v>3</v>
      </c>
      <c r="U3">
        <f>SUM('time_series_19-covid-Confirmed'!X220:X226)+SUM('time_series_19-covid-Confirmed'!X252:X254)</f>
        <v>8</v>
      </c>
      <c r="V3">
        <f>SUM('time_series_19-covid-Confirmed'!Y220:Y226)+SUM('time_series_19-covid-Confirmed'!Y252:Y254)</f>
        <v>8</v>
      </c>
      <c r="W3">
        <f>SUM('time_series_19-covid-Confirmed'!Z220:Z226)+SUM('time_series_19-covid-Confirmed'!Z252:Z254)</f>
        <v>9</v>
      </c>
      <c r="X3">
        <f>SUM('time_series_19-covid-Confirmed'!AA220:AA226)+SUM('time_series_19-covid-Confirmed'!AA252:AA254)</f>
        <v>9</v>
      </c>
      <c r="Y3">
        <f>SUM('time_series_19-covid-Confirmed'!AB220:AB226)+SUM('time_series_19-covid-Confirmed'!AB252:AB254)</f>
        <v>9</v>
      </c>
      <c r="Z3">
        <f>SUM('time_series_19-covid-Confirmed'!AC220:AC226)+SUM('time_series_19-covid-Confirmed'!AC252:AC254)</f>
        <v>9</v>
      </c>
      <c r="AA3">
        <f>SUM('time_series_19-covid-Confirmed'!AD220:AD226)+SUM('time_series_19-covid-Confirmed'!AD252:AD254)</f>
        <v>9</v>
      </c>
      <c r="AB3">
        <f>SUM('time_series_19-covid-Confirmed'!AE220:AE226)+SUM('time_series_19-covid-Confirmed'!AE252:AE254)</f>
        <v>9</v>
      </c>
      <c r="AC3">
        <f>SUM('time_series_19-covid-Confirmed'!AF220:AF226)+SUM('time_series_19-covid-Confirmed'!AF252:AF254)</f>
        <v>9</v>
      </c>
      <c r="AD3">
        <f>SUM('time_series_19-covid-Confirmed'!AG220:AG226)+SUM('time_series_19-covid-Confirmed'!AG252:AG254)</f>
        <v>9</v>
      </c>
      <c r="AE3">
        <f>SUM('time_series_19-covid-Confirmed'!AH220:AH226)+SUM('time_series_19-covid-Confirmed'!AH252:AH254)</f>
        <v>9</v>
      </c>
      <c r="AF3">
        <f>SUM('time_series_19-covid-Confirmed'!AI220:AI226)+SUM('time_series_19-covid-Confirmed'!AI252:AI254)</f>
        <v>9</v>
      </c>
      <c r="AG3">
        <f>SUM('time_series_19-covid-Confirmed'!AJ220:AJ226)+SUM('time_series_19-covid-Confirmed'!AJ252:AJ254)</f>
        <v>9</v>
      </c>
      <c r="AH3">
        <f>SUM('time_series_19-covid-Confirmed'!AK220:AK226)+SUM('time_series_19-covid-Confirmed'!AK252:AK254)</f>
        <v>9</v>
      </c>
      <c r="AI3">
        <f>SUM('time_series_19-covid-Confirmed'!AL220:AL226)+SUM('time_series_19-covid-Confirmed'!AL252:AL254)</f>
        <v>13</v>
      </c>
      <c r="AJ3">
        <f>SUM('time_series_19-covid-Confirmed'!AM220:AM226)+SUM('time_series_19-covid-Confirmed'!AM252:AM254)</f>
        <v>13</v>
      </c>
      <c r="AK3">
        <f>SUM('time_series_19-covid-Confirmed'!AN220:AN226)+SUM('time_series_19-covid-Confirmed'!AN252:AN254)</f>
        <v>13</v>
      </c>
      <c r="AL3">
        <f>SUM('time_series_19-covid-Confirmed'!AO220:AO226)+SUM('time_series_19-covid-Confirmed'!AO252:AO254)</f>
        <v>15</v>
      </c>
      <c r="AM3">
        <f>SUM('time_series_19-covid-Confirmed'!AP220:AP226)+SUM('time_series_19-covid-Confirmed'!AP252:AP254)</f>
        <v>20</v>
      </c>
      <c r="AN3">
        <f>SUM('time_series_19-covid-Confirmed'!AQ220:AQ226)+SUM('time_series_19-covid-Confirmed'!AQ252:AQ254)</f>
        <v>23</v>
      </c>
      <c r="AO3">
        <f>SUM('time_series_19-covid-Confirmed'!AR220:AR226)+SUM('time_series_19-covid-Confirmed'!AR252:AR254)</f>
        <v>36</v>
      </c>
      <c r="AP3">
        <f>SUM('time_series_19-covid-Confirmed'!AS220:AS226)+SUM('time_series_19-covid-Confirmed'!AS252:AS254)</f>
        <v>40</v>
      </c>
      <c r="AQ3">
        <f>SUM('time_series_19-covid-Confirmed'!AT220:AT226)+SUM('time_series_19-covid-Confirmed'!AT252:AT254)</f>
        <v>51</v>
      </c>
      <c r="AR3">
        <f>SUM('time_series_19-covid-Confirmed'!AU220:AU226)+SUM('time_series_19-covid-Confirmed'!AU252:AU254)</f>
        <v>86</v>
      </c>
      <c r="AS3">
        <f>SUM('time_series_19-covid-Confirmed'!AV220:AV226)+SUM('time_series_19-covid-Confirmed'!AV252:AV254)</f>
        <v>116</v>
      </c>
      <c r="AT3">
        <f>SUM('time_series_19-covid-Confirmed'!AW220:AW226)+SUM('time_series_19-covid-Confirmed'!AW252:AW254)</f>
        <v>164</v>
      </c>
      <c r="AU3">
        <f>SUM('time_series_19-covid-Confirmed'!AX220:AX226)+SUM('time_series_19-covid-Confirmed'!AX252:AX254)</f>
        <v>207</v>
      </c>
      <c r="AV3">
        <f>SUM('time_series_19-covid-Confirmed'!AY220:AY226)+SUM('time_series_19-covid-Confirmed'!AY252:AY254)</f>
        <v>274</v>
      </c>
      <c r="AW3">
        <f>SUM('time_series_19-covid-Confirmed'!AZ220:AZ226)+SUM('time_series_19-covid-Confirmed'!AZ252:AZ254)</f>
        <v>322</v>
      </c>
      <c r="AX3">
        <f>SUM('time_series_19-covid-Confirmed'!BA220:BA226)+SUM('time_series_19-covid-Confirmed'!BA252:BA254)</f>
        <v>384</v>
      </c>
      <c r="AY3">
        <f>SUM('time_series_19-covid-Confirmed'!BB220:BB226)+SUM('time_series_19-covid-Confirmed'!BB252:BB254)</f>
        <v>459</v>
      </c>
      <c r="AZ3">
        <f>SUM('time_series_19-covid-Confirmed'!BC220:BC226)+SUM('time_series_19-covid-Confirmed'!BC252:BC254)</f>
        <v>459</v>
      </c>
      <c r="BA3">
        <f>SUM('time_series_19-covid-Confirmed'!BD220:BD226)+SUM('time_series_19-covid-Confirmed'!BD252:BD254)</f>
        <v>802</v>
      </c>
      <c r="BB3">
        <f>SUM('time_series_19-covid-Confirmed'!BE220:BE226)+SUM('time_series_19-covid-Confirmed'!BE252:BE254)</f>
        <v>1144</v>
      </c>
      <c r="BC3">
        <f>SUM('time_series_19-covid-Confirmed'!BF220:BF226)+SUM('time_series_19-covid-Confirmed'!BF252:BF254)</f>
        <v>1145</v>
      </c>
      <c r="BD3">
        <f>SUM('time_series_19-covid-Confirmed'!BG220:BG226)+SUM('time_series_19-covid-Confirmed'!BG252:BG254)</f>
        <v>1551</v>
      </c>
      <c r="BE3">
        <f>SUM('time_series_19-covid-Confirmed'!BH220:BH226)+SUM('time_series_19-covid-Confirmed'!BH252:BH254)</f>
        <v>1960</v>
      </c>
      <c r="BF3">
        <f>SUM('time_series_19-covid-Confirmed'!BI220:BI226)+SUM('time_series_19-covid-Confirmed'!BI252:BI254)</f>
        <v>2642</v>
      </c>
      <c r="BG3">
        <f>SUM('time_series_19-covid-Confirmed'!BJ220:BJ226)+SUM('time_series_19-covid-Confirmed'!BJ252:BJ254)</f>
        <v>2716</v>
      </c>
      <c r="BH3">
        <f>SUM('time_series_19-covid-Confirmed'!BK220:BK226)+SUM('time_series_19-covid-Confirmed'!BK252:BK254)</f>
        <v>4014</v>
      </c>
      <c r="BI3">
        <f>SUM('time_series_19-covid-Confirmed'!BL220:BL226)+SUM('time_series_19-covid-Confirmed'!BL252:BL254)</f>
        <v>5067</v>
      </c>
      <c r="BJ3">
        <f>SUM('time_series_19-covid-Confirmed'!BM220:BM226)+SUM('time_series_19-covid-Confirmed'!BM252:BM254)</f>
        <v>5745</v>
      </c>
      <c r="BK3">
        <f>SUM('time_series_19-covid-Confirmed'!BN220:BN226)+SUM('time_series_19-covid-Confirmed'!BN252:BN254)</f>
        <v>6726</v>
      </c>
      <c r="BL3">
        <f>SUM('time_series_19-covid-Confirmed'!BO220:BO226)+SUM('time_series_19-covid-Confirmed'!BO252:BO254)</f>
        <v>8164</v>
      </c>
      <c r="BM3">
        <f>SUM('time_series_19-covid-Confirmed'!BP220:BP226)+SUM('time_series_19-covid-Confirmed'!BP252:BP254)</f>
        <v>9640</v>
      </c>
      <c r="BN3">
        <f>SUM('time_series_19-covid-Confirmed'!BQ220:BQ226)+SUM('time_series_19-covid-Confirmed'!BQ252:BQ254)</f>
        <v>11812</v>
      </c>
      <c r="BO3">
        <f>SUM('time_series_19-covid-Confirmed'!BR220:BR226)+SUM('time_series_19-covid-Confirmed'!BR252:BR254)</f>
        <v>14745</v>
      </c>
      <c r="BP3">
        <f>SUM('time_series_19-covid-Confirmed'!BS220:BS226)+SUM('time_series_19-covid-Confirmed'!BS252:BS254)</f>
        <v>17312</v>
      </c>
      <c r="BQ3">
        <f>SUM('time_series_19-covid-Confirmed'!BT220:BT226)+SUM('time_series_19-covid-Confirmed'!BT252:BT254)</f>
        <v>19780</v>
      </c>
    </row>
    <row r="4" spans="1:69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</row>
    <row r="5" spans="1:69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</row>
    <row r="6" spans="1:69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</row>
    <row r="7" spans="1:69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" si="2">BQ1</f>
        <v>3/29/20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3">C2-B2</f>
        <v>99</v>
      </c>
      <c r="D69">
        <f t="shared" ref="D69:BO72" si="4">D2-C2</f>
        <v>287</v>
      </c>
      <c r="E69">
        <f t="shared" si="4"/>
        <v>493</v>
      </c>
      <c r="F69">
        <f t="shared" si="4"/>
        <v>684</v>
      </c>
      <c r="G69">
        <f t="shared" si="4"/>
        <v>809</v>
      </c>
      <c r="H69">
        <f t="shared" si="4"/>
        <v>2651</v>
      </c>
      <c r="I69">
        <f t="shared" si="4"/>
        <v>588</v>
      </c>
      <c r="J69">
        <f t="shared" si="4"/>
        <v>2068</v>
      </c>
      <c r="K69">
        <f t="shared" si="4"/>
        <v>1693</v>
      </c>
      <c r="L69">
        <f t="shared" si="4"/>
        <v>2111</v>
      </c>
      <c r="M69">
        <f t="shared" si="4"/>
        <v>4749</v>
      </c>
      <c r="N69">
        <f t="shared" si="4"/>
        <v>3094</v>
      </c>
      <c r="O69">
        <f t="shared" si="4"/>
        <v>4011</v>
      </c>
      <c r="P69">
        <f t="shared" si="4"/>
        <v>3743</v>
      </c>
      <c r="Q69">
        <f t="shared" si="4"/>
        <v>3159</v>
      </c>
      <c r="R69">
        <f t="shared" si="4"/>
        <v>3597</v>
      </c>
      <c r="S69">
        <f t="shared" si="4"/>
        <v>2729</v>
      </c>
      <c r="T69">
        <f t="shared" si="4"/>
        <v>3030</v>
      </c>
      <c r="U69">
        <f t="shared" si="4"/>
        <v>2612</v>
      </c>
      <c r="V69">
        <f t="shared" si="4"/>
        <v>2040</v>
      </c>
      <c r="W69">
        <f t="shared" si="4"/>
        <v>419</v>
      </c>
      <c r="X69">
        <f t="shared" si="4"/>
        <v>15147</v>
      </c>
      <c r="Y69">
        <f t="shared" si="4"/>
        <v>6517</v>
      </c>
      <c r="Z69">
        <f t="shared" si="4"/>
        <v>2145</v>
      </c>
      <c r="AA69">
        <f t="shared" si="4"/>
        <v>2194</v>
      </c>
      <c r="AB69">
        <f t="shared" si="4"/>
        <v>2034</v>
      </c>
      <c r="AC69">
        <f t="shared" si="4"/>
        <v>1878</v>
      </c>
      <c r="AD69">
        <f t="shared" si="4"/>
        <v>503</v>
      </c>
      <c r="AE69">
        <f t="shared" si="4"/>
        <v>558</v>
      </c>
      <c r="AF69">
        <f t="shared" si="4"/>
        <v>622</v>
      </c>
      <c r="AG69">
        <f t="shared" si="4"/>
        <v>1753</v>
      </c>
      <c r="AH69">
        <f t="shared" si="4"/>
        <v>386</v>
      </c>
      <c r="AI69">
        <f t="shared" si="4"/>
        <v>603</v>
      </c>
      <c r="AJ69">
        <f t="shared" si="4"/>
        <v>845</v>
      </c>
      <c r="AK69">
        <f t="shared" si="4"/>
        <v>982</v>
      </c>
      <c r="AL69">
        <f t="shared" si="4"/>
        <v>1358</v>
      </c>
      <c r="AM69">
        <f t="shared" si="4"/>
        <v>1366</v>
      </c>
      <c r="AN69">
        <f t="shared" si="4"/>
        <v>1899</v>
      </c>
      <c r="AO69">
        <f t="shared" si="4"/>
        <v>2358</v>
      </c>
      <c r="AP69">
        <f t="shared" si="4"/>
        <v>1937</v>
      </c>
      <c r="AQ69">
        <f t="shared" si="4"/>
        <v>2534</v>
      </c>
      <c r="AR69">
        <f t="shared" si="4"/>
        <v>2280</v>
      </c>
      <c r="AS69">
        <f t="shared" si="4"/>
        <v>2766</v>
      </c>
      <c r="AT69">
        <f t="shared" si="4"/>
        <v>3915</v>
      </c>
      <c r="AU69">
        <f t="shared" si="4"/>
        <v>4046</v>
      </c>
      <c r="AV69">
        <f t="shared" si="4"/>
        <v>3974</v>
      </c>
      <c r="AW69">
        <f t="shared" si="4"/>
        <v>3769</v>
      </c>
      <c r="AX69">
        <f t="shared" si="4"/>
        <v>5030</v>
      </c>
      <c r="AY69">
        <f t="shared" si="4"/>
        <v>7255</v>
      </c>
      <c r="AZ69">
        <f t="shared" si="4"/>
        <v>2477</v>
      </c>
      <c r="BA69">
        <f t="shared" si="4"/>
        <v>16853</v>
      </c>
      <c r="BB69">
        <f t="shared" si="4"/>
        <v>10896</v>
      </c>
      <c r="BC69">
        <f t="shared" si="4"/>
        <v>11353</v>
      </c>
      <c r="BD69">
        <f t="shared" si="4"/>
        <v>14120</v>
      </c>
      <c r="BE69">
        <f t="shared" si="4"/>
        <v>15528</v>
      </c>
      <c r="BF69">
        <f t="shared" si="4"/>
        <v>17719</v>
      </c>
      <c r="BG69">
        <f t="shared" si="4"/>
        <v>27679</v>
      </c>
      <c r="BH69">
        <f t="shared" si="4"/>
        <v>29535</v>
      </c>
      <c r="BI69">
        <f t="shared" si="4"/>
        <v>32361</v>
      </c>
      <c r="BJ69">
        <f t="shared" si="4"/>
        <v>32557</v>
      </c>
      <c r="BK69">
        <f t="shared" si="4"/>
        <v>41282</v>
      </c>
      <c r="BL69">
        <f t="shared" si="4"/>
        <v>39810</v>
      </c>
      <c r="BM69">
        <f t="shared" si="4"/>
        <v>49608</v>
      </c>
      <c r="BN69">
        <f t="shared" si="4"/>
        <v>61938</v>
      </c>
      <c r="BO69">
        <f t="shared" si="4"/>
        <v>63700</v>
      </c>
      <c r="BP69">
        <f t="shared" ref="BP69:BQ71" si="5">BP2-BO2</f>
        <v>67415</v>
      </c>
      <c r="BQ69">
        <f t="shared" si="5"/>
        <v>59411</v>
      </c>
    </row>
    <row r="70" spans="1:92" x14ac:dyDescent="0.35">
      <c r="A70" t="s">
        <v>312</v>
      </c>
      <c r="C70">
        <f t="shared" si="3"/>
        <v>0</v>
      </c>
      <c r="D70">
        <f t="shared" si="4"/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2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1</v>
      </c>
      <c r="S70">
        <f t="shared" si="4"/>
        <v>0</v>
      </c>
      <c r="T70">
        <f t="shared" si="4"/>
        <v>0</v>
      </c>
      <c r="U70">
        <f t="shared" si="4"/>
        <v>5</v>
      </c>
      <c r="V70">
        <f t="shared" si="4"/>
        <v>0</v>
      </c>
      <c r="W70">
        <f t="shared" si="4"/>
        <v>1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  <c r="AG70">
        <f t="shared" si="4"/>
        <v>0</v>
      </c>
      <c r="AH70">
        <f t="shared" si="4"/>
        <v>0</v>
      </c>
      <c r="AI70">
        <f t="shared" si="4"/>
        <v>4</v>
      </c>
      <c r="AJ70">
        <f t="shared" si="4"/>
        <v>0</v>
      </c>
      <c r="AK70">
        <f t="shared" si="4"/>
        <v>0</v>
      </c>
      <c r="AL70">
        <f t="shared" si="4"/>
        <v>2</v>
      </c>
      <c r="AM70">
        <f t="shared" si="4"/>
        <v>5</v>
      </c>
      <c r="AN70">
        <f t="shared" si="4"/>
        <v>3</v>
      </c>
      <c r="AO70">
        <f t="shared" si="4"/>
        <v>13</v>
      </c>
      <c r="AP70">
        <f t="shared" si="4"/>
        <v>4</v>
      </c>
      <c r="AQ70">
        <f t="shared" si="4"/>
        <v>11</v>
      </c>
      <c r="AR70">
        <f t="shared" si="4"/>
        <v>35</v>
      </c>
      <c r="AS70">
        <f t="shared" si="4"/>
        <v>30</v>
      </c>
      <c r="AT70">
        <f t="shared" si="4"/>
        <v>48</v>
      </c>
      <c r="AU70">
        <f t="shared" si="4"/>
        <v>43</v>
      </c>
      <c r="AV70">
        <f t="shared" si="4"/>
        <v>67</v>
      </c>
      <c r="AW70">
        <f t="shared" si="4"/>
        <v>48</v>
      </c>
      <c r="AX70">
        <f t="shared" si="4"/>
        <v>62</v>
      </c>
      <c r="AY70">
        <f t="shared" si="4"/>
        <v>75</v>
      </c>
      <c r="AZ70">
        <f t="shared" si="4"/>
        <v>0</v>
      </c>
      <c r="BA70">
        <f t="shared" si="4"/>
        <v>343</v>
      </c>
      <c r="BB70">
        <f t="shared" si="4"/>
        <v>342</v>
      </c>
      <c r="BC70">
        <f t="shared" si="4"/>
        <v>1</v>
      </c>
      <c r="BD70">
        <f t="shared" si="4"/>
        <v>406</v>
      </c>
      <c r="BE70">
        <f t="shared" si="4"/>
        <v>409</v>
      </c>
      <c r="BF70">
        <f t="shared" si="4"/>
        <v>682</v>
      </c>
      <c r="BG70">
        <f t="shared" si="4"/>
        <v>74</v>
      </c>
      <c r="BH70">
        <f t="shared" si="4"/>
        <v>1298</v>
      </c>
      <c r="BI70">
        <f t="shared" si="4"/>
        <v>1053</v>
      </c>
      <c r="BJ70">
        <f t="shared" si="4"/>
        <v>678</v>
      </c>
      <c r="BK70">
        <f t="shared" si="4"/>
        <v>981</v>
      </c>
      <c r="BL70">
        <f t="shared" si="4"/>
        <v>1438</v>
      </c>
      <c r="BM70">
        <f t="shared" si="4"/>
        <v>1476</v>
      </c>
      <c r="BN70">
        <f t="shared" si="4"/>
        <v>2172</v>
      </c>
      <c r="BO70">
        <f t="shared" si="4"/>
        <v>2933</v>
      </c>
      <c r="BP70">
        <f t="shared" si="5"/>
        <v>2567</v>
      </c>
      <c r="BQ70">
        <f t="shared" si="5"/>
        <v>2468</v>
      </c>
    </row>
    <row r="71" spans="1:92" x14ac:dyDescent="0.35">
      <c r="A71" t="s">
        <v>298</v>
      </c>
      <c r="C71">
        <f t="shared" si="3"/>
        <v>0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2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17</v>
      </c>
      <c r="AG71">
        <f t="shared" si="4"/>
        <v>42</v>
      </c>
      <c r="AH71">
        <f t="shared" si="4"/>
        <v>93</v>
      </c>
      <c r="AI71">
        <f t="shared" si="4"/>
        <v>74</v>
      </c>
      <c r="AJ71">
        <f t="shared" si="4"/>
        <v>93</v>
      </c>
      <c r="AK71">
        <f t="shared" si="4"/>
        <v>131</v>
      </c>
      <c r="AL71">
        <f t="shared" si="4"/>
        <v>202</v>
      </c>
      <c r="AM71">
        <f t="shared" si="4"/>
        <v>233</v>
      </c>
      <c r="AN71">
        <f t="shared" si="4"/>
        <v>240</v>
      </c>
      <c r="AO71">
        <f t="shared" si="4"/>
        <v>566</v>
      </c>
      <c r="AP71">
        <f t="shared" si="4"/>
        <v>342</v>
      </c>
      <c r="AQ71">
        <f t="shared" si="4"/>
        <v>466</v>
      </c>
      <c r="AR71">
        <f t="shared" si="4"/>
        <v>587</v>
      </c>
      <c r="AS71">
        <f t="shared" si="4"/>
        <v>769</v>
      </c>
      <c r="AT71">
        <f t="shared" si="4"/>
        <v>778</v>
      </c>
      <c r="AU71">
        <f t="shared" si="4"/>
        <v>1247</v>
      </c>
      <c r="AV71">
        <f t="shared" si="4"/>
        <v>1492</v>
      </c>
      <c r="AW71">
        <f t="shared" si="4"/>
        <v>1797</v>
      </c>
      <c r="AX71">
        <f t="shared" si="4"/>
        <v>977</v>
      </c>
      <c r="AY71">
        <f t="shared" si="4"/>
        <v>2313</v>
      </c>
      <c r="AZ71">
        <f t="shared" si="4"/>
        <v>0</v>
      </c>
      <c r="BA71">
        <f t="shared" si="4"/>
        <v>5198</v>
      </c>
      <c r="BB71">
        <f t="shared" si="4"/>
        <v>3497</v>
      </c>
      <c r="BC71">
        <f t="shared" si="4"/>
        <v>3590</v>
      </c>
      <c r="BD71">
        <f t="shared" si="4"/>
        <v>3233</v>
      </c>
      <c r="BE71">
        <f t="shared" si="4"/>
        <v>3526</v>
      </c>
      <c r="BF71">
        <f t="shared" si="4"/>
        <v>4207</v>
      </c>
      <c r="BG71">
        <f t="shared" si="4"/>
        <v>5322</v>
      </c>
      <c r="BH71">
        <f t="shared" si="4"/>
        <v>5986</v>
      </c>
      <c r="BI71">
        <f t="shared" si="4"/>
        <v>6557</v>
      </c>
      <c r="BJ71">
        <f t="shared" si="4"/>
        <v>5560</v>
      </c>
      <c r="BK71">
        <f t="shared" si="4"/>
        <v>4789</v>
      </c>
      <c r="BL71">
        <f t="shared" si="4"/>
        <v>5249</v>
      </c>
      <c r="BM71">
        <f t="shared" si="4"/>
        <v>5210</v>
      </c>
      <c r="BN71">
        <f t="shared" si="4"/>
        <v>6203</v>
      </c>
      <c r="BO71">
        <f t="shared" si="4"/>
        <v>5909</v>
      </c>
      <c r="BP71">
        <f t="shared" si="5"/>
        <v>5974</v>
      </c>
      <c r="BQ71">
        <f t="shared" si="5"/>
        <v>5217</v>
      </c>
    </row>
    <row r="72" spans="1:92" x14ac:dyDescent="0.35">
      <c r="A72" t="s">
        <v>299</v>
      </c>
      <c r="C72">
        <f t="shared" si="3"/>
        <v>0</v>
      </c>
      <c r="D72">
        <f t="shared" si="4"/>
        <v>0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0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</v>
      </c>
      <c r="AR72">
        <f t="shared" si="4"/>
        <v>0</v>
      </c>
      <c r="AS72">
        <f t="shared" si="4"/>
        <v>1</v>
      </c>
      <c r="AT72">
        <f t="shared" si="4"/>
        <v>0</v>
      </c>
      <c r="AU72">
        <f t="shared" si="4"/>
        <v>0</v>
      </c>
      <c r="AV72">
        <f t="shared" si="4"/>
        <v>2</v>
      </c>
      <c r="AW72">
        <f t="shared" si="4"/>
        <v>0</v>
      </c>
      <c r="AX72">
        <f t="shared" si="4"/>
        <v>4</v>
      </c>
      <c r="AY72">
        <f t="shared" si="4"/>
        <v>6</v>
      </c>
      <c r="AZ72">
        <f t="shared" si="4"/>
        <v>4</v>
      </c>
      <c r="BA72">
        <f t="shared" si="4"/>
        <v>7</v>
      </c>
      <c r="BB72">
        <f t="shared" si="4"/>
        <v>14</v>
      </c>
      <c r="BC72">
        <f t="shared" si="4"/>
        <v>13</v>
      </c>
      <c r="BD72">
        <f t="shared" si="4"/>
        <v>11</v>
      </c>
      <c r="BE72">
        <f t="shared" si="4"/>
        <v>0</v>
      </c>
      <c r="BF72">
        <f t="shared" si="4"/>
        <v>54</v>
      </c>
      <c r="BG72">
        <f t="shared" si="4"/>
        <v>34</v>
      </c>
      <c r="BH72">
        <f t="shared" si="4"/>
        <v>52</v>
      </c>
      <c r="BI72">
        <f t="shared" si="4"/>
        <v>38</v>
      </c>
      <c r="BJ72">
        <f t="shared" si="4"/>
        <v>34</v>
      </c>
      <c r="BK72">
        <f t="shared" si="4"/>
        <v>128</v>
      </c>
      <c r="BL72">
        <f t="shared" si="4"/>
        <v>152</v>
      </c>
      <c r="BM72">
        <f t="shared" si="4"/>
        <v>155</v>
      </c>
      <c r="BN72">
        <f t="shared" si="4"/>
        <v>218</v>
      </c>
      <c r="BO72">
        <f t="shared" ref="BO72:BQ72" si="6">BO5-BN5</f>
        <v>243</v>
      </c>
      <c r="BP72">
        <f t="shared" si="6"/>
        <v>17</v>
      </c>
      <c r="BQ72">
        <f t="shared" si="6"/>
        <v>93</v>
      </c>
    </row>
    <row r="73" spans="1:92" x14ac:dyDescent="0.35">
      <c r="A73" t="s">
        <v>300</v>
      </c>
      <c r="C73">
        <f t="shared" si="3"/>
        <v>0</v>
      </c>
      <c r="D73">
        <f t="shared" ref="D73:BQ74" si="7">D6-C6</f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1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 t="shared" si="7"/>
        <v>1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</v>
      </c>
      <c r="Y73">
        <f t="shared" si="7"/>
        <v>0</v>
      </c>
      <c r="Z73">
        <f t="shared" si="7"/>
        <v>0</v>
      </c>
      <c r="AA73">
        <f t="shared" si="7"/>
        <v>0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4</v>
      </c>
      <c r="AK73">
        <f t="shared" si="7"/>
        <v>7</v>
      </c>
      <c r="AL73">
        <f t="shared" si="7"/>
        <v>2</v>
      </c>
      <c r="AM73">
        <f t="shared" si="7"/>
        <v>17</v>
      </c>
      <c r="AN73">
        <f t="shared" si="7"/>
        <v>13</v>
      </c>
      <c r="AO73">
        <f t="shared" si="7"/>
        <v>39</v>
      </c>
      <c r="AP73">
        <f t="shared" si="7"/>
        <v>36</v>
      </c>
      <c r="AQ73">
        <f t="shared" si="7"/>
        <v>45</v>
      </c>
      <c r="AR73">
        <f t="shared" si="7"/>
        <v>57</v>
      </c>
      <c r="AS73">
        <f t="shared" si="7"/>
        <v>37</v>
      </c>
      <c r="AT73">
        <f t="shared" si="7"/>
        <v>141</v>
      </c>
      <c r="AU73">
        <f t="shared" si="7"/>
        <v>100</v>
      </c>
      <c r="AV73">
        <f t="shared" si="7"/>
        <v>173</v>
      </c>
      <c r="AW73">
        <f t="shared" si="7"/>
        <v>400</v>
      </c>
      <c r="AX73">
        <f t="shared" si="7"/>
        <v>622</v>
      </c>
      <c r="AY73">
        <f t="shared" si="7"/>
        <v>582</v>
      </c>
      <c r="AZ73">
        <f t="shared" si="7"/>
        <v>0</v>
      </c>
      <c r="BA73">
        <f t="shared" si="7"/>
        <v>2955</v>
      </c>
      <c r="BB73">
        <f t="shared" si="7"/>
        <v>1159</v>
      </c>
      <c r="BC73">
        <f t="shared" si="7"/>
        <v>1407</v>
      </c>
      <c r="BD73">
        <f t="shared" si="7"/>
        <v>2144</v>
      </c>
      <c r="BE73">
        <f t="shared" si="7"/>
        <v>1806</v>
      </c>
      <c r="BF73">
        <f t="shared" si="7"/>
        <v>2162</v>
      </c>
      <c r="BG73">
        <f t="shared" si="7"/>
        <v>4053</v>
      </c>
      <c r="BH73">
        <f t="shared" si="7"/>
        <v>2447</v>
      </c>
      <c r="BI73">
        <f t="shared" si="7"/>
        <v>4964</v>
      </c>
      <c r="BJ73">
        <f t="shared" si="7"/>
        <v>3394</v>
      </c>
      <c r="BK73">
        <f t="shared" si="7"/>
        <v>6368</v>
      </c>
      <c r="BL73">
        <f t="shared" si="7"/>
        <v>4749</v>
      </c>
      <c r="BM73">
        <f t="shared" si="7"/>
        <v>9630</v>
      </c>
      <c r="BN73">
        <f t="shared" si="7"/>
        <v>8271</v>
      </c>
      <c r="BO73">
        <f t="shared" si="7"/>
        <v>7933</v>
      </c>
      <c r="BP73">
        <f t="shared" si="7"/>
        <v>7516</v>
      </c>
      <c r="BQ73">
        <f t="shared" si="7"/>
        <v>6875</v>
      </c>
    </row>
    <row r="74" spans="1:92" x14ac:dyDescent="0.35">
      <c r="A74" t="s">
        <v>301</v>
      </c>
      <c r="C74">
        <f t="shared" si="3"/>
        <v>0</v>
      </c>
      <c r="D74">
        <f t="shared" si="7"/>
        <v>1</v>
      </c>
      <c r="E74">
        <f t="shared" si="7"/>
        <v>0</v>
      </c>
      <c r="F74">
        <f t="shared" si="7"/>
        <v>3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2</v>
      </c>
      <c r="L74">
        <f t="shared" si="7"/>
        <v>1</v>
      </c>
      <c r="M74">
        <f t="shared" si="7"/>
        <v>0</v>
      </c>
      <c r="N74">
        <f t="shared" si="7"/>
        <v>3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si="7"/>
        <v>1</v>
      </c>
      <c r="W74">
        <f t="shared" si="7"/>
        <v>0</v>
      </c>
      <c r="X74">
        <f t="shared" si="7"/>
        <v>1</v>
      </c>
      <c r="Y74">
        <f t="shared" si="7"/>
        <v>0</v>
      </c>
      <c r="Z74">
        <f t="shared" si="7"/>
        <v>0</v>
      </c>
      <c r="AA74">
        <f t="shared" si="7"/>
        <v>0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2</v>
      </c>
      <c r="AG74">
        <f t="shared" si="7"/>
        <v>0</v>
      </c>
      <c r="AH74">
        <f t="shared" si="7"/>
        <v>0</v>
      </c>
      <c r="AI74">
        <f t="shared" si="7"/>
        <v>36</v>
      </c>
      <c r="AJ74">
        <f t="shared" si="7"/>
        <v>0</v>
      </c>
      <c r="AK74">
        <f t="shared" si="7"/>
        <v>6</v>
      </c>
      <c r="AL74">
        <f t="shared" si="7"/>
        <v>1</v>
      </c>
      <c r="AM74">
        <f t="shared" si="7"/>
        <v>2</v>
      </c>
      <c r="AN74">
        <f t="shared" si="7"/>
        <v>8</v>
      </c>
      <c r="AO74">
        <f t="shared" si="7"/>
        <v>6</v>
      </c>
      <c r="AP74">
        <f t="shared" si="7"/>
        <v>24</v>
      </c>
      <c r="AQ74">
        <f t="shared" si="7"/>
        <v>20</v>
      </c>
      <c r="AR74">
        <f t="shared" si="7"/>
        <v>31</v>
      </c>
      <c r="AS74">
        <f t="shared" si="7"/>
        <v>68</v>
      </c>
      <c r="AT74">
        <f t="shared" si="7"/>
        <v>45</v>
      </c>
      <c r="AU74">
        <f t="shared" si="7"/>
        <v>140</v>
      </c>
      <c r="AV74">
        <f t="shared" si="7"/>
        <v>116</v>
      </c>
      <c r="AW74">
        <f t="shared" si="7"/>
        <v>65</v>
      </c>
      <c r="AX74">
        <f t="shared" si="7"/>
        <v>376</v>
      </c>
      <c r="AY74">
        <f t="shared" si="7"/>
        <v>322</v>
      </c>
      <c r="AZ74">
        <f t="shared" si="7"/>
        <v>382</v>
      </c>
      <c r="BA74">
        <f t="shared" si="7"/>
        <v>516</v>
      </c>
      <c r="BB74">
        <f t="shared" si="7"/>
        <v>548</v>
      </c>
      <c r="BC74">
        <f t="shared" si="7"/>
        <v>772</v>
      </c>
      <c r="BD74">
        <f t="shared" si="7"/>
        <v>1133</v>
      </c>
      <c r="BE74">
        <f t="shared" si="7"/>
        <v>1789</v>
      </c>
      <c r="BF74">
        <f t="shared" si="7"/>
        <v>1362</v>
      </c>
      <c r="BG74">
        <f t="shared" si="7"/>
        <v>5894</v>
      </c>
      <c r="BH74">
        <f t="shared" si="7"/>
        <v>5423</v>
      </c>
      <c r="BI74">
        <f t="shared" si="7"/>
        <v>6389</v>
      </c>
      <c r="BJ74">
        <f t="shared" si="7"/>
        <v>7787</v>
      </c>
      <c r="BK74">
        <f t="shared" si="7"/>
        <v>10571</v>
      </c>
      <c r="BL74">
        <f t="shared" si="7"/>
        <v>9893</v>
      </c>
      <c r="BM74">
        <f t="shared" si="7"/>
        <v>12038</v>
      </c>
      <c r="BN74">
        <f t="shared" si="7"/>
        <v>18058</v>
      </c>
      <c r="BO74">
        <f t="shared" si="7"/>
        <v>17821</v>
      </c>
      <c r="BP74">
        <f t="shared" si="7"/>
        <v>19821</v>
      </c>
      <c r="BQ74">
        <f t="shared" si="7"/>
        <v>19408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Q74"/>
  <sheetViews>
    <sheetView topLeftCell="A16" workbookViewId="0">
      <selection activeCell="B68" sqref="B68"/>
    </sheetView>
  </sheetViews>
  <sheetFormatPr defaultRowHeight="14.5" x14ac:dyDescent="0.35"/>
  <cols>
    <col min="1" max="1" width="19.26953125" bestFit="1" customWidth="1"/>
  </cols>
  <sheetData>
    <row r="2" spans="1:69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</row>
    <row r="3" spans="1:69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</row>
    <row r="4" spans="1:69" x14ac:dyDescent="0.35">
      <c r="A4" t="s">
        <v>313</v>
      </c>
      <c r="B4">
        <f>SUM('time_series_19-covid-Recovered'!E220:E226)+SUM('time_series_19-covid-Recovered'!E238:E240)</f>
        <v>0</v>
      </c>
      <c r="C4">
        <f>SUM('time_series_19-covid-Recovered'!F220:F226)+SUM('time_series_19-covid-Recovered'!F238:F240)</f>
        <v>0</v>
      </c>
      <c r="D4">
        <f>SUM('time_series_19-covid-Recovered'!G220:G226)+SUM('time_series_19-covid-Recovered'!G238:G240)</f>
        <v>0</v>
      </c>
      <c r="E4">
        <f>SUM('time_series_19-covid-Recovered'!H220:H226)+SUM('time_series_19-covid-Recovered'!H238:H240)</f>
        <v>0</v>
      </c>
      <c r="F4">
        <f>SUM('time_series_19-covid-Recovered'!I220:I226)+SUM('time_series_19-covid-Recovered'!I238:I240)</f>
        <v>0</v>
      </c>
      <c r="G4">
        <f>SUM('time_series_19-covid-Recovered'!J220:J226)+SUM('time_series_19-covid-Recovered'!J238:J240)</f>
        <v>0</v>
      </c>
      <c r="H4">
        <f>SUM('time_series_19-covid-Recovered'!K220:K226)+SUM('time_series_19-covid-Recovered'!K238:K240)</f>
        <v>0</v>
      </c>
      <c r="I4">
        <f>SUM('time_series_19-covid-Recovered'!L220:L226)+SUM('time_series_19-covid-Recovered'!L238:L240)</f>
        <v>0</v>
      </c>
      <c r="J4">
        <f>SUM('time_series_19-covid-Recovered'!M220:M226)+SUM('time_series_19-covid-Recovered'!M238:M240)</f>
        <v>0</v>
      </c>
      <c r="K4">
        <f>SUM('time_series_19-covid-Recovered'!N220:N226)+SUM('time_series_19-covid-Recovered'!N238:N240)</f>
        <v>0</v>
      </c>
      <c r="L4">
        <f>SUM('time_series_19-covid-Recovered'!O220:O226)+SUM('time_series_19-covid-Recovered'!O238:O240)</f>
        <v>0</v>
      </c>
      <c r="M4">
        <f>SUM('time_series_19-covid-Recovered'!P220:P226)+SUM('time_series_19-covid-Recovered'!P238:P240)</f>
        <v>0</v>
      </c>
      <c r="N4">
        <f>SUM('time_series_19-covid-Recovered'!Q220:Q226)+SUM('time_series_19-covid-Recovered'!Q238:Q240)</f>
        <v>0</v>
      </c>
      <c r="O4">
        <f>SUM('time_series_19-covid-Recovered'!R220:R226)+SUM('time_series_19-covid-Recovered'!R238:R240)</f>
        <v>0</v>
      </c>
      <c r="P4">
        <f>SUM('time_series_19-covid-Recovered'!S220:S226)+SUM('time_series_19-covid-Recovered'!S238:S240)</f>
        <v>0</v>
      </c>
      <c r="Q4">
        <f>SUM('time_series_19-covid-Recovered'!T220:T226)+SUM('time_series_19-covid-Recovered'!T238:T240)</f>
        <v>0</v>
      </c>
      <c r="R4">
        <f>SUM('time_series_19-covid-Recovered'!U220:U226)+SUM('time_series_19-covid-Recovered'!U238:U240)</f>
        <v>0</v>
      </c>
      <c r="S4">
        <f>SUM('time_series_19-covid-Recovered'!V220:V226)+SUM('time_series_19-covid-Recovered'!V238:V240)</f>
        <v>0</v>
      </c>
      <c r="T4">
        <f>SUM('time_series_19-covid-Recovered'!W220:W226)+SUM('time_series_19-covid-Recovered'!W238:W240)</f>
        <v>0</v>
      </c>
      <c r="U4">
        <f>SUM('time_series_19-covid-Recovered'!X220:X226)+SUM('time_series_19-covid-Recovered'!X238:X240)</f>
        <v>0</v>
      </c>
      <c r="V4">
        <f>SUM('time_series_19-covid-Recovered'!Y220:Y226)+SUM('time_series_19-covid-Recovered'!Y238:Y240)</f>
        <v>0</v>
      </c>
      <c r="W4">
        <f>SUM('time_series_19-covid-Recovered'!Z220:Z226)+SUM('time_series_19-covid-Recovered'!Z238:Z240)</f>
        <v>1</v>
      </c>
      <c r="X4">
        <f>SUM('time_series_19-covid-Recovered'!AA220:AA226)+SUM('time_series_19-covid-Recovered'!AA238:AA240)</f>
        <v>1</v>
      </c>
      <c r="Y4">
        <f>SUM('time_series_19-covid-Recovered'!AB220:AB226)+SUM('time_series_19-covid-Recovered'!AB238:AB240)</f>
        <v>1</v>
      </c>
      <c r="Z4">
        <f>SUM('time_series_19-covid-Recovered'!AC220:AC226)+SUM('time_series_19-covid-Recovered'!AC238:AC240)</f>
        <v>1</v>
      </c>
      <c r="AA4">
        <f>SUM('time_series_19-covid-Recovered'!AD220:AD226)+SUM('time_series_19-covid-Recovered'!AD238:AD240)</f>
        <v>8</v>
      </c>
      <c r="AB4">
        <f>SUM('time_series_19-covid-Recovered'!AE220:AE226)+SUM('time_series_19-covid-Recovered'!AE238:AE240)</f>
        <v>8</v>
      </c>
      <c r="AC4">
        <f>SUM('time_series_19-covid-Recovered'!AF220:AF226)+SUM('time_series_19-covid-Recovered'!AF238:AF240)</f>
        <v>8</v>
      </c>
      <c r="AD4">
        <f>SUM('time_series_19-covid-Recovered'!AG220:AG226)+SUM('time_series_19-covid-Recovered'!AG238:AG240)</f>
        <v>8</v>
      </c>
      <c r="AE4">
        <f>SUM('time_series_19-covid-Recovered'!AH220:AH226)+SUM('time_series_19-covid-Recovered'!AH238:AH240)</f>
        <v>8</v>
      </c>
      <c r="AF4">
        <f>SUM('time_series_19-covid-Recovered'!AI220:AI226)+SUM('time_series_19-covid-Recovered'!AI238:AI240)</f>
        <v>8</v>
      </c>
      <c r="AG4">
        <f>SUM('time_series_19-covid-Recovered'!AJ220:AJ226)+SUM('time_series_19-covid-Recovered'!AJ238:AJ240)</f>
        <v>8</v>
      </c>
      <c r="AH4">
        <f>SUM('time_series_19-covid-Recovered'!AK220:AK226)+SUM('time_series_19-covid-Recovered'!AK238:AK240)</f>
        <v>8</v>
      </c>
      <c r="AI4">
        <f>SUM('time_series_19-covid-Recovered'!AL220:AL226)+SUM('time_series_19-covid-Recovered'!AL238:AL240)</f>
        <v>8</v>
      </c>
      <c r="AJ4">
        <f>SUM('time_series_19-covid-Recovered'!AM220:AM226)+SUM('time_series_19-covid-Recovered'!AM238:AM240)</f>
        <v>8</v>
      </c>
      <c r="AK4">
        <f>SUM('time_series_19-covid-Recovered'!AN220:AN226)+SUM('time_series_19-covid-Recovered'!AN238:AN240)</f>
        <v>8</v>
      </c>
      <c r="AL4">
        <f>SUM('time_series_19-covid-Recovered'!AO220:AO226)+SUM('time_series_19-covid-Recovered'!AO238:AO240)</f>
        <v>8</v>
      </c>
      <c r="AM4">
        <f>SUM('time_series_19-covid-Recovered'!AP220:AP226)+SUM('time_series_19-covid-Recovered'!AP238:AP240)</f>
        <v>8</v>
      </c>
      <c r="AN4">
        <f>SUM('time_series_19-covid-Recovered'!AQ220:AQ226)+SUM('time_series_19-covid-Recovered'!AQ238:AQ240)</f>
        <v>8</v>
      </c>
      <c r="AO4">
        <f>SUM('time_series_19-covid-Recovered'!AR220:AR226)+SUM('time_series_19-covid-Recovered'!AR238:AR240)</f>
        <v>8</v>
      </c>
      <c r="AP4">
        <f>SUM('time_series_19-covid-Recovered'!AS220:AS226)+SUM('time_series_19-covid-Recovered'!AS238:AS240)</f>
        <v>8</v>
      </c>
      <c r="AQ4">
        <f>SUM('time_series_19-covid-Recovered'!AT220:AT226)+SUM('time_series_19-covid-Recovered'!AT238:AT240)</f>
        <v>8</v>
      </c>
      <c r="AR4">
        <f>SUM('time_series_19-covid-Recovered'!AU220:AU226)+SUM('time_series_19-covid-Recovered'!AU238:AU240)</f>
        <v>8</v>
      </c>
      <c r="AS4">
        <f>SUM('time_series_19-covid-Recovered'!AV220:AV226)+SUM('time_series_19-covid-Recovered'!AV238:AV240)</f>
        <v>8</v>
      </c>
      <c r="AT4">
        <f>SUM('time_series_19-covid-Recovered'!AW220:AW226)+SUM('time_series_19-covid-Recovered'!AW238:AW240)</f>
        <v>8</v>
      </c>
      <c r="AU4">
        <f>SUM('time_series_19-covid-Recovered'!AX220:AX226)+SUM('time_series_19-covid-Recovered'!AX238:AX240)</f>
        <v>18</v>
      </c>
      <c r="AV4">
        <f>SUM('time_series_19-covid-Recovered'!AY220:AY226)+SUM('time_series_19-covid-Recovered'!AY238:AY240)</f>
        <v>18</v>
      </c>
      <c r="AW4">
        <f>SUM('time_series_19-covid-Recovered'!AZ220:AZ226)+SUM('time_series_19-covid-Recovered'!AZ238:AZ240)</f>
        <v>18</v>
      </c>
      <c r="AX4">
        <f>SUM('time_series_19-covid-Recovered'!BA220:BA226)+SUM('time_series_19-covid-Recovered'!BA238:BA240)</f>
        <v>19</v>
      </c>
      <c r="AY4">
        <f>SUM('time_series_19-covid-Recovered'!BB220:BB226)+SUM('time_series_19-covid-Recovered'!BB238:BB240)</f>
        <v>19</v>
      </c>
      <c r="AZ4">
        <f>SUM('time_series_19-covid-Recovered'!BC220:BC226)+SUM('time_series_19-covid-Recovered'!BC238:BC240)</f>
        <v>19</v>
      </c>
      <c r="BA4">
        <f>SUM('time_series_19-covid-Recovered'!BD220:BD226)+SUM('time_series_19-covid-Recovered'!BD238:BD240)</f>
        <v>19</v>
      </c>
      <c r="BB4">
        <f>SUM('time_series_19-covid-Recovered'!BE220:BE226)+SUM('time_series_19-covid-Recovered'!BE238:BE240)</f>
        <v>19</v>
      </c>
      <c r="BC4">
        <f>SUM('time_series_19-covid-Recovered'!BF220:BF226)+SUM('time_series_19-covid-Recovered'!BF238:BF240)</f>
        <v>19</v>
      </c>
      <c r="BD4">
        <f>SUM('time_series_19-covid-Recovered'!BG220:BG226)+SUM('time_series_19-covid-Recovered'!BG238:BG240)</f>
        <v>21</v>
      </c>
      <c r="BE4">
        <f>SUM('time_series_19-covid-Recovered'!BH220:BH226)+SUM('time_series_19-covid-Recovered'!BH238:BH240)</f>
        <v>53</v>
      </c>
      <c r="BF4">
        <f>SUM('time_series_19-covid-Recovered'!BI220:BI226)+SUM('time_series_19-covid-Recovered'!BI238:BI240)</f>
        <v>67</v>
      </c>
      <c r="BG4">
        <f>SUM('time_series_19-covid-Recovered'!BJ220:BJ226)+SUM('time_series_19-covid-Recovered'!BJ238:BJ240)</f>
        <v>67</v>
      </c>
      <c r="BH4">
        <f>SUM('time_series_19-covid-Recovered'!BK220:BK226)+SUM('time_series_19-covid-Recovered'!BK238:BK240)</f>
        <v>67</v>
      </c>
      <c r="BI4">
        <f>SUM('time_series_19-covid-Recovered'!BL220:BL226)+SUM('time_series_19-covid-Recovered'!BL238:BL240)</f>
        <v>67</v>
      </c>
      <c r="BJ4">
        <f>SUM('time_series_19-covid-Recovered'!BM220:BM226)+SUM('time_series_19-covid-Recovered'!BM238:BM240)</f>
        <v>67</v>
      </c>
      <c r="BK4">
        <f>SUM('time_series_19-covid-Recovered'!BN220:BN226)+SUM('time_series_19-covid-Recovered'!BN238:BN240)</f>
        <v>67</v>
      </c>
      <c r="BL4">
        <f>SUM('time_series_19-covid-Recovered'!BO220:BO226)+SUM('time_series_19-covid-Recovered'!BO238:BO240)</f>
        <v>140</v>
      </c>
      <c r="BM4">
        <f>SUM('time_series_19-covid-Recovered'!BP220:BP226)+SUM('time_series_19-covid-Recovered'!BP238:BP240)</f>
        <v>140</v>
      </c>
      <c r="BN4">
        <f>SUM('time_series_19-covid-Recovered'!BQ220:BQ226)+SUM('time_series_19-covid-Recovered'!BQ238:BQ240)</f>
        <v>150</v>
      </c>
      <c r="BO4">
        <f>SUM('time_series_19-covid-Recovered'!BR220:BR226)+SUM('time_series_19-covid-Recovered'!BR238:BR240)</f>
        <v>151</v>
      </c>
      <c r="BP4">
        <f>SUM('time_series_19-covid-Recovered'!BS220:BS226)+SUM('time_series_19-covid-Recovered'!BS238:BS240)</f>
        <v>151</v>
      </c>
      <c r="BQ4">
        <f>SUM('time_series_19-covid-Recovered'!BT220:BT226)+SUM('time_series_19-covid-Recovered'!BT238:BT240)</f>
        <v>151</v>
      </c>
    </row>
    <row r="5" spans="1:69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</row>
    <row r="6" spans="1:69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</row>
    <row r="7" spans="1:69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</row>
    <row r="8" spans="1:69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</row>
    <row r="68" spans="1:69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</row>
    <row r="69" spans="1:69" x14ac:dyDescent="0.35">
      <c r="A69" t="s">
        <v>252</v>
      </c>
      <c r="C69">
        <f>C3-B3</f>
        <v>2</v>
      </c>
      <c r="D69">
        <f t="shared" ref="D69:BN69" si="2">D3-C3</f>
        <v>6</v>
      </c>
      <c r="E69">
        <f t="shared" si="2"/>
        <v>3</v>
      </c>
      <c r="F69">
        <f t="shared" si="2"/>
        <v>13</v>
      </c>
      <c r="G69">
        <f t="shared" si="2"/>
        <v>9</v>
      </c>
      <c r="H69">
        <f t="shared" si="2"/>
        <v>46</v>
      </c>
      <c r="I69">
        <f t="shared" si="2"/>
        <v>19</v>
      </c>
      <c r="J69">
        <f t="shared" si="2"/>
        <v>17</v>
      </c>
      <c r="K69">
        <f t="shared" si="2"/>
        <v>79</v>
      </c>
      <c r="L69">
        <f t="shared" si="2"/>
        <v>62</v>
      </c>
      <c r="M69">
        <f t="shared" si="2"/>
        <v>188</v>
      </c>
      <c r="N69">
        <f t="shared" si="2"/>
        <v>151</v>
      </c>
      <c r="O69">
        <f t="shared" si="2"/>
        <v>229</v>
      </c>
      <c r="P69">
        <f t="shared" si="2"/>
        <v>272</v>
      </c>
      <c r="Q69">
        <f t="shared" si="2"/>
        <v>363</v>
      </c>
      <c r="R69">
        <f t="shared" si="2"/>
        <v>524</v>
      </c>
      <c r="S69">
        <f t="shared" si="2"/>
        <v>605</v>
      </c>
      <c r="T69">
        <f t="shared" si="2"/>
        <v>628</v>
      </c>
      <c r="U69">
        <f t="shared" si="2"/>
        <v>702</v>
      </c>
      <c r="V69">
        <f t="shared" si="2"/>
        <v>737</v>
      </c>
      <c r="W69">
        <f t="shared" si="2"/>
        <v>467</v>
      </c>
      <c r="X69">
        <f t="shared" si="2"/>
        <v>1145</v>
      </c>
      <c r="Y69">
        <f t="shared" si="2"/>
        <v>1763</v>
      </c>
      <c r="Z69">
        <f t="shared" si="2"/>
        <v>1337</v>
      </c>
      <c r="AA69">
        <f t="shared" si="2"/>
        <v>1470</v>
      </c>
      <c r="AB69">
        <f t="shared" si="2"/>
        <v>1718</v>
      </c>
      <c r="AC69">
        <f t="shared" si="2"/>
        <v>1769</v>
      </c>
      <c r="AD69">
        <f t="shared" si="2"/>
        <v>1769</v>
      </c>
      <c r="AE69">
        <f t="shared" si="2"/>
        <v>2056</v>
      </c>
      <c r="AF69">
        <f t="shared" si="2"/>
        <v>713</v>
      </c>
      <c r="AG69">
        <f t="shared" si="2"/>
        <v>3996</v>
      </c>
      <c r="AH69">
        <f t="shared" si="2"/>
        <v>508</v>
      </c>
      <c r="AI69">
        <f t="shared" si="2"/>
        <v>1833</v>
      </c>
      <c r="AJ69">
        <f t="shared" si="2"/>
        <v>2678</v>
      </c>
      <c r="AK69">
        <f t="shared" si="2"/>
        <v>2479</v>
      </c>
      <c r="AL69">
        <f t="shared" si="2"/>
        <v>2893</v>
      </c>
      <c r="AM69">
        <f t="shared" si="2"/>
        <v>3434</v>
      </c>
      <c r="AN69">
        <f t="shared" si="2"/>
        <v>3071</v>
      </c>
      <c r="AO69">
        <f t="shared" si="2"/>
        <v>2934</v>
      </c>
      <c r="AP69">
        <f t="shared" si="2"/>
        <v>2886</v>
      </c>
      <c r="AQ69">
        <f t="shared" si="2"/>
        <v>2626</v>
      </c>
      <c r="AR69">
        <f t="shared" si="2"/>
        <v>2942</v>
      </c>
      <c r="AS69">
        <f t="shared" si="2"/>
        <v>2626</v>
      </c>
      <c r="AT69">
        <f t="shared" si="2"/>
        <v>2069</v>
      </c>
      <c r="AU69">
        <f t="shared" si="2"/>
        <v>2493</v>
      </c>
      <c r="AV69">
        <f t="shared" si="2"/>
        <v>2336</v>
      </c>
      <c r="AW69">
        <f t="shared" si="2"/>
        <v>1800</v>
      </c>
      <c r="AX69">
        <f t="shared" si="2"/>
        <v>1910</v>
      </c>
      <c r="AY69">
        <f t="shared" si="2"/>
        <v>2599</v>
      </c>
      <c r="AZ69">
        <f t="shared" si="2"/>
        <v>1321</v>
      </c>
      <c r="BA69">
        <f t="shared" si="2"/>
        <v>1927</v>
      </c>
      <c r="BB69">
        <f t="shared" si="2"/>
        <v>2373</v>
      </c>
      <c r="BC69">
        <f t="shared" si="2"/>
        <v>3410</v>
      </c>
      <c r="BD69">
        <f t="shared" si="2"/>
        <v>2054</v>
      </c>
      <c r="BE69">
        <f t="shared" si="2"/>
        <v>2752</v>
      </c>
      <c r="BF69">
        <f t="shared" si="2"/>
        <v>2472</v>
      </c>
      <c r="BG69">
        <f t="shared" si="2"/>
        <v>1663</v>
      </c>
      <c r="BH69">
        <f t="shared" si="2"/>
        <v>2445</v>
      </c>
      <c r="BI69">
        <f t="shared" si="2"/>
        <v>4272</v>
      </c>
      <c r="BJ69">
        <f t="shared" si="2"/>
        <v>6207</v>
      </c>
      <c r="BK69">
        <f t="shared" si="2"/>
        <v>452</v>
      </c>
      <c r="BL69">
        <f t="shared" si="2"/>
        <v>9649</v>
      </c>
      <c r="BM69">
        <f t="shared" si="2"/>
        <v>5787</v>
      </c>
      <c r="BN69">
        <f t="shared" si="2"/>
        <v>8363</v>
      </c>
      <c r="BO69">
        <f t="shared" ref="BO69:BQ73" si="3">BO3-BN3</f>
        <v>8765</v>
      </c>
      <c r="BP69">
        <f t="shared" si="3"/>
        <v>8500</v>
      </c>
      <c r="BQ69">
        <f t="shared" si="3"/>
        <v>9667</v>
      </c>
    </row>
    <row r="70" spans="1:69" x14ac:dyDescent="0.35">
      <c r="A70" t="s">
        <v>313</v>
      </c>
      <c r="C70">
        <f>C4-B4</f>
        <v>0</v>
      </c>
      <c r="D70">
        <f t="shared" ref="D70:BN74" si="4">D4-C4</f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0</v>
      </c>
      <c r="S70">
        <f t="shared" si="4"/>
        <v>0</v>
      </c>
      <c r="T70">
        <f t="shared" si="4"/>
        <v>0</v>
      </c>
      <c r="U70">
        <f t="shared" si="4"/>
        <v>0</v>
      </c>
      <c r="V70">
        <f t="shared" si="4"/>
        <v>0</v>
      </c>
      <c r="W70">
        <f t="shared" si="4"/>
        <v>1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7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  <c r="AK70">
        <f t="shared" si="4"/>
        <v>0</v>
      </c>
      <c r="AL70">
        <f t="shared" si="4"/>
        <v>0</v>
      </c>
      <c r="AM70">
        <f t="shared" si="4"/>
        <v>0</v>
      </c>
      <c r="AN70">
        <f t="shared" si="4"/>
        <v>0</v>
      </c>
      <c r="AO70">
        <f t="shared" si="4"/>
        <v>0</v>
      </c>
      <c r="AP70">
        <f t="shared" si="4"/>
        <v>0</v>
      </c>
      <c r="AQ70">
        <f t="shared" si="4"/>
        <v>0</v>
      </c>
      <c r="AR70">
        <f t="shared" si="4"/>
        <v>0</v>
      </c>
      <c r="AS70">
        <f t="shared" si="4"/>
        <v>0</v>
      </c>
      <c r="AT70">
        <f t="shared" si="4"/>
        <v>0</v>
      </c>
      <c r="AU70">
        <f t="shared" si="4"/>
        <v>10</v>
      </c>
      <c r="AV70">
        <f t="shared" si="4"/>
        <v>0</v>
      </c>
      <c r="AW70">
        <f t="shared" si="4"/>
        <v>0</v>
      </c>
      <c r="AX70">
        <f t="shared" si="4"/>
        <v>1</v>
      </c>
      <c r="AY70">
        <f t="shared" si="4"/>
        <v>0</v>
      </c>
      <c r="AZ70">
        <f t="shared" si="4"/>
        <v>0</v>
      </c>
      <c r="BA70">
        <f t="shared" si="4"/>
        <v>0</v>
      </c>
      <c r="BB70">
        <f t="shared" si="4"/>
        <v>0</v>
      </c>
      <c r="BC70">
        <f t="shared" si="4"/>
        <v>0</v>
      </c>
      <c r="BD70">
        <f t="shared" si="4"/>
        <v>2</v>
      </c>
      <c r="BE70">
        <f t="shared" si="4"/>
        <v>32</v>
      </c>
      <c r="BF70">
        <f t="shared" si="4"/>
        <v>14</v>
      </c>
      <c r="BG70">
        <f t="shared" si="4"/>
        <v>0</v>
      </c>
      <c r="BH70">
        <f t="shared" si="4"/>
        <v>0</v>
      </c>
      <c r="BI70">
        <f t="shared" si="4"/>
        <v>0</v>
      </c>
      <c r="BJ70">
        <f t="shared" si="4"/>
        <v>0</v>
      </c>
      <c r="BK70">
        <f t="shared" si="4"/>
        <v>0</v>
      </c>
      <c r="BL70">
        <f t="shared" si="4"/>
        <v>73</v>
      </c>
      <c r="BM70">
        <f t="shared" si="4"/>
        <v>0</v>
      </c>
      <c r="BN70">
        <f t="shared" si="4"/>
        <v>10</v>
      </c>
      <c r="BO70">
        <f t="shared" si="3"/>
        <v>1</v>
      </c>
      <c r="BP70">
        <f t="shared" si="3"/>
        <v>0</v>
      </c>
      <c r="BQ70">
        <f t="shared" si="3"/>
        <v>0</v>
      </c>
    </row>
    <row r="71" spans="1:69" x14ac:dyDescent="0.35">
      <c r="A71" t="s">
        <v>298</v>
      </c>
      <c r="C71">
        <f t="shared" ref="C71:R74" si="5">C5-B5</f>
        <v>0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  <c r="AG71">
        <f t="shared" si="4"/>
        <v>1</v>
      </c>
      <c r="AH71">
        <f t="shared" si="4"/>
        <v>1</v>
      </c>
      <c r="AI71">
        <f t="shared" si="4"/>
        <v>-1</v>
      </c>
      <c r="AJ71">
        <f t="shared" si="4"/>
        <v>0</v>
      </c>
      <c r="AK71">
        <f t="shared" si="4"/>
        <v>2</v>
      </c>
      <c r="AL71">
        <f t="shared" si="4"/>
        <v>42</v>
      </c>
      <c r="AM71">
        <f t="shared" si="4"/>
        <v>1</v>
      </c>
      <c r="AN71">
        <f t="shared" si="4"/>
        <v>0</v>
      </c>
      <c r="AO71">
        <f t="shared" si="4"/>
        <v>37</v>
      </c>
      <c r="AP71">
        <f t="shared" si="4"/>
        <v>66</v>
      </c>
      <c r="AQ71">
        <f t="shared" si="4"/>
        <v>11</v>
      </c>
      <c r="AR71">
        <f t="shared" si="4"/>
        <v>116</v>
      </c>
      <c r="AS71">
        <f t="shared" si="4"/>
        <v>138</v>
      </c>
      <c r="AT71">
        <f t="shared" si="4"/>
        <v>109</v>
      </c>
      <c r="AU71">
        <f t="shared" si="4"/>
        <v>66</v>
      </c>
      <c r="AV71">
        <f t="shared" si="4"/>
        <v>33</v>
      </c>
      <c r="AW71">
        <f t="shared" si="4"/>
        <v>102</v>
      </c>
      <c r="AX71">
        <f t="shared" si="4"/>
        <v>0</v>
      </c>
      <c r="AY71">
        <f t="shared" si="4"/>
        <v>321</v>
      </c>
      <c r="AZ71">
        <f t="shared" si="4"/>
        <v>0</v>
      </c>
      <c r="BA71">
        <f t="shared" si="4"/>
        <v>394</v>
      </c>
      <c r="BB71">
        <f t="shared" si="4"/>
        <v>527</v>
      </c>
      <c r="BC71">
        <f t="shared" si="4"/>
        <v>369</v>
      </c>
      <c r="BD71">
        <f t="shared" si="4"/>
        <v>414</v>
      </c>
      <c r="BE71">
        <f t="shared" si="4"/>
        <v>192</v>
      </c>
      <c r="BF71">
        <f t="shared" si="4"/>
        <v>1084</v>
      </c>
      <c r="BG71">
        <f t="shared" si="4"/>
        <v>415</v>
      </c>
      <c r="BH71">
        <f t="shared" si="4"/>
        <v>0</v>
      </c>
      <c r="BI71">
        <f t="shared" si="4"/>
        <v>1632</v>
      </c>
      <c r="BJ71">
        <f t="shared" si="4"/>
        <v>952</v>
      </c>
      <c r="BK71">
        <f t="shared" si="4"/>
        <v>0</v>
      </c>
      <c r="BL71">
        <f t="shared" si="4"/>
        <v>1302</v>
      </c>
      <c r="BM71">
        <f t="shared" si="4"/>
        <v>1036</v>
      </c>
      <c r="BN71">
        <f t="shared" si="4"/>
        <v>999</v>
      </c>
      <c r="BO71">
        <f t="shared" si="3"/>
        <v>589</v>
      </c>
      <c r="BP71">
        <f t="shared" si="3"/>
        <v>1434</v>
      </c>
      <c r="BQ71">
        <f t="shared" si="3"/>
        <v>646</v>
      </c>
    </row>
    <row r="72" spans="1:69" x14ac:dyDescent="0.35">
      <c r="A72" t="s">
        <v>299</v>
      </c>
      <c r="C72">
        <f t="shared" si="5"/>
        <v>0</v>
      </c>
      <c r="D72">
        <f t="shared" si="4"/>
        <v>0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0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0</v>
      </c>
      <c r="AX72">
        <f t="shared" si="4"/>
        <v>0</v>
      </c>
      <c r="AY72">
        <f t="shared" si="4"/>
        <v>0</v>
      </c>
      <c r="AZ72">
        <f t="shared" si="4"/>
        <v>0</v>
      </c>
      <c r="BA72">
        <f t="shared" si="4"/>
        <v>0</v>
      </c>
      <c r="BB72">
        <f t="shared" si="4"/>
        <v>0</v>
      </c>
      <c r="BC72">
        <f t="shared" si="4"/>
        <v>0</v>
      </c>
      <c r="BD72">
        <f t="shared" si="4"/>
        <v>0</v>
      </c>
      <c r="BE72">
        <f t="shared" si="4"/>
        <v>0</v>
      </c>
      <c r="BF72">
        <f t="shared" si="4"/>
        <v>0</v>
      </c>
      <c r="BG72">
        <f t="shared" si="4"/>
        <v>0</v>
      </c>
      <c r="BH72">
        <f t="shared" si="4"/>
        <v>0</v>
      </c>
      <c r="BI72">
        <f t="shared" si="4"/>
        <v>0</v>
      </c>
      <c r="BJ72">
        <f t="shared" si="4"/>
        <v>0</v>
      </c>
      <c r="BK72">
        <f t="shared" si="4"/>
        <v>0</v>
      </c>
      <c r="BL72">
        <f t="shared" si="4"/>
        <v>4</v>
      </c>
      <c r="BM72">
        <f t="shared" si="4"/>
        <v>8</v>
      </c>
      <c r="BN72">
        <f t="shared" si="4"/>
        <v>0</v>
      </c>
      <c r="BO72">
        <f t="shared" si="3"/>
        <v>19</v>
      </c>
      <c r="BP72">
        <f t="shared" si="3"/>
        <v>0</v>
      </c>
      <c r="BQ72">
        <f t="shared" si="3"/>
        <v>0</v>
      </c>
    </row>
    <row r="73" spans="1:69" x14ac:dyDescent="0.35">
      <c r="A73" t="s">
        <v>300</v>
      </c>
      <c r="C73">
        <f t="shared" si="5"/>
        <v>0</v>
      </c>
      <c r="D73">
        <f t="shared" si="4"/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3</v>
      </c>
      <c r="U73">
        <f t="shared" si="4"/>
        <v>0</v>
      </c>
      <c r="V73">
        <f t="shared" si="4"/>
        <v>0</v>
      </c>
      <c r="W73">
        <f t="shared" si="4"/>
        <v>0</v>
      </c>
      <c r="X73">
        <f t="shared" si="4"/>
        <v>0</v>
      </c>
      <c r="Y73">
        <f t="shared" si="4"/>
        <v>0</v>
      </c>
      <c r="Z73">
        <f t="shared" si="4"/>
        <v>0</v>
      </c>
      <c r="AA73">
        <f t="shared" si="4"/>
        <v>0</v>
      </c>
      <c r="AB73">
        <f t="shared" si="4"/>
        <v>0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2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1</v>
      </c>
      <c r="AK73">
        <f t="shared" si="4"/>
        <v>0</v>
      </c>
      <c r="AL73">
        <f t="shared" si="4"/>
        <v>0</v>
      </c>
      <c r="AM73">
        <f t="shared" si="4"/>
        <v>1</v>
      </c>
      <c r="AN73">
        <f t="shared" si="4"/>
        <v>0</v>
      </c>
      <c r="AO73">
        <f t="shared" si="4"/>
        <v>0</v>
      </c>
      <c r="AP73">
        <f t="shared" si="4"/>
        <v>0</v>
      </c>
      <c r="AQ73">
        <f t="shared" si="4"/>
        <v>0</v>
      </c>
      <c r="AR73">
        <f t="shared" si="4"/>
        <v>0</v>
      </c>
      <c r="AS73">
        <f t="shared" si="4"/>
        <v>0</v>
      </c>
      <c r="AT73">
        <f t="shared" si="4"/>
        <v>0</v>
      </c>
      <c r="AU73">
        <f t="shared" si="4"/>
        <v>0</v>
      </c>
      <c r="AV73">
        <f t="shared" si="4"/>
        <v>0</v>
      </c>
      <c r="AW73">
        <f t="shared" si="4"/>
        <v>0</v>
      </c>
      <c r="AX73">
        <f t="shared" si="4"/>
        <v>1</v>
      </c>
      <c r="AY73">
        <f t="shared" si="4"/>
        <v>0</v>
      </c>
      <c r="AZ73">
        <f t="shared" si="4"/>
        <v>4</v>
      </c>
      <c r="BA73">
        <f t="shared" si="4"/>
        <v>0</v>
      </c>
      <c r="BB73">
        <f t="shared" si="4"/>
        <v>0</v>
      </c>
      <c r="BC73">
        <f t="shared" si="4"/>
        <v>0</v>
      </c>
      <c r="BD73">
        <f t="shared" si="4"/>
        <v>5</v>
      </c>
      <c r="BE73">
        <f t="shared" si="4"/>
        <v>0</v>
      </c>
      <c r="BF73">
        <f t="shared" si="4"/>
        <v>88</v>
      </c>
      <c r="BG73">
        <f t="shared" si="4"/>
        <v>16</v>
      </c>
      <c r="BH73">
        <f t="shared" si="4"/>
        <v>26</v>
      </c>
      <c r="BI73">
        <f t="shared" si="4"/>
        <v>29</v>
      </c>
      <c r="BJ73">
        <f t="shared" si="4"/>
        <v>2</v>
      </c>
      <c r="BK73">
        <f t="shared" si="4"/>
        <v>0</v>
      </c>
      <c r="BL73">
        <f t="shared" si="4"/>
        <v>170</v>
      </c>
      <c r="BM73">
        <f t="shared" si="4"/>
        <v>13</v>
      </c>
      <c r="BN73">
        <f t="shared" si="4"/>
        <v>320</v>
      </c>
      <c r="BO73">
        <f t="shared" si="3"/>
        <v>188</v>
      </c>
      <c r="BP73">
        <f t="shared" si="3"/>
        <v>203</v>
      </c>
      <c r="BQ73">
        <f t="shared" si="3"/>
        <v>1593</v>
      </c>
    </row>
    <row r="74" spans="1:69" x14ac:dyDescent="0.35">
      <c r="A74" t="s">
        <v>301</v>
      </c>
      <c r="C74">
        <f t="shared" si="5"/>
        <v>0</v>
      </c>
      <c r="D74">
        <f t="shared" si="4"/>
        <v>0</v>
      </c>
      <c r="E74">
        <f t="shared" si="4"/>
        <v>0</v>
      </c>
      <c r="F74">
        <f t="shared" si="4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 t="shared" si="4"/>
        <v>0</v>
      </c>
      <c r="U74">
        <f t="shared" si="4"/>
        <v>0</v>
      </c>
      <c r="V74">
        <f t="shared" ref="V74:BN74" si="6">V8-U8</f>
        <v>0</v>
      </c>
      <c r="W74">
        <f t="shared" si="6"/>
        <v>0</v>
      </c>
      <c r="X74">
        <f t="shared" si="6"/>
        <v>0</v>
      </c>
      <c r="Y74">
        <f t="shared" si="6"/>
        <v>0</v>
      </c>
      <c r="Z74">
        <f t="shared" si="6"/>
        <v>2</v>
      </c>
      <c r="AA74">
        <f t="shared" si="6"/>
        <v>0</v>
      </c>
      <c r="AB74">
        <f t="shared" si="6"/>
        <v>0</v>
      </c>
      <c r="AC74">
        <f t="shared" si="6"/>
        <v>0</v>
      </c>
      <c r="AD74">
        <f t="shared" si="6"/>
        <v>0</v>
      </c>
      <c r="AE74">
        <f t="shared" si="6"/>
        <v>0</v>
      </c>
      <c r="AF74">
        <f t="shared" si="6"/>
        <v>0</v>
      </c>
      <c r="AG74">
        <f t="shared" si="6"/>
        <v>0</v>
      </c>
      <c r="AH74">
        <f t="shared" si="6"/>
        <v>0</v>
      </c>
      <c r="AI74">
        <f t="shared" si="6"/>
        <v>0</v>
      </c>
      <c r="AJ74">
        <f t="shared" si="6"/>
        <v>0</v>
      </c>
      <c r="AK74">
        <f t="shared" si="6"/>
        <v>0</v>
      </c>
      <c r="AL74">
        <f t="shared" si="6"/>
        <v>0</v>
      </c>
      <c r="AM74">
        <f t="shared" si="6"/>
        <v>0</v>
      </c>
      <c r="AN74">
        <f t="shared" si="6"/>
        <v>0</v>
      </c>
      <c r="AO74">
        <f t="shared" si="6"/>
        <v>0</v>
      </c>
      <c r="AP74">
        <f t="shared" si="6"/>
        <v>0</v>
      </c>
      <c r="AQ74">
        <f t="shared" si="6"/>
        <v>0</v>
      </c>
      <c r="AR74">
        <f t="shared" si="6"/>
        <v>0</v>
      </c>
      <c r="AS74">
        <f t="shared" si="6"/>
        <v>0</v>
      </c>
      <c r="AT74">
        <f t="shared" si="6"/>
        <v>0</v>
      </c>
      <c r="AU74">
        <f t="shared" si="6"/>
        <v>28</v>
      </c>
      <c r="AV74">
        <f t="shared" si="6"/>
        <v>0</v>
      </c>
      <c r="AW74">
        <f t="shared" si="6"/>
        <v>2</v>
      </c>
      <c r="AX74">
        <f t="shared" si="6"/>
        <v>0</v>
      </c>
      <c r="AY74">
        <f t="shared" si="6"/>
        <v>151</v>
      </c>
      <c r="AZ74">
        <f t="shared" si="6"/>
        <v>0</v>
      </c>
      <c r="BA74">
        <f t="shared" si="6"/>
        <v>10</v>
      </c>
      <c r="BB74">
        <f t="shared" si="6"/>
        <v>324</v>
      </c>
      <c r="BC74">
        <f t="shared" si="6"/>
        <v>0</v>
      </c>
      <c r="BD74">
        <f t="shared" si="6"/>
        <v>13</v>
      </c>
      <c r="BE74">
        <f t="shared" si="6"/>
        <v>498</v>
      </c>
      <c r="BF74">
        <f t="shared" si="6"/>
        <v>53</v>
      </c>
      <c r="BG74">
        <f t="shared" si="6"/>
        <v>26</v>
      </c>
      <c r="BH74">
        <f t="shared" si="6"/>
        <v>481</v>
      </c>
      <c r="BI74">
        <f t="shared" si="6"/>
        <v>537</v>
      </c>
      <c r="BJ74">
        <f t="shared" si="6"/>
        <v>450</v>
      </c>
      <c r="BK74">
        <f t="shared" si="6"/>
        <v>0</v>
      </c>
      <c r="BL74">
        <f t="shared" si="6"/>
        <v>1219</v>
      </c>
      <c r="BM74">
        <f t="shared" si="6"/>
        <v>1573</v>
      </c>
      <c r="BN74">
        <f t="shared" si="6"/>
        <v>1648</v>
      </c>
      <c r="BO74">
        <f t="shared" ref="BO74:BQ74" si="7">BO8-BN8</f>
        <v>2342</v>
      </c>
      <c r="BP74">
        <f t="shared" si="7"/>
        <v>2928</v>
      </c>
      <c r="BQ74">
        <f t="shared" si="7"/>
        <v>2424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Q56"/>
  <sheetViews>
    <sheetView tabSelected="1" topLeftCell="A7" zoomScale="80" zoomScaleNormal="80" workbookViewId="0">
      <selection activeCell="A94" sqref="A94"/>
    </sheetView>
  </sheetViews>
  <sheetFormatPr defaultRowHeight="14.5" x14ac:dyDescent="0.35"/>
  <cols>
    <col min="1" max="1" width="19.90625" bestFit="1" customWidth="1"/>
    <col min="12" max="23" width="10.453125" bestFit="1" customWidth="1"/>
    <col min="41" max="52" width="10.453125" bestFit="1" customWidth="1"/>
  </cols>
  <sheetData>
    <row r="2" spans="1:69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</row>
    <row r="3" spans="1:69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</row>
    <row r="4" spans="1:69" x14ac:dyDescent="0.35">
      <c r="A4" s="4" t="s">
        <v>314</v>
      </c>
      <c r="B4" s="2">
        <f>SUM('time_series_19-covid-Deaths'!E220:E226)+SUM('time_series_19-covid-Deaths'!E252:E254)</f>
        <v>0</v>
      </c>
      <c r="C4" s="2">
        <f>SUM('time_series_19-covid-Deaths'!F220:F226)+SUM('time_series_19-covid-Deaths'!F252:F254)</f>
        <v>0</v>
      </c>
      <c r="D4" s="2">
        <f>SUM('time_series_19-covid-Deaths'!G220:G226)+SUM('time_series_19-covid-Deaths'!G252:G254)</f>
        <v>0</v>
      </c>
      <c r="E4" s="2">
        <f>SUM('time_series_19-covid-Deaths'!H220:H226)+SUM('time_series_19-covid-Deaths'!H252:H254)</f>
        <v>0</v>
      </c>
      <c r="F4" s="2">
        <f>SUM('time_series_19-covid-Deaths'!I220:I226)+SUM('time_series_19-covid-Deaths'!I252:I254)</f>
        <v>0</v>
      </c>
      <c r="G4" s="2">
        <f>SUM('time_series_19-covid-Deaths'!J220:J226)+SUM('time_series_19-covid-Deaths'!J252:J254)</f>
        <v>0</v>
      </c>
      <c r="H4" s="2">
        <f>SUM('time_series_19-covid-Deaths'!K220:K226)+SUM('time_series_19-covid-Deaths'!K252:K254)</f>
        <v>0</v>
      </c>
      <c r="I4" s="2">
        <f>SUM('time_series_19-covid-Deaths'!L220:L226)+SUM('time_series_19-covid-Deaths'!L252:L254)</f>
        <v>0</v>
      </c>
      <c r="J4" s="2">
        <f>SUM('time_series_19-covid-Deaths'!M220:M226)+SUM('time_series_19-covid-Deaths'!M252:M254)</f>
        <v>0</v>
      </c>
      <c r="K4" s="2">
        <f>SUM('time_series_19-covid-Deaths'!N220:N226)+SUM('time_series_19-covid-Deaths'!N252:N254)</f>
        <v>0</v>
      </c>
      <c r="L4" s="2">
        <f>SUM('time_series_19-covid-Deaths'!O220:O226)+SUM('time_series_19-covid-Deaths'!O252:O254)</f>
        <v>0</v>
      </c>
      <c r="M4" s="2">
        <f>SUM('time_series_19-covid-Deaths'!P220:P226)+SUM('time_series_19-covid-Deaths'!P252:P254)</f>
        <v>0</v>
      </c>
      <c r="N4" s="2">
        <f>SUM('time_series_19-covid-Deaths'!Q220:Q226)+SUM('time_series_19-covid-Deaths'!Q252:Q254)</f>
        <v>0</v>
      </c>
      <c r="O4" s="2">
        <f>SUM('time_series_19-covid-Deaths'!R220:R226)+SUM('time_series_19-covid-Deaths'!R252:R254)</f>
        <v>0</v>
      </c>
      <c r="P4" s="2">
        <f>SUM('time_series_19-covid-Deaths'!S220:S226)+SUM('time_series_19-covid-Deaths'!S252:S254)</f>
        <v>0</v>
      </c>
      <c r="Q4" s="2">
        <f>SUM('time_series_19-covid-Deaths'!T220:T226)+SUM('time_series_19-covid-Deaths'!T252:T254)</f>
        <v>0</v>
      </c>
      <c r="R4" s="2">
        <f>SUM('time_series_19-covid-Deaths'!U220:U226)+SUM('time_series_19-covid-Deaths'!U252:U254)</f>
        <v>0</v>
      </c>
      <c r="S4" s="2">
        <f>SUM('time_series_19-covid-Deaths'!V220:V226)+SUM('time_series_19-covid-Deaths'!V252:V254)</f>
        <v>0</v>
      </c>
      <c r="T4" s="2">
        <f>SUM('time_series_19-covid-Deaths'!W220:W226)+SUM('time_series_19-covid-Deaths'!W252:W254)</f>
        <v>0</v>
      </c>
      <c r="U4" s="2">
        <f>SUM('time_series_19-covid-Deaths'!X220:X226)+SUM('time_series_19-covid-Deaths'!X252:X254)</f>
        <v>0</v>
      </c>
      <c r="V4" s="2">
        <f>SUM('time_series_19-covid-Deaths'!Y220:Y226)+SUM('time_series_19-covid-Deaths'!Y252:Y254)</f>
        <v>0</v>
      </c>
      <c r="W4" s="2">
        <f>SUM('time_series_19-covid-Deaths'!Z220:Z226)+SUM('time_series_19-covid-Deaths'!Z252:Z254)</f>
        <v>0</v>
      </c>
      <c r="X4" s="2">
        <f>SUM('time_series_19-covid-Deaths'!AA220:AA226)+SUM('time_series_19-covid-Deaths'!AA252:AA254)</f>
        <v>0</v>
      </c>
      <c r="Y4" s="2">
        <f>SUM('time_series_19-covid-Deaths'!AB220:AB226)+SUM('time_series_19-covid-Deaths'!AB252:AB254)</f>
        <v>0</v>
      </c>
      <c r="Z4" s="2">
        <f>SUM('time_series_19-covid-Deaths'!AC220:AC226)+SUM('time_series_19-covid-Deaths'!AC252:AC254)</f>
        <v>0</v>
      </c>
      <c r="AA4" s="2">
        <f>SUM('time_series_19-covid-Deaths'!AD220:AD226)+SUM('time_series_19-covid-Deaths'!AD252:AD254)</f>
        <v>0</v>
      </c>
      <c r="AB4" s="2">
        <f>SUM('time_series_19-covid-Deaths'!AE220:AE226)+SUM('time_series_19-covid-Deaths'!AE252:AE254)</f>
        <v>0</v>
      </c>
      <c r="AC4" s="2">
        <f>SUM('time_series_19-covid-Deaths'!AF220:AF226)+SUM('time_series_19-covid-Deaths'!AF252:AF254)</f>
        <v>0</v>
      </c>
      <c r="AD4" s="2">
        <f>SUM('time_series_19-covid-Deaths'!AG220:AG226)+SUM('time_series_19-covid-Deaths'!AG252:AG254)</f>
        <v>0</v>
      </c>
      <c r="AE4" s="2">
        <f>SUM('time_series_19-covid-Deaths'!AH220:AH226)+SUM('time_series_19-covid-Deaths'!AH252:AH254)</f>
        <v>0</v>
      </c>
      <c r="AF4" s="2">
        <f>SUM('time_series_19-covid-Deaths'!AI220:AI226)+SUM('time_series_19-covid-Deaths'!AI252:AI254)</f>
        <v>0</v>
      </c>
      <c r="AG4" s="2">
        <f>SUM('time_series_19-covid-Deaths'!AJ220:AJ226)+SUM('time_series_19-covid-Deaths'!AJ252:AJ254)</f>
        <v>0</v>
      </c>
      <c r="AH4" s="2">
        <f>SUM('time_series_19-covid-Deaths'!AK220:AK226)+SUM('time_series_19-covid-Deaths'!AK252:AK254)</f>
        <v>0</v>
      </c>
      <c r="AI4" s="2">
        <f>SUM('time_series_19-covid-Deaths'!AL220:AL226)+SUM('time_series_19-covid-Deaths'!AL252:AL254)</f>
        <v>0</v>
      </c>
      <c r="AJ4" s="2">
        <f>SUM('time_series_19-covid-Deaths'!AM220:AM226)+SUM('time_series_19-covid-Deaths'!AM252:AM254)</f>
        <v>0</v>
      </c>
      <c r="AK4" s="2">
        <f>SUM('time_series_19-covid-Deaths'!AN220:AN226)+SUM('time_series_19-covid-Deaths'!AN252:AN254)</f>
        <v>0</v>
      </c>
      <c r="AL4" s="2">
        <f>SUM('time_series_19-covid-Deaths'!AO220:AO226)+SUM('time_series_19-covid-Deaths'!AO252:AO254)</f>
        <v>0</v>
      </c>
      <c r="AM4" s="2">
        <f>SUM('time_series_19-covid-Deaths'!AP220:AP226)+SUM('time_series_19-covid-Deaths'!AP252:AP254)</f>
        <v>0</v>
      </c>
      <c r="AN4" s="2">
        <f>SUM('time_series_19-covid-Deaths'!AQ220:AQ226)+SUM('time_series_19-covid-Deaths'!AQ252:AQ254)</f>
        <v>0</v>
      </c>
      <c r="AO4" s="2">
        <f>SUM('time_series_19-covid-Deaths'!AR220:AR226)+SUM('time_series_19-covid-Deaths'!AR252:AR254)</f>
        <v>0</v>
      </c>
      <c r="AP4" s="2">
        <f>SUM('time_series_19-covid-Deaths'!AS220:AS226)+SUM('time_series_19-covid-Deaths'!AS252:AS254)</f>
        <v>0</v>
      </c>
      <c r="AQ4" s="2">
        <f>SUM('time_series_19-covid-Deaths'!AT220:AT226)+SUM('time_series_19-covid-Deaths'!AT252:AT254)</f>
        <v>0</v>
      </c>
      <c r="AR4" s="2">
        <f>SUM('time_series_19-covid-Deaths'!AU220:AU226)+SUM('time_series_19-covid-Deaths'!AU252:AU254)</f>
        <v>0</v>
      </c>
      <c r="AS4" s="2">
        <f>SUM('time_series_19-covid-Deaths'!AV220:AV226)+SUM('time_series_19-covid-Deaths'!AV252:AV254)</f>
        <v>1</v>
      </c>
      <c r="AT4" s="2">
        <f>SUM('time_series_19-covid-Deaths'!AW220:AW226)+SUM('time_series_19-covid-Deaths'!AW252:AW254)</f>
        <v>2</v>
      </c>
      <c r="AU4" s="2">
        <f>SUM('time_series_19-covid-Deaths'!AX220:AX226)+SUM('time_series_19-covid-Deaths'!AX252:AX254)</f>
        <v>2</v>
      </c>
      <c r="AV4" s="2">
        <f>SUM('time_series_19-covid-Deaths'!AY220:AY226)+SUM('time_series_19-covid-Deaths'!AY252:AY254)</f>
        <v>3</v>
      </c>
      <c r="AW4" s="2">
        <f>SUM('time_series_19-covid-Deaths'!AZ220:AZ226)+SUM('time_series_19-covid-Deaths'!AZ252:AZ254)</f>
        <v>4</v>
      </c>
      <c r="AX4" s="2">
        <f>SUM('time_series_19-covid-Deaths'!BA220:BA226)+SUM('time_series_19-covid-Deaths'!BA252:BA254)</f>
        <v>6</v>
      </c>
      <c r="AY4" s="2">
        <f>SUM('time_series_19-covid-Deaths'!BB220:BB226)+SUM('time_series_19-covid-Deaths'!BB252:BB254)</f>
        <v>8</v>
      </c>
      <c r="AZ4" s="2">
        <f>SUM('time_series_19-covid-Deaths'!BC220:BC226)+SUM('time_series_19-covid-Deaths'!BC252:BC254)</f>
        <v>8</v>
      </c>
      <c r="BA4" s="2">
        <f>SUM('time_series_19-covid-Deaths'!BD220:BD226)+SUM('time_series_19-covid-Deaths'!BD252:BD254)</f>
        <v>8</v>
      </c>
      <c r="BB4" s="2">
        <f>SUM('time_series_19-covid-Deaths'!BE220:BE226)+SUM('time_series_19-covid-Deaths'!BE252:BE254)</f>
        <v>21</v>
      </c>
      <c r="BC4" s="2">
        <f>SUM('time_series_19-covid-Deaths'!BF220:BF226)+SUM('time_series_19-covid-Deaths'!BF252:BF254)</f>
        <v>21</v>
      </c>
      <c r="BD4" s="2">
        <f>SUM('time_series_19-covid-Deaths'!BG220:BG226)+SUM('time_series_19-covid-Deaths'!BG252:BG254)</f>
        <v>56</v>
      </c>
      <c r="BE4" s="2">
        <f>SUM('time_series_19-covid-Deaths'!BH220:BH226)+SUM('time_series_19-covid-Deaths'!BH252:BH254)</f>
        <v>56</v>
      </c>
      <c r="BF4" s="2">
        <f>SUM('time_series_19-covid-Deaths'!BI220:BI226)+SUM('time_series_19-covid-Deaths'!BI252:BI254)</f>
        <v>72</v>
      </c>
      <c r="BG4" s="2">
        <f>SUM('time_series_19-covid-Deaths'!BJ220:BJ226)+SUM('time_series_19-covid-Deaths'!BJ252:BJ254)</f>
        <v>138</v>
      </c>
      <c r="BH4" s="2">
        <f>SUM('time_series_19-covid-Deaths'!BK220:BK226)+SUM('time_series_19-covid-Deaths'!BK252:BK254)</f>
        <v>178</v>
      </c>
      <c r="BI4" s="2">
        <f>SUM('time_series_19-covid-Deaths'!BL220:BL226)+SUM('time_series_19-covid-Deaths'!BL252:BL254)</f>
        <v>234</v>
      </c>
      <c r="BJ4" s="2">
        <f>SUM('time_series_19-covid-Deaths'!BM220:BM226)+SUM('time_series_19-covid-Deaths'!BM252:BM254)</f>
        <v>282</v>
      </c>
      <c r="BK4" s="2">
        <f>SUM('time_series_19-covid-Deaths'!BN220:BN226)+SUM('time_series_19-covid-Deaths'!BN252:BN254)</f>
        <v>336</v>
      </c>
      <c r="BL4" s="2">
        <f>SUM('time_series_19-covid-Deaths'!BO220:BO226)+SUM('time_series_19-covid-Deaths'!BO252:BO254)</f>
        <v>423</v>
      </c>
      <c r="BM4" s="2">
        <f>SUM('time_series_19-covid-Deaths'!BP220:BP226)+SUM('time_series_19-covid-Deaths'!BP252:BP254)</f>
        <v>466</v>
      </c>
      <c r="BN4" s="2">
        <f>SUM('time_series_19-covid-Deaths'!BQ220:BQ226)+SUM('time_series_19-covid-Deaths'!BQ252:BQ254)</f>
        <v>580</v>
      </c>
      <c r="BO4" s="2">
        <f>SUM('time_series_19-covid-Deaths'!BR220:BR226)+SUM('time_series_19-covid-Deaths'!BR252:BR254)</f>
        <v>761</v>
      </c>
      <c r="BP4" s="2">
        <f>SUM('time_series_19-covid-Deaths'!BS220:BS226)+SUM('time_series_19-covid-Deaths'!BS252:BS254)</f>
        <v>1021</v>
      </c>
      <c r="BQ4" s="2">
        <f>SUM('time_series_19-covid-Deaths'!BT220:BT226)+SUM('time_series_19-covid-Deaths'!BT252:BT254)</f>
        <v>1231</v>
      </c>
    </row>
    <row r="5" spans="1:69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</row>
    <row r="6" spans="1:69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</row>
    <row r="7" spans="1:69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</row>
    <row r="8" spans="1:69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</row>
    <row r="50" spans="1:69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" si="2">BQ2</f>
        <v>3/29/20</v>
      </c>
    </row>
    <row r="51" spans="1:69" x14ac:dyDescent="0.35">
      <c r="A51" t="s">
        <v>252</v>
      </c>
      <c r="C51">
        <f t="shared" ref="C51:C56" si="3">C3-B3</f>
        <v>1</v>
      </c>
      <c r="D51">
        <f t="shared" ref="D51:BQ51" si="4">D3-C3</f>
        <v>8</v>
      </c>
      <c r="E51">
        <f t="shared" si="4"/>
        <v>16</v>
      </c>
      <c r="F51">
        <f t="shared" si="4"/>
        <v>14</v>
      </c>
      <c r="G51">
        <f t="shared" si="4"/>
        <v>26</v>
      </c>
      <c r="H51">
        <f t="shared" si="4"/>
        <v>49</v>
      </c>
      <c r="I51">
        <f t="shared" si="4"/>
        <v>2</v>
      </c>
      <c r="J51">
        <f t="shared" si="4"/>
        <v>38</v>
      </c>
      <c r="K51">
        <f t="shared" si="4"/>
        <v>42</v>
      </c>
      <c r="L51">
        <f t="shared" si="4"/>
        <v>46</v>
      </c>
      <c r="M51">
        <f t="shared" si="4"/>
        <v>103</v>
      </c>
      <c r="N51">
        <f t="shared" si="4"/>
        <v>64</v>
      </c>
      <c r="O51">
        <f t="shared" si="4"/>
        <v>66</v>
      </c>
      <c r="P51">
        <f t="shared" si="4"/>
        <v>72</v>
      </c>
      <c r="Q51">
        <f t="shared" si="4"/>
        <v>70</v>
      </c>
      <c r="R51">
        <f t="shared" si="4"/>
        <v>85</v>
      </c>
      <c r="S51">
        <f t="shared" si="4"/>
        <v>87</v>
      </c>
      <c r="T51">
        <f t="shared" si="4"/>
        <v>100</v>
      </c>
      <c r="U51">
        <f t="shared" si="4"/>
        <v>107</v>
      </c>
      <c r="V51">
        <f t="shared" si="4"/>
        <v>100</v>
      </c>
      <c r="W51">
        <f t="shared" si="4"/>
        <v>5</v>
      </c>
      <c r="X51">
        <f t="shared" si="4"/>
        <v>253</v>
      </c>
      <c r="Y51">
        <f t="shared" si="4"/>
        <v>152</v>
      </c>
      <c r="Z51">
        <f t="shared" si="4"/>
        <v>143</v>
      </c>
      <c r="AA51">
        <f t="shared" si="4"/>
        <v>104</v>
      </c>
      <c r="AB51">
        <f t="shared" si="4"/>
        <v>98</v>
      </c>
      <c r="AC51">
        <f t="shared" si="4"/>
        <v>139</v>
      </c>
      <c r="AD51">
        <f t="shared" si="4"/>
        <v>115</v>
      </c>
      <c r="AE51">
        <f t="shared" si="4"/>
        <v>125</v>
      </c>
      <c r="AF51">
        <f t="shared" si="4"/>
        <v>4</v>
      </c>
      <c r="AG51">
        <f t="shared" si="4"/>
        <v>207</v>
      </c>
      <c r="AH51">
        <f t="shared" si="4"/>
        <v>11</v>
      </c>
      <c r="AI51">
        <f t="shared" si="4"/>
        <v>160</v>
      </c>
      <c r="AJ51">
        <f t="shared" si="4"/>
        <v>79</v>
      </c>
      <c r="AK51">
        <f t="shared" si="4"/>
        <v>62</v>
      </c>
      <c r="AL51">
        <f t="shared" si="4"/>
        <v>44</v>
      </c>
      <c r="AM51">
        <f t="shared" si="4"/>
        <v>58</v>
      </c>
      <c r="AN51">
        <f t="shared" si="4"/>
        <v>69</v>
      </c>
      <c r="AO51">
        <f t="shared" si="4"/>
        <v>55</v>
      </c>
      <c r="AP51">
        <f t="shared" si="4"/>
        <v>89</v>
      </c>
      <c r="AQ51">
        <f t="shared" si="4"/>
        <v>75</v>
      </c>
      <c r="AR51">
        <f t="shared" si="4"/>
        <v>94</v>
      </c>
      <c r="AS51">
        <f t="shared" si="4"/>
        <v>94</v>
      </c>
      <c r="AT51">
        <f t="shared" si="4"/>
        <v>112</v>
      </c>
      <c r="AU51">
        <f t="shared" si="4"/>
        <v>98</v>
      </c>
      <c r="AV51">
        <f t="shared" si="4"/>
        <v>244</v>
      </c>
      <c r="AW51">
        <f t="shared" si="4"/>
        <v>186</v>
      </c>
      <c r="AX51">
        <f t="shared" si="4"/>
        <v>274</v>
      </c>
      <c r="AY51">
        <f t="shared" si="4"/>
        <v>353</v>
      </c>
      <c r="AZ51">
        <f t="shared" si="4"/>
        <v>105</v>
      </c>
      <c r="BA51">
        <f t="shared" si="4"/>
        <v>684</v>
      </c>
      <c r="BB51">
        <f t="shared" si="4"/>
        <v>415</v>
      </c>
      <c r="BC51">
        <f t="shared" si="4"/>
        <v>621</v>
      </c>
      <c r="BD51">
        <f t="shared" si="4"/>
        <v>686</v>
      </c>
      <c r="BE51">
        <f t="shared" si="4"/>
        <v>779</v>
      </c>
      <c r="BF51">
        <f t="shared" si="4"/>
        <v>828</v>
      </c>
      <c r="BG51">
        <f t="shared" si="4"/>
        <v>1134</v>
      </c>
      <c r="BH51">
        <f t="shared" si="4"/>
        <v>1432</v>
      </c>
      <c r="BI51">
        <f t="shared" si="4"/>
        <v>1674</v>
      </c>
      <c r="BJ51">
        <f t="shared" si="4"/>
        <v>1678</v>
      </c>
      <c r="BK51">
        <f t="shared" si="4"/>
        <v>1854</v>
      </c>
      <c r="BL51">
        <f t="shared" si="4"/>
        <v>2120</v>
      </c>
      <c r="BM51">
        <f t="shared" si="4"/>
        <v>2556</v>
      </c>
      <c r="BN51">
        <f t="shared" si="4"/>
        <v>2789</v>
      </c>
      <c r="BO51">
        <f t="shared" si="4"/>
        <v>3228</v>
      </c>
      <c r="BP51">
        <f t="shared" si="4"/>
        <v>3454</v>
      </c>
      <c r="BQ51">
        <f t="shared" si="4"/>
        <v>3273</v>
      </c>
    </row>
    <row r="52" spans="1:69" x14ac:dyDescent="0.35">
      <c r="A52" s="4" t="s">
        <v>314</v>
      </c>
      <c r="C52">
        <f t="shared" si="3"/>
        <v>0</v>
      </c>
      <c r="D52">
        <f t="shared" ref="D52:BQ52" si="5">D4-C4</f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1</v>
      </c>
      <c r="AT52">
        <f t="shared" si="5"/>
        <v>1</v>
      </c>
      <c r="AU52">
        <f t="shared" si="5"/>
        <v>0</v>
      </c>
      <c r="AV52">
        <f t="shared" si="5"/>
        <v>1</v>
      </c>
      <c r="AW52">
        <f t="shared" si="5"/>
        <v>1</v>
      </c>
      <c r="AX52">
        <f t="shared" si="5"/>
        <v>2</v>
      </c>
      <c r="AY52">
        <f t="shared" si="5"/>
        <v>2</v>
      </c>
      <c r="AZ52">
        <f t="shared" si="5"/>
        <v>0</v>
      </c>
      <c r="BA52">
        <f t="shared" si="5"/>
        <v>0</v>
      </c>
      <c r="BB52">
        <f t="shared" si="5"/>
        <v>13</v>
      </c>
      <c r="BC52">
        <f t="shared" si="5"/>
        <v>0</v>
      </c>
      <c r="BD52">
        <f t="shared" si="5"/>
        <v>35</v>
      </c>
      <c r="BE52">
        <f t="shared" si="5"/>
        <v>0</v>
      </c>
      <c r="BF52">
        <f t="shared" si="5"/>
        <v>16</v>
      </c>
      <c r="BG52">
        <f t="shared" si="5"/>
        <v>66</v>
      </c>
      <c r="BH52">
        <f t="shared" si="5"/>
        <v>40</v>
      </c>
      <c r="BI52">
        <f t="shared" si="5"/>
        <v>56</v>
      </c>
      <c r="BJ52">
        <f t="shared" si="5"/>
        <v>48</v>
      </c>
      <c r="BK52">
        <f t="shared" si="5"/>
        <v>54</v>
      </c>
      <c r="BL52">
        <f t="shared" si="5"/>
        <v>87</v>
      </c>
      <c r="BM52">
        <f t="shared" si="5"/>
        <v>43</v>
      </c>
      <c r="BN52">
        <f t="shared" si="5"/>
        <v>114</v>
      </c>
      <c r="BO52">
        <f t="shared" si="5"/>
        <v>181</v>
      </c>
      <c r="BP52">
        <f t="shared" si="5"/>
        <v>260</v>
      </c>
      <c r="BQ52">
        <f t="shared" si="5"/>
        <v>210</v>
      </c>
    </row>
    <row r="53" spans="1:69" x14ac:dyDescent="0.35">
      <c r="A53" t="s">
        <v>298</v>
      </c>
      <c r="C53">
        <f t="shared" si="3"/>
        <v>0</v>
      </c>
      <c r="D53">
        <f t="shared" ref="D53:BQ53" si="6">D5-C5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f t="shared" si="6"/>
        <v>0</v>
      </c>
      <c r="U53">
        <f t="shared" si="6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6"/>
        <v>0</v>
      </c>
      <c r="AB53">
        <f t="shared" si="6"/>
        <v>0</v>
      </c>
      <c r="AC53">
        <f t="shared" si="6"/>
        <v>0</v>
      </c>
      <c r="AD53">
        <f t="shared" si="6"/>
        <v>0</v>
      </c>
      <c r="AE53">
        <f t="shared" si="6"/>
        <v>0</v>
      </c>
      <c r="AF53">
        <f t="shared" si="6"/>
        <v>1</v>
      </c>
      <c r="AG53">
        <f t="shared" si="6"/>
        <v>1</v>
      </c>
      <c r="AH53">
        <f t="shared" si="6"/>
        <v>1</v>
      </c>
      <c r="AI53">
        <f t="shared" si="6"/>
        <v>4</v>
      </c>
      <c r="AJ53">
        <f t="shared" si="6"/>
        <v>3</v>
      </c>
      <c r="AK53">
        <f t="shared" si="6"/>
        <v>2</v>
      </c>
      <c r="AL53">
        <f t="shared" si="6"/>
        <v>5</v>
      </c>
      <c r="AM53">
        <f t="shared" si="6"/>
        <v>4</v>
      </c>
      <c r="AN53">
        <f t="shared" si="6"/>
        <v>8</v>
      </c>
      <c r="AO53">
        <f t="shared" si="6"/>
        <v>5</v>
      </c>
      <c r="AP53">
        <f t="shared" si="6"/>
        <v>18</v>
      </c>
      <c r="AQ53">
        <f t="shared" si="6"/>
        <v>27</v>
      </c>
      <c r="AR53">
        <f t="shared" si="6"/>
        <v>28</v>
      </c>
      <c r="AS53">
        <f t="shared" si="6"/>
        <v>41</v>
      </c>
      <c r="AT53">
        <f t="shared" si="6"/>
        <v>49</v>
      </c>
      <c r="AU53">
        <f t="shared" si="6"/>
        <v>36</v>
      </c>
      <c r="AV53">
        <f t="shared" si="6"/>
        <v>133</v>
      </c>
      <c r="AW53">
        <f t="shared" si="6"/>
        <v>97</v>
      </c>
      <c r="AX53">
        <f t="shared" si="6"/>
        <v>168</v>
      </c>
      <c r="AY53">
        <f t="shared" si="6"/>
        <v>196</v>
      </c>
      <c r="AZ53">
        <f t="shared" si="6"/>
        <v>0</v>
      </c>
      <c r="BA53">
        <f t="shared" si="6"/>
        <v>439</v>
      </c>
      <c r="BB53">
        <f t="shared" si="6"/>
        <v>175</v>
      </c>
      <c r="BC53">
        <f t="shared" si="6"/>
        <v>368</v>
      </c>
      <c r="BD53">
        <f t="shared" si="6"/>
        <v>349</v>
      </c>
      <c r="BE53">
        <f t="shared" si="6"/>
        <v>345</v>
      </c>
      <c r="BF53">
        <f t="shared" si="6"/>
        <v>475</v>
      </c>
      <c r="BG53">
        <f t="shared" si="6"/>
        <v>427</v>
      </c>
      <c r="BH53">
        <f t="shared" si="6"/>
        <v>627</v>
      </c>
      <c r="BI53">
        <f t="shared" si="6"/>
        <v>793</v>
      </c>
      <c r="BJ53">
        <f t="shared" si="6"/>
        <v>651</v>
      </c>
      <c r="BK53">
        <f t="shared" si="6"/>
        <v>601</v>
      </c>
      <c r="BL53">
        <f t="shared" si="6"/>
        <v>743</v>
      </c>
      <c r="BM53">
        <f t="shared" si="6"/>
        <v>683</v>
      </c>
      <c r="BN53">
        <f t="shared" si="6"/>
        <v>712</v>
      </c>
      <c r="BO53">
        <f t="shared" si="6"/>
        <v>919</v>
      </c>
      <c r="BP53">
        <f t="shared" si="6"/>
        <v>889</v>
      </c>
      <c r="BQ53">
        <f t="shared" si="6"/>
        <v>756</v>
      </c>
    </row>
    <row r="54" spans="1:69" x14ac:dyDescent="0.35">
      <c r="A54" t="s">
        <v>299</v>
      </c>
      <c r="C54">
        <f t="shared" si="3"/>
        <v>0</v>
      </c>
      <c r="D54">
        <f t="shared" ref="D54:BQ54" si="7">D6-C6</f>
        <v>0</v>
      </c>
      <c r="E54">
        <f t="shared" si="7"/>
        <v>0</v>
      </c>
      <c r="F54">
        <f t="shared" si="7"/>
        <v>0</v>
      </c>
      <c r="G54">
        <f t="shared" si="7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  <c r="X54">
        <f t="shared" si="7"/>
        <v>0</v>
      </c>
      <c r="Y54">
        <f t="shared" si="7"/>
        <v>0</v>
      </c>
      <c r="Z54">
        <f t="shared" si="7"/>
        <v>0</v>
      </c>
      <c r="AA54">
        <f t="shared" si="7"/>
        <v>0</v>
      </c>
      <c r="AB54">
        <f t="shared" si="7"/>
        <v>0</v>
      </c>
      <c r="AC54">
        <f t="shared" si="7"/>
        <v>0</v>
      </c>
      <c r="AD54">
        <f t="shared" si="7"/>
        <v>0</v>
      </c>
      <c r="AE54">
        <f t="shared" si="7"/>
        <v>0</v>
      </c>
      <c r="AF54">
        <f t="shared" si="7"/>
        <v>0</v>
      </c>
      <c r="AG54">
        <f t="shared" si="7"/>
        <v>0</v>
      </c>
      <c r="AH54">
        <f t="shared" si="7"/>
        <v>0</v>
      </c>
      <c r="AI54">
        <f t="shared" si="7"/>
        <v>0</v>
      </c>
      <c r="AJ54">
        <f t="shared" si="7"/>
        <v>0</v>
      </c>
      <c r="AK54">
        <f t="shared" si="7"/>
        <v>0</v>
      </c>
      <c r="AL54">
        <f t="shared" si="7"/>
        <v>0</v>
      </c>
      <c r="AM54">
        <f t="shared" si="7"/>
        <v>0</v>
      </c>
      <c r="AN54">
        <f t="shared" si="7"/>
        <v>0</v>
      </c>
      <c r="AO54">
        <f t="shared" si="7"/>
        <v>0</v>
      </c>
      <c r="AP54">
        <f t="shared" si="7"/>
        <v>0</v>
      </c>
      <c r="AQ54">
        <f t="shared" si="7"/>
        <v>0</v>
      </c>
      <c r="AR54">
        <f t="shared" si="7"/>
        <v>0</v>
      </c>
      <c r="AS54">
        <f t="shared" si="7"/>
        <v>0</v>
      </c>
      <c r="AT54">
        <f t="shared" si="7"/>
        <v>0</v>
      </c>
      <c r="AU54">
        <f t="shared" si="7"/>
        <v>0</v>
      </c>
      <c r="AV54">
        <f t="shared" si="7"/>
        <v>0</v>
      </c>
      <c r="AW54">
        <f t="shared" si="7"/>
        <v>0</v>
      </c>
      <c r="AX54">
        <f t="shared" si="7"/>
        <v>0</v>
      </c>
      <c r="AY54">
        <f t="shared" si="7"/>
        <v>0</v>
      </c>
      <c r="AZ54">
        <f t="shared" si="7"/>
        <v>0</v>
      </c>
      <c r="BA54">
        <f t="shared" si="7"/>
        <v>0</v>
      </c>
      <c r="BB54">
        <f t="shared" si="7"/>
        <v>0</v>
      </c>
      <c r="BC54">
        <f t="shared" si="7"/>
        <v>0</v>
      </c>
      <c r="BD54">
        <f t="shared" si="7"/>
        <v>0</v>
      </c>
      <c r="BE54">
        <f t="shared" si="7"/>
        <v>0</v>
      </c>
      <c r="BF54">
        <f t="shared" si="7"/>
        <v>0</v>
      </c>
      <c r="BG54">
        <f t="shared" si="7"/>
        <v>0</v>
      </c>
      <c r="BH54">
        <f t="shared" si="7"/>
        <v>0</v>
      </c>
      <c r="BI54">
        <f t="shared" si="7"/>
        <v>0</v>
      </c>
      <c r="BJ54">
        <f t="shared" si="7"/>
        <v>0</v>
      </c>
      <c r="BK54">
        <f t="shared" si="7"/>
        <v>0</v>
      </c>
      <c r="BL54">
        <f t="shared" si="7"/>
        <v>0</v>
      </c>
      <c r="BM54">
        <f t="shared" si="7"/>
        <v>0</v>
      </c>
      <c r="BN54">
        <f t="shared" si="7"/>
        <v>0</v>
      </c>
      <c r="BO54">
        <f t="shared" si="7"/>
        <v>1</v>
      </c>
      <c r="BP54">
        <f t="shared" si="7"/>
        <v>0</v>
      </c>
      <c r="BQ54">
        <f t="shared" si="7"/>
        <v>1</v>
      </c>
    </row>
    <row r="55" spans="1:69" x14ac:dyDescent="0.35">
      <c r="A55" t="s">
        <v>300</v>
      </c>
      <c r="C55">
        <f t="shared" si="3"/>
        <v>0</v>
      </c>
      <c r="D55">
        <f t="shared" ref="D55:BQ55" si="8">D7-C7</f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8"/>
        <v>1</v>
      </c>
      <c r="AO55">
        <f t="shared" si="8"/>
        <v>0</v>
      </c>
      <c r="AP55">
        <f t="shared" si="8"/>
        <v>5</v>
      </c>
      <c r="AQ55">
        <f t="shared" si="8"/>
        <v>1</v>
      </c>
      <c r="AR55">
        <f t="shared" si="8"/>
        <v>4</v>
      </c>
      <c r="AS55">
        <f t="shared" si="8"/>
        <v>1</v>
      </c>
      <c r="AT55">
        <f t="shared" si="8"/>
        <v>2</v>
      </c>
      <c r="AU55">
        <f t="shared" si="8"/>
        <v>3</v>
      </c>
      <c r="AV55">
        <f t="shared" si="8"/>
        <v>4</v>
      </c>
      <c r="AW55">
        <f t="shared" si="8"/>
        <v>1</v>
      </c>
      <c r="AX55">
        <f t="shared" si="8"/>
        <v>6</v>
      </c>
      <c r="AY55">
        <f t="shared" si="8"/>
        <v>8</v>
      </c>
      <c r="AZ55">
        <f t="shared" si="8"/>
        <v>4</v>
      </c>
      <c r="BA55">
        <f t="shared" si="8"/>
        <v>7</v>
      </c>
      <c r="BB55">
        <f t="shared" si="8"/>
        <v>7</v>
      </c>
      <c r="BC55">
        <f t="shared" si="8"/>
        <v>9</v>
      </c>
      <c r="BD55">
        <f t="shared" si="8"/>
        <v>22</v>
      </c>
      <c r="BE55">
        <f t="shared" si="8"/>
        <v>23</v>
      </c>
      <c r="BF55">
        <f t="shared" si="8"/>
        <v>10</v>
      </c>
      <c r="BG55">
        <f t="shared" si="8"/>
        <v>82</v>
      </c>
      <c r="BH55">
        <f t="shared" si="8"/>
        <v>44</v>
      </c>
      <c r="BI55">
        <f t="shared" si="8"/>
        <v>63</v>
      </c>
      <c r="BJ55">
        <f t="shared" si="8"/>
        <v>110</v>
      </c>
      <c r="BK55">
        <f t="shared" si="8"/>
        <v>140</v>
      </c>
      <c r="BL55">
        <f t="shared" si="8"/>
        <v>149</v>
      </c>
      <c r="BM55">
        <f t="shared" si="8"/>
        <v>236</v>
      </c>
      <c r="BN55">
        <f t="shared" si="8"/>
        <v>267</v>
      </c>
      <c r="BO55">
        <f t="shared" si="8"/>
        <v>372</v>
      </c>
      <c r="BP55">
        <f t="shared" si="8"/>
        <v>445</v>
      </c>
      <c r="BQ55">
        <f t="shared" si="8"/>
        <v>441</v>
      </c>
    </row>
    <row r="56" spans="1:69" x14ac:dyDescent="0.35">
      <c r="A56" t="s">
        <v>301</v>
      </c>
      <c r="C56">
        <f t="shared" si="3"/>
        <v>0</v>
      </c>
      <c r="D56">
        <f t="shared" ref="D56:BQ56" si="9">D8-C8</f>
        <v>0</v>
      </c>
      <c r="E56">
        <f t="shared" si="9"/>
        <v>0</v>
      </c>
      <c r="F56">
        <f t="shared" si="9"/>
        <v>0</v>
      </c>
      <c r="G56">
        <f t="shared" si="9"/>
        <v>0</v>
      </c>
      <c r="H56">
        <f t="shared" si="9"/>
        <v>0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f t="shared" si="9"/>
        <v>0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  <c r="AC56">
        <f t="shared" si="9"/>
        <v>0</v>
      </c>
      <c r="AD56">
        <f t="shared" si="9"/>
        <v>0</v>
      </c>
      <c r="AE56">
        <f t="shared" si="9"/>
        <v>0</v>
      </c>
      <c r="AF56">
        <f t="shared" si="9"/>
        <v>0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9"/>
        <v>0</v>
      </c>
      <c r="AM56">
        <f t="shared" si="9"/>
        <v>0</v>
      </c>
      <c r="AN56">
        <f t="shared" si="9"/>
        <v>0</v>
      </c>
      <c r="AO56">
        <f t="shared" si="9"/>
        <v>0</v>
      </c>
      <c r="AP56">
        <f t="shared" si="9"/>
        <v>0</v>
      </c>
      <c r="AQ56">
        <f t="shared" si="9"/>
        <v>1</v>
      </c>
      <c r="AR56">
        <f t="shared" si="9"/>
        <v>1</v>
      </c>
      <c r="AS56">
        <f t="shared" si="9"/>
        <v>1</v>
      </c>
      <c r="AT56">
        <f t="shared" si="9"/>
        <v>2</v>
      </c>
      <c r="AU56">
        <f t="shared" si="9"/>
        <v>5</v>
      </c>
      <c r="AV56">
        <f t="shared" si="9"/>
        <v>7</v>
      </c>
      <c r="AW56">
        <f t="shared" si="9"/>
        <v>11</v>
      </c>
      <c r="AX56">
        <f t="shared" si="9"/>
        <v>7</v>
      </c>
      <c r="AY56">
        <f t="shared" si="9"/>
        <v>19</v>
      </c>
      <c r="AZ56">
        <f t="shared" si="9"/>
        <v>1</v>
      </c>
      <c r="BA56">
        <f t="shared" si="9"/>
        <v>78</v>
      </c>
      <c r="BB56">
        <f t="shared" si="9"/>
        <v>62</v>
      </c>
      <c r="BC56">
        <f t="shared" si="9"/>
        <v>94</v>
      </c>
      <c r="BD56">
        <f t="shared" si="9"/>
        <v>53</v>
      </c>
      <c r="BE56">
        <f t="shared" si="9"/>
        <v>191</v>
      </c>
      <c r="BF56">
        <f t="shared" si="9"/>
        <v>90</v>
      </c>
      <c r="BG56">
        <f t="shared" si="9"/>
        <v>207</v>
      </c>
      <c r="BH56">
        <f t="shared" si="9"/>
        <v>213</v>
      </c>
      <c r="BI56">
        <f t="shared" si="9"/>
        <v>332</v>
      </c>
      <c r="BJ56">
        <f t="shared" si="9"/>
        <v>397</v>
      </c>
      <c r="BK56">
        <f t="shared" si="9"/>
        <v>539</v>
      </c>
      <c r="BL56">
        <f t="shared" si="9"/>
        <v>497</v>
      </c>
      <c r="BM56">
        <f t="shared" si="9"/>
        <v>839</v>
      </c>
      <c r="BN56">
        <f t="shared" si="9"/>
        <v>718</v>
      </c>
      <c r="BO56">
        <f t="shared" si="9"/>
        <v>773</v>
      </c>
      <c r="BP56">
        <f t="shared" si="9"/>
        <v>844</v>
      </c>
      <c r="BQ56">
        <f t="shared" si="9"/>
        <v>821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Q8"/>
  <sheetViews>
    <sheetView topLeftCell="P1" workbookViewId="0">
      <selection activeCell="Z51" sqref="Z51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</row>
    <row r="2" spans="1:69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</row>
    <row r="3" spans="1:69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</row>
    <row r="4" spans="1:69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</row>
    <row r="5" spans="1:69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</row>
    <row r="6" spans="1:69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</row>
    <row r="7" spans="1:69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</row>
    <row r="8" spans="1:69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8"/>
  <sheetViews>
    <sheetView workbookViewId="0">
      <selection activeCell="N52" sqref="N52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</row>
    <row r="2" spans="1:69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</row>
    <row r="3" spans="1:69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</row>
    <row r="4" spans="1:69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</row>
    <row r="5" spans="1:69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</row>
    <row r="6" spans="1:69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</row>
    <row r="7" spans="1:69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</row>
    <row r="8" spans="1:69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2020-03-30T09:59:53Z</dcterms:modified>
</cp:coreProperties>
</file>