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EC7E7010-C9BC-413F-A8DF-E34F4DB5284A}" xr6:coauthVersionLast="45" xr6:coauthVersionMax="45" xr10:uidLastSave="{00000000-0000-0000-0000-000000000000}"/>
  <bookViews>
    <workbookView xWindow="13490" yWindow="4580" windowWidth="24630" windowHeight="17020" tabRatio="837" firstSheet="2" activeTab="5" xr2:uid="{00000000-000D-0000-FFFF-FFFF00000000}"/>
  </bookViews>
  <sheets>
    <sheet name="time_series_19-covid-Confirmed" sheetId="6" r:id="rId1"/>
    <sheet name="time_series_19-covid-Deaths" sheetId="3" r:id="rId2"/>
    <sheet name="time_series_19-covid-Recovered" sheetId="1" r:id="rId3"/>
    <sheet name="Death Rate (UK, Italy and SA)" sheetId="7" r:id="rId4"/>
    <sheet name="Death Rate (All Known Outcomes)" sheetId="2" r:id="rId5"/>
    <sheet name="Confirmed (World, Italy &amp; UK)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5" i="4" l="1"/>
  <c r="BK4" i="4"/>
  <c r="BK3" i="4"/>
  <c r="BK2" i="4"/>
  <c r="BK1" i="4"/>
  <c r="BK4" i="2"/>
  <c r="BK5" i="2" s="1"/>
  <c r="BK3" i="2"/>
  <c r="BK2" i="2"/>
  <c r="BL13" i="7"/>
  <c r="BL12" i="7"/>
  <c r="BL11" i="7"/>
  <c r="BL8" i="7"/>
  <c r="BL9" i="7" s="1"/>
  <c r="BL7" i="7"/>
  <c r="BL4" i="7"/>
  <c r="BL5" i="7" s="1"/>
  <c r="BL3" i="7"/>
  <c r="BL2" i="7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J5" i="4" l="1"/>
  <c r="BJ4" i="4"/>
  <c r="BJ3" i="4"/>
  <c r="BJ1" i="4"/>
  <c r="BJ2" i="2"/>
  <c r="BK12" i="7"/>
  <c r="BK11" i="7"/>
  <c r="BK8" i="7"/>
  <c r="BK7" i="7"/>
  <c r="BK9" i="7" s="1"/>
  <c r="BK4" i="7"/>
  <c r="BK3" i="7"/>
  <c r="BK2" i="7"/>
  <c r="BJ3" i="2"/>
  <c r="BJ4" i="2"/>
  <c r="BJ2" i="4"/>
  <c r="BJ5" i="2" l="1"/>
  <c r="BK5" i="7"/>
  <c r="BK13" i="7"/>
  <c r="BJ12" i="7"/>
  <c r="BI12" i="7"/>
  <c r="BH12" i="7"/>
  <c r="BG12" i="7"/>
  <c r="BF12" i="7"/>
  <c r="BE12" i="7"/>
  <c r="BD12" i="7"/>
  <c r="BC12" i="7"/>
  <c r="BB12" i="7"/>
  <c r="BA12" i="7"/>
  <c r="AZ12" i="7"/>
  <c r="AZ13" i="7" s="1"/>
  <c r="AY12" i="7"/>
  <c r="AY13" i="7" s="1"/>
  <c r="AX12" i="7"/>
  <c r="AX13" i="7" s="1"/>
  <c r="AW12" i="7"/>
  <c r="AV12" i="7"/>
  <c r="AU12" i="7"/>
  <c r="AT12" i="7"/>
  <c r="AS12" i="7"/>
  <c r="AR12" i="7"/>
  <c r="AR13" i="7" s="1"/>
  <c r="AQ12" i="7"/>
  <c r="AP12" i="7"/>
  <c r="AO12" i="7"/>
  <c r="AO13" i="7" s="1"/>
  <c r="AN12" i="7"/>
  <c r="AM12" i="7"/>
  <c r="AL12" i="7"/>
  <c r="AK12" i="7"/>
  <c r="AJ12" i="7"/>
  <c r="AJ13" i="7" s="1"/>
  <c r="AI12" i="7"/>
  <c r="AI13" i="7" s="1"/>
  <c r="AH12" i="7"/>
  <c r="AG12" i="7"/>
  <c r="AF12" i="7"/>
  <c r="AE12" i="7"/>
  <c r="AD12" i="7"/>
  <c r="AC12" i="7"/>
  <c r="AB12" i="7"/>
  <c r="AA12" i="7"/>
  <c r="Z12" i="7"/>
  <c r="Y12" i="7"/>
  <c r="X12" i="7"/>
  <c r="W12" i="7"/>
  <c r="W13" i="7" s="1"/>
  <c r="V12" i="7"/>
  <c r="U12" i="7"/>
  <c r="T12" i="7"/>
  <c r="T13" i="7" s="1"/>
  <c r="S12" i="7"/>
  <c r="S13" i="7" s="1"/>
  <c r="R12" i="7"/>
  <c r="R13" i="7" s="1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J11" i="7"/>
  <c r="BI11" i="7"/>
  <c r="BH11" i="7"/>
  <c r="BG11" i="7"/>
  <c r="BF11" i="7"/>
  <c r="BE11" i="7"/>
  <c r="BD11" i="7"/>
  <c r="BD13" i="7" s="1"/>
  <c r="BC11" i="7"/>
  <c r="BB11" i="7"/>
  <c r="BA11" i="7"/>
  <c r="AZ11" i="7"/>
  <c r="AY11" i="7"/>
  <c r="AX11" i="7"/>
  <c r="AW11" i="7"/>
  <c r="AW13" i="7" s="1"/>
  <c r="AV11" i="7"/>
  <c r="AU11" i="7"/>
  <c r="AT11" i="7"/>
  <c r="AS11" i="7"/>
  <c r="AR11" i="7"/>
  <c r="AQ11" i="7"/>
  <c r="AQ13" i="7" s="1"/>
  <c r="AP11" i="7"/>
  <c r="AO11" i="7"/>
  <c r="AN11" i="7"/>
  <c r="AM11" i="7"/>
  <c r="AL11" i="7"/>
  <c r="AK11" i="7"/>
  <c r="AJ11" i="7"/>
  <c r="AI11" i="7"/>
  <c r="AH11" i="7"/>
  <c r="AG11" i="7"/>
  <c r="AG13" i="7" s="1"/>
  <c r="AF11" i="7"/>
  <c r="AE11" i="7"/>
  <c r="AD11" i="7"/>
  <c r="AC11" i="7"/>
  <c r="AB11" i="7"/>
  <c r="AA11" i="7"/>
  <c r="AA13" i="7" s="1"/>
  <c r="Z11" i="7"/>
  <c r="Y11" i="7"/>
  <c r="X11" i="7"/>
  <c r="W11" i="7"/>
  <c r="V11" i="7"/>
  <c r="U11" i="7"/>
  <c r="T11" i="7"/>
  <c r="S11" i="7"/>
  <c r="R11" i="7"/>
  <c r="Q11" i="7"/>
  <c r="Q13" i="7" s="1"/>
  <c r="P11" i="7"/>
  <c r="O11" i="7"/>
  <c r="N11" i="7"/>
  <c r="M11" i="7"/>
  <c r="L11" i="7"/>
  <c r="K11" i="7"/>
  <c r="K13" i="7" s="1"/>
  <c r="J11" i="7"/>
  <c r="I11" i="7"/>
  <c r="H11" i="7"/>
  <c r="G11" i="7"/>
  <c r="G13" i="7" s="1"/>
  <c r="F11" i="7"/>
  <c r="E11" i="7"/>
  <c r="D11" i="7"/>
  <c r="C11" i="7"/>
  <c r="BH13" i="7"/>
  <c r="BE13" i="7"/>
  <c r="BC13" i="7"/>
  <c r="BB13" i="7"/>
  <c r="AB13" i="7"/>
  <c r="Y13" i="7"/>
  <c r="L13" i="7"/>
  <c r="I13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2" i="2"/>
  <c r="BI3" i="2"/>
  <c r="BI4" i="2"/>
  <c r="BI5" i="4"/>
  <c r="BI4" i="4"/>
  <c r="BI3" i="4"/>
  <c r="BI1" i="4"/>
  <c r="BI2" i="4"/>
  <c r="X13" i="7" l="1"/>
  <c r="AN13" i="7"/>
  <c r="BG13" i="7"/>
  <c r="C13" i="7"/>
  <c r="AM13" i="7"/>
  <c r="J13" i="7"/>
  <c r="Z13" i="7"/>
  <c r="AP13" i="7"/>
  <c r="BF13" i="7"/>
  <c r="BI5" i="2"/>
  <c r="D5" i="7"/>
  <c r="F5" i="7"/>
  <c r="H5" i="7"/>
  <c r="J5" i="7"/>
  <c r="L5" i="7"/>
  <c r="N5" i="7"/>
  <c r="P5" i="7"/>
  <c r="R5" i="7"/>
  <c r="T5" i="7"/>
  <c r="V5" i="7"/>
  <c r="X5" i="7"/>
  <c r="Z5" i="7"/>
  <c r="AB5" i="7"/>
  <c r="AD5" i="7"/>
  <c r="AF5" i="7"/>
  <c r="AH5" i="7"/>
  <c r="AJ5" i="7"/>
  <c r="AL5" i="7"/>
  <c r="AN5" i="7"/>
  <c r="AP5" i="7"/>
  <c r="AR5" i="7"/>
  <c r="AT5" i="7"/>
  <c r="AV5" i="7"/>
  <c r="AX5" i="7"/>
  <c r="AZ5" i="7"/>
  <c r="BB5" i="7"/>
  <c r="BD5" i="7"/>
  <c r="BF5" i="7"/>
  <c r="BH5" i="7"/>
  <c r="BJ5" i="7"/>
  <c r="D9" i="7"/>
  <c r="F9" i="7"/>
  <c r="H9" i="7"/>
  <c r="J9" i="7"/>
  <c r="L9" i="7"/>
  <c r="N9" i="7"/>
  <c r="P9" i="7"/>
  <c r="R9" i="7"/>
  <c r="T9" i="7"/>
  <c r="V9" i="7"/>
  <c r="X9" i="7"/>
  <c r="Z9" i="7"/>
  <c r="AB9" i="7"/>
  <c r="AD9" i="7"/>
  <c r="AF9" i="7"/>
  <c r="AH9" i="7"/>
  <c r="AJ9" i="7"/>
  <c r="AL9" i="7"/>
  <c r="AN9" i="7"/>
  <c r="AP9" i="7"/>
  <c r="AR9" i="7"/>
  <c r="AT9" i="7"/>
  <c r="AV9" i="7"/>
  <c r="AX9" i="7"/>
  <c r="AZ9" i="7"/>
  <c r="BB9" i="7"/>
  <c r="BD9" i="7"/>
  <c r="BF9" i="7"/>
  <c r="BH9" i="7"/>
  <c r="BJ9" i="7"/>
  <c r="E13" i="7"/>
  <c r="M13" i="7"/>
  <c r="U13" i="7"/>
  <c r="AC13" i="7"/>
  <c r="AK13" i="7"/>
  <c r="AS13" i="7"/>
  <c r="BI13" i="7"/>
  <c r="C5" i="7"/>
  <c r="E5" i="7"/>
  <c r="G5" i="7"/>
  <c r="I5" i="7"/>
  <c r="K5" i="7"/>
  <c r="M5" i="7"/>
  <c r="O5" i="7"/>
  <c r="Q5" i="7"/>
  <c r="S5" i="7"/>
  <c r="U5" i="7"/>
  <c r="W5" i="7"/>
  <c r="Y5" i="7"/>
  <c r="AA5" i="7"/>
  <c r="AC5" i="7"/>
  <c r="AE5" i="7"/>
  <c r="AG5" i="7"/>
  <c r="AI5" i="7"/>
  <c r="AK5" i="7"/>
  <c r="AM5" i="7"/>
  <c r="AO5" i="7"/>
  <c r="AQ5" i="7"/>
  <c r="AS5" i="7"/>
  <c r="AU5" i="7"/>
  <c r="AW5" i="7"/>
  <c r="AY5" i="7"/>
  <c r="BA5" i="7"/>
  <c r="BC5" i="7"/>
  <c r="BE5" i="7"/>
  <c r="BG5" i="7"/>
  <c r="BI5" i="7"/>
  <c r="C9" i="7"/>
  <c r="E9" i="7"/>
  <c r="G9" i="7"/>
  <c r="I9" i="7"/>
  <c r="K9" i="7"/>
  <c r="M9" i="7"/>
  <c r="O9" i="7"/>
  <c r="Q9" i="7"/>
  <c r="S9" i="7"/>
  <c r="U9" i="7"/>
  <c r="W9" i="7"/>
  <c r="Y9" i="7"/>
  <c r="AA9" i="7"/>
  <c r="AC9" i="7"/>
  <c r="AE9" i="7"/>
  <c r="AG9" i="7"/>
  <c r="AI9" i="7"/>
  <c r="AK9" i="7"/>
  <c r="AM9" i="7"/>
  <c r="AO9" i="7"/>
  <c r="AQ9" i="7"/>
  <c r="AS9" i="7"/>
  <c r="AU9" i="7"/>
  <c r="AW9" i="7"/>
  <c r="AY9" i="7"/>
  <c r="BA9" i="7"/>
  <c r="BC9" i="7"/>
  <c r="BE9" i="7"/>
  <c r="BG9" i="7"/>
  <c r="BI9" i="7"/>
  <c r="D13" i="7"/>
  <c r="F13" i="7"/>
  <c r="H13" i="7"/>
  <c r="N13" i="7"/>
  <c r="V13" i="7"/>
  <c r="AD13" i="7"/>
  <c r="AH13" i="7"/>
  <c r="AL13" i="7"/>
  <c r="AT13" i="7"/>
  <c r="BJ13" i="7"/>
  <c r="O13" i="7"/>
  <c r="AE13" i="7"/>
  <c r="AU13" i="7"/>
  <c r="P13" i="7"/>
  <c r="AF13" i="7"/>
  <c r="AV13" i="7"/>
  <c r="BA13" i="7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H4" i="4"/>
  <c r="BH3" i="4"/>
  <c r="BH2" i="4"/>
  <c r="BH1" i="4"/>
  <c r="BH4" i="2"/>
  <c r="BH2" i="2"/>
  <c r="BH3" i="2"/>
  <c r="BH5" i="2" l="1"/>
  <c r="BG4" i="4"/>
  <c r="BG3" i="4"/>
  <c r="BG1" i="4"/>
  <c r="BG3" i="2"/>
  <c r="BG2" i="2"/>
  <c r="BG4" i="2"/>
  <c r="BG2" i="4"/>
  <c r="BG5" i="2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4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V2" i="4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3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  <c r="C3" i="2" l="1"/>
  <c r="E3" i="2"/>
  <c r="G3" i="2"/>
  <c r="H3" i="2"/>
  <c r="K3" i="2"/>
  <c r="M3" i="2"/>
  <c r="S3" i="2"/>
  <c r="U3" i="2"/>
  <c r="W3" i="2"/>
  <c r="X3" i="2"/>
  <c r="AA3" i="2"/>
  <c r="AC3" i="2"/>
  <c r="AK3" i="2"/>
  <c r="AM3" i="2"/>
  <c r="AN3" i="2"/>
  <c r="AS3" i="2"/>
  <c r="BA3" i="2"/>
  <c r="D3" i="2"/>
  <c r="F3" i="2"/>
  <c r="I3" i="2"/>
  <c r="J3" i="2"/>
  <c r="L3" i="2"/>
  <c r="N3" i="2"/>
  <c r="O3" i="2"/>
  <c r="P3" i="2"/>
  <c r="Q3" i="2"/>
  <c r="R3" i="2"/>
  <c r="T3" i="2"/>
  <c r="V3" i="2"/>
  <c r="Y3" i="2"/>
  <c r="Z3" i="2"/>
  <c r="AB3" i="2"/>
  <c r="AD3" i="2"/>
  <c r="AE3" i="2"/>
  <c r="AF3" i="2"/>
  <c r="AG3" i="2"/>
  <c r="AH3" i="2"/>
  <c r="AI3" i="2"/>
  <c r="AJ3" i="2"/>
  <c r="AL3" i="2"/>
  <c r="AO3" i="2"/>
  <c r="AP3" i="2"/>
  <c r="AQ3" i="2"/>
  <c r="AR3" i="2"/>
  <c r="AT3" i="2"/>
  <c r="AU3" i="2"/>
  <c r="AV3" i="2"/>
  <c r="AW3" i="2"/>
  <c r="AX3" i="2"/>
  <c r="AY3" i="2"/>
  <c r="AZ3" i="2"/>
  <c r="BB3" i="2"/>
  <c r="BC3" i="2"/>
  <c r="BD3" i="2"/>
  <c r="BE3" i="2"/>
  <c r="BF3" i="2"/>
  <c r="B3" i="2"/>
  <c r="AU4" i="2"/>
  <c r="AS4" i="2"/>
  <c r="AE4" i="2"/>
  <c r="AC4" i="2"/>
  <c r="O4" i="2"/>
  <c r="N4" i="2"/>
  <c r="M4" i="2"/>
  <c r="L4" i="2"/>
  <c r="AW4" i="2"/>
  <c r="C4" i="2"/>
  <c r="D4" i="2"/>
  <c r="E4" i="2"/>
  <c r="F4" i="2"/>
  <c r="G4" i="2"/>
  <c r="H4" i="2"/>
  <c r="I4" i="2"/>
  <c r="J4" i="2"/>
  <c r="K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D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T4" i="2"/>
  <c r="AV4" i="2"/>
  <c r="AX4" i="2"/>
  <c r="AY4" i="2"/>
  <c r="AZ4" i="2"/>
  <c r="BA4" i="2"/>
  <c r="BB4" i="2"/>
  <c r="BC4" i="2"/>
  <c r="BD4" i="2"/>
  <c r="BE4" i="2"/>
  <c r="BF4" i="2"/>
  <c r="B4" i="2"/>
  <c r="BF2" i="2" l="1"/>
  <c r="BF5" i="2"/>
  <c r="BE2" i="2" l="1"/>
  <c r="BE5" i="2" l="1"/>
  <c r="BD2" i="2"/>
  <c r="BD5" i="2"/>
  <c r="AI5" i="2" l="1"/>
  <c r="S5" i="2"/>
  <c r="C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AW5" i="2"/>
  <c r="AX5" i="2"/>
  <c r="AY5" i="2"/>
  <c r="Q5" i="2"/>
  <c r="R5" i="2"/>
  <c r="AG5" i="2"/>
  <c r="AH5" i="2"/>
  <c r="AV5" i="2" l="1"/>
  <c r="P5" i="2"/>
  <c r="AF5" i="2"/>
  <c r="BA5" i="2"/>
  <c r="AK5" i="2"/>
  <c r="U5" i="2"/>
  <c r="AZ5" i="2"/>
  <c r="AJ5" i="2"/>
  <c r="T5" i="2"/>
  <c r="D5" i="2"/>
  <c r="AU5" i="2"/>
  <c r="AE5" i="2"/>
  <c r="O5" i="2"/>
  <c r="AC5" i="2"/>
  <c r="M5" i="2"/>
  <c r="AR5" i="2"/>
  <c r="AB5" i="2"/>
  <c r="L5" i="2"/>
  <c r="AS5" i="2"/>
  <c r="AQ5" i="2"/>
  <c r="AA5" i="2"/>
  <c r="K5" i="2"/>
  <c r="Z5" i="2"/>
  <c r="AO5" i="2"/>
  <c r="Y5" i="2"/>
  <c r="I5" i="2"/>
  <c r="E5" i="2"/>
  <c r="J5" i="2"/>
  <c r="B5" i="2"/>
  <c r="AN5" i="2"/>
  <c r="X5" i="2"/>
  <c r="H5" i="2"/>
  <c r="N5" i="2"/>
  <c r="AP5" i="2"/>
  <c r="BC5" i="2"/>
  <c r="AM5" i="2"/>
  <c r="W5" i="2"/>
  <c r="G5" i="2"/>
  <c r="AD5" i="2"/>
  <c r="BB5" i="2"/>
  <c r="AL5" i="2"/>
  <c r="V5" i="2"/>
  <c r="F5" i="2"/>
  <c r="AT5" i="2"/>
</calcChain>
</file>

<file path=xl/sharedStrings.xml><?xml version="1.0" encoding="utf-8"?>
<sst xmlns="http://schemas.openxmlformats.org/spreadsheetml/2006/main" count="2629" uniqueCount="546">
  <si>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</si>
  <si>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</si>
  <si>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</si>
  <si>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</si>
  <si>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</si>
  <si>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</si>
  <si>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</si>
  <si>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</si>
  <si>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</si>
  <si>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</si>
  <si>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</si>
  <si>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</si>
  <si>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</si>
  <si>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</si>
  <si>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</si>
  <si>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</si>
  <si>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</si>
  <si>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</si>
  <si>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</si>
  <si>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</si>
  <si>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</si>
  <si>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</si>
  <si>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</si>
  <si>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</si>
  <si>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</si>
  <si>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</si>
  <si>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</si>
  <si>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</si>
  <si>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</si>
  <si>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</si>
  <si>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</si>
  <si>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</si>
  <si>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</si>
  <si>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</si>
  <si>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</si>
  <si>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</si>
  <si>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</si>
  <si>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</si>
  <si>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</si>
  <si>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</si>
  <si>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</si>
  <si>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</si>
  <si>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</si>
  <si>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</si>
  <si>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</si>
  <si>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</si>
  <si>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</si>
  <si>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</si>
  <si>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</si>
  <si>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</si>
  <si>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</si>
  <si>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</si>
  <si>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</si>
  <si>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</si>
  <si>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</si>
  <si>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</si>
  <si>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</si>
  <si>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</si>
  <si>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</si>
  <si>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</si>
  <si>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</si>
  <si>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</si>
  <si>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</si>
  <si>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</si>
  <si>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</si>
  <si>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</si>
  <si>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</si>
  <si>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</si>
  <si>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</si>
  <si>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</si>
  <si>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</si>
  <si>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</si>
  <si>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</si>
  <si>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</si>
  <si>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</si>
  <si>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</si>
  <si>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</si>
  <si>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</si>
  <si>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</si>
  <si>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</si>
  <si>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</si>
  <si>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</si>
  <si>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</si>
  <si>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</si>
  <si>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</si>
  <si>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</si>
  <si>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</si>
  <si>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</si>
  <si>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</si>
  <si>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</si>
  <si>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</si>
  <si>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</si>
  <si>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</si>
  <si>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</si>
  <si>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</si>
  <si>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</si>
  <si>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</si>
  <si>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</si>
  <si>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</si>
  <si>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</si>
  <si>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</si>
  <si>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</si>
  <si>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</si>
  <si>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</si>
  <si>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</si>
  <si>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</si>
  <si>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</si>
  <si>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</si>
  <si>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</si>
  <si>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</si>
  <si>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</si>
  <si>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</si>
  <si>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</si>
  <si>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</si>
  <si>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</si>
  <si>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</si>
  <si>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</si>
  <si>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</si>
  <si>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</si>
  <si>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</si>
  <si>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</si>
  <si>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</si>
  <si>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</si>
  <si>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</si>
  <si>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</si>
  <si>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</si>
  <si>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</si>
  <si>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</si>
  <si>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</si>
  <si>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</si>
  <si>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</si>
  <si>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</si>
  <si>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</si>
  <si>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</si>
  <si>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</si>
  <si>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</si>
  <si>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</si>
  <si>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</si>
  <si>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</si>
  <si>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</si>
  <si>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</si>
  <si>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</si>
  <si>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</si>
  <si>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</si>
  <si>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</si>
  <si>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</si>
  <si>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</si>
  <si>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</si>
  <si>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</si>
  <si>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</si>
  <si>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</si>
  <si>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</si>
  <si>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</si>
  <si>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</si>
  <si>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</si>
  <si>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</si>
  <si>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</si>
  <si>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</si>
  <si>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</si>
  <si>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</si>
  <si>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</si>
  <si>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</si>
  <si>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</si>
  <si>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</si>
  <si>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</si>
  <si>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</si>
  <si>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</si>
  <si>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</si>
  <si>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</si>
  <si>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</si>
  <si>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</si>
  <si>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</si>
  <si>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</si>
  <si>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</si>
  <si>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</si>
  <si>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</si>
  <si>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</si>
  <si>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</si>
  <si>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</si>
  <si>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</si>
  <si>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</si>
  <si>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</si>
  <si>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</si>
  <si>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</si>
  <si>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</si>
  <si>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</si>
  <si>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</si>
  <si>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</si>
  <si>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</si>
  <si>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</si>
  <si>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</si>
  <si>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</si>
  <si>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</si>
  <si>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</si>
  <si>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</si>
  <si>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</si>
  <si>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</si>
  <si>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</si>
  <si>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</si>
  <si>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</si>
  <si>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</si>
  <si>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</si>
  <si>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</si>
  <si>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</si>
  <si>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</si>
  <si>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</si>
  <si>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</si>
  <si>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</si>
  <si>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</si>
  <si>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</si>
  <si>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</si>
  <si>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</si>
  <si>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</si>
  <si>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</si>
  <si>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</si>
  <si>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</si>
  <si>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</si>
  <si>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</si>
  <si>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</si>
  <si>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</si>
  <si>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</si>
  <si>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</si>
  <si>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</si>
  <si>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</si>
  <si>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</si>
  <si>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</si>
  <si>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</si>
  <si>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</si>
  <si>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</si>
  <si>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</si>
  <si>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</si>
  <si>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</si>
  <si>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</si>
  <si>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</si>
  <si>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</si>
  <si>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</si>
  <si>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</si>
  <si>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</si>
  <si>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</si>
  <si>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</si>
  <si>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</si>
  <si>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</si>
  <si>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</si>
  <si>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</si>
  <si>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</si>
  <si>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</si>
  <si>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</si>
  <si>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</si>
  <si>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</si>
  <si>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</si>
  <si>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</si>
  <si>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</si>
  <si>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</si>
  <si>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</si>
  <si>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</si>
  <si>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</si>
  <si>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</si>
  <si>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</si>
  <si>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</si>
  <si>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</si>
  <si>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</si>
  <si>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</si>
  <si>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</si>
  <si>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</si>
  <si>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</si>
  <si>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</si>
  <si>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</si>
  <si>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</si>
  <si>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</si>
  <si>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</si>
  <si>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</si>
  <si>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</si>
  <si>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</si>
  <si>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</si>
  <si>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</si>
  <si>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</si>
  <si>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</si>
  <si>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</si>
  <si>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</si>
  <si>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</si>
  <si>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</si>
  <si>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</si>
  <si>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</si>
  <si>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</si>
  <si>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</si>
  <si>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</si>
  <si>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</si>
  <si>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</si>
  <si>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</si>
  <si>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</si>
  <si>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</si>
  <si>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</si>
  <si>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</si>
  <si>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</si>
  <si>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</si>
  <si>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</si>
  <si>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</si>
  <si>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</si>
  <si>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</si>
  <si>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</si>
  <si>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</si>
  <si>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</si>
  <si>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</si>
  <si>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</si>
  <si>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</si>
  <si>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</si>
  <si>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</si>
  <si>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</si>
  <si>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</si>
  <si>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</si>
  <si>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</si>
  <si>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</si>
  <si>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</si>
  <si>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</si>
  <si>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</si>
  <si>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</si>
  <si>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</si>
  <si>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</si>
  <si>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</si>
  <si>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</si>
  <si>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</si>
  <si>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</si>
  <si>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</si>
  <si>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</si>
  <si>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</si>
  <si>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</si>
  <si>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</si>
  <si>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</si>
  <si>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</si>
  <si>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</si>
  <si>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</si>
  <si>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</si>
  <si>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</si>
  <si>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</si>
  <si>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</si>
  <si>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</si>
  <si>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</si>
  <si>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</si>
  <si>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</si>
  <si>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</si>
  <si>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</si>
  <si>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</si>
  <si>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</si>
  <si>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</si>
  <si>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</si>
  <si>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</si>
  <si>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</si>
  <si>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</si>
  <si>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</si>
  <si>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</si>
  <si>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</si>
  <si>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</si>
  <si>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</si>
  <si>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</si>
  <si>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</si>
  <si>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</si>
  <si>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</si>
  <si>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</si>
  <si>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</si>
  <si>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</si>
  <si>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</si>
  <si>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</si>
  <si>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</si>
  <si>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</si>
  <si>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</si>
  <si>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</si>
  <si>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</si>
  <si>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</si>
  <si>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</si>
  <si>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</si>
  <si>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</si>
  <si>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</si>
  <si>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</si>
  <si>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</si>
  <si>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</si>
  <si>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</si>
  <si>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</si>
  <si>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</si>
  <si>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</si>
  <si>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</si>
  <si>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</si>
  <si>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</si>
  <si>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</si>
  <si>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</si>
  <si>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</si>
  <si>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</si>
  <si>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</si>
  <si>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</si>
  <si>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</si>
  <si>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</si>
  <si>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</si>
  <si>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</si>
  <si>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</si>
  <si>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</si>
  <si>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</si>
  <si>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</si>
  <si>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</si>
  <si>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</si>
  <si>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</si>
  <si>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</si>
  <si>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</si>
  <si>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</si>
  <si>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</si>
  <si>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</si>
  <si>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</si>
  <si>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</si>
  <si>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</si>
  <si>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</si>
  <si>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</si>
  <si>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</si>
  <si>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</si>
  <si>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</si>
  <si>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</si>
  <si>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</si>
  <si>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</si>
  <si>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</si>
  <si>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</si>
  <si>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</si>
  <si>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</si>
  <si>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</si>
  <si>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</si>
  <si>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</si>
  <si>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</si>
  <si>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</si>
  <si>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</si>
  <si>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</si>
  <si>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</si>
  <si>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</si>
  <si>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</si>
  <si>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</si>
  <si>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</si>
  <si>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</si>
  <si>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</si>
  <si>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</si>
  <si>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</si>
  <si>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</si>
  <si>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</si>
  <si>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</si>
  <si>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</si>
  <si>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</si>
  <si>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</si>
  <si>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</si>
  <si>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</si>
  <si>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</si>
  <si>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</si>
  <si>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</si>
  <si>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</si>
  <si>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</si>
  <si>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</si>
  <si>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</si>
  <si>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</si>
  <si>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</si>
  <si>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</si>
  <si>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</si>
  <si>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</si>
  <si>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</si>
  <si>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</si>
  <si>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</si>
  <si>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</si>
  <si>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</si>
  <si>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</si>
  <si>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</si>
  <si>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</si>
  <si>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</si>
  <si>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</si>
  <si>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</si>
  <si>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</si>
  <si>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</si>
  <si>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</si>
  <si>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</si>
  <si>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</si>
  <si>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</si>
  <si>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</si>
  <si>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</si>
  <si>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</si>
  <si>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</si>
  <si>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</si>
  <si>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</si>
  <si>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</si>
  <si>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</si>
  <si>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</si>
  <si>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</si>
  <si>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</si>
  <si>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</si>
  <si>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</si>
  <si>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</si>
  <si>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</si>
  <si>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</si>
  <si>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</si>
  <si>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</si>
  <si>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</si>
  <si>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</si>
  <si>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</si>
  <si>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</si>
  <si>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Virgin Islands</t>
  </si>
  <si>
    <t>Barbados</t>
  </si>
  <si>
    <t>Montenegro</t>
  </si>
  <si>
    <t>Kyrgyzstan</t>
  </si>
  <si>
    <t>Mauritius</t>
  </si>
  <si>
    <t>Zambia</t>
  </si>
  <si>
    <t>Djibouti</t>
  </si>
  <si>
    <t>Gambia, The</t>
  </si>
  <si>
    <t>Montserrat</t>
  </si>
  <si>
    <t>World</t>
  </si>
  <si>
    <t>UK-Only</t>
  </si>
  <si>
    <t>Italy-Only</t>
  </si>
  <si>
    <t>3/19/20</t>
  </si>
  <si>
    <t>Bahamas, The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</si>
  <si>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</si>
  <si>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</si>
  <si>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</si>
  <si>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</si>
  <si>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</si>
  <si>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</si>
  <si>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</si>
  <si>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</si>
  <si>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</si>
  <si>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</si>
  <si>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</si>
  <si>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</si>
  <si>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</si>
  <si>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</si>
  <si>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</si>
  <si>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</si>
  <si>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SA-only</t>
  </si>
  <si>
    <t>3/21/20</t>
  </si>
  <si>
    <t>Northwest Territories</t>
  </si>
  <si>
    <t>Cape Verde</t>
  </si>
  <si>
    <t>East Timor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</si>
  <si>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</si>
  <si>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</si>
  <si>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</si>
  <si>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</si>
  <si>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</si>
  <si>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</si>
  <si>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</si>
  <si>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</si>
  <si>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</si>
  <si>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</si>
  <si>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</si>
  <si>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United States Virgin Islands</t>
  </si>
  <si>
    <t>Guernsey</t>
  </si>
  <si>
    <t>Jersey</t>
  </si>
  <si>
    <t>Republic of the Congo</t>
  </si>
  <si>
    <t>The Bahamas</t>
  </si>
  <si>
    <t>The 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</si>
</sst>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/>
    <xf numFmtId="0" fontId="6" fillId="2" borderId="0" xfId="6"/>
    <xf numFmtId="0" fontId="11" fillId="6" borderId="4" xfId="11"/>
    <xf numFmtId="0" fontId="6" fillId="2" borderId="0" xfId="6" applyAlignment="1">
      <alignment horizontal="center" vertical="center"/>
    </xf>
    <xf numFmtId="0" fontId="7" fillId="3" borderId="0" xfId="7" applyAlignment="1">
      <alignment horizontal="center" vertical="center"/>
    </xf>
    <xf numFmtId="9" fontId="11" fillId="6" borderId="4" xfId="1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4" xfId="1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for UK, Italy and SA </a:t>
            </a:r>
          </a:p>
          <a:p>
            <a:pPr>
              <a:defRPr/>
            </a:pPr>
            <a:r>
              <a:rPr lang="en-GB"/>
              <a:t>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'Death Rate (UK, Italy and SA)'!$A$4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(UK, Italy and SA)'!$C$2:$BI$2</c:f>
              <c:strCache>
                <c:ptCount val="5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</c:strCache>
            </c:strRef>
          </c:cat>
          <c:val>
            <c:numRef>
              <c:f>'Death Rate (UK, Italy and SA)'!$C$5:$BJ$5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0.25</c:v>
                </c:pt>
                <c:pt idx="49">
                  <c:v>0.30769230769230771</c:v>
                </c:pt>
                <c:pt idx="50">
                  <c:v>0.30769230769230771</c:v>
                </c:pt>
                <c:pt idx="51">
                  <c:v>0.30769230769230771</c:v>
                </c:pt>
                <c:pt idx="52">
                  <c:v>0.53846153846153844</c:v>
                </c:pt>
                <c:pt idx="53">
                  <c:v>0.53846153846153844</c:v>
                </c:pt>
                <c:pt idx="54">
                  <c:v>0.73333333333333328</c:v>
                </c:pt>
                <c:pt idx="55">
                  <c:v>0.51401869158878499</c:v>
                </c:pt>
                <c:pt idx="56">
                  <c:v>0.5220588235294118</c:v>
                </c:pt>
                <c:pt idx="57">
                  <c:v>0.67821782178217827</c:v>
                </c:pt>
                <c:pt idx="58">
                  <c:v>0.73140495867768596</c:v>
                </c:pt>
                <c:pt idx="59">
                  <c:v>0.78187919463087252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'Death Rate (UK, Italy and SA)'!$A$8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 (UK, Italy and SA)'!$C$9:$BJ$9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'Death Rate (UK, Italy and SA)'!$A$12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 (UK, Italy and SA)'!$C$13:$BJ$13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21520"/>
        <c:axId val="220987032"/>
      </c:lineChart>
      <c:catAx>
        <c:axId val="2214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87032"/>
        <c:crosses val="autoZero"/>
        <c:auto val="1"/>
        <c:lblAlgn val="ctr"/>
        <c:lblOffset val="100"/>
        <c:noMultiLvlLbl val="0"/>
      </c:catAx>
      <c:valAx>
        <c:axId val="220987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for All Known Cases</a:t>
            </a:r>
          </a:p>
          <a:p>
            <a:pPr>
              <a:defRPr/>
            </a:pPr>
            <a:r>
              <a:rPr lang="en-GB"/>
              <a:t>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(All Known Outcomes)'!$B$2:$BJ$2</c:f>
              <c:strCache>
                <c:ptCount val="6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</c:strCache>
            </c:strRef>
          </c:cat>
          <c:val>
            <c:numRef>
              <c:f>'Death Rate (All Known Outcomes)'!$B$5:$BJ$5</c:f>
              <c:numCache>
                <c:formatCode>0%</c:formatCode>
                <c:ptCount val="6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9.4985860343702419E-2</c:v>
                </c:pt>
                <c:pt idx="57">
                  <c:v>0.10416908605272326</c:v>
                </c:pt>
                <c:pt idx="58">
                  <c:v>0.11464664400588503</c:v>
                </c:pt>
                <c:pt idx="59">
                  <c:v>0.12417681292595145</c:v>
                </c:pt>
                <c:pt idx="60">
                  <c:v>0.13025210084033614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03040"/>
        <c:axId val="225961752"/>
      </c:lineChart>
      <c:catAx>
        <c:axId val="2214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1752"/>
        <c:crosses val="autoZero"/>
        <c:auto val="1"/>
        <c:lblAlgn val="ctr"/>
        <c:lblOffset val="100"/>
        <c:noMultiLvlLbl val="0"/>
      </c:catAx>
      <c:valAx>
        <c:axId val="2259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(World, Italy &amp; UK)'!$A$2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UK)'!$B$1:$BJ$1</c:f>
              <c:strCache>
                <c:ptCount val="6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</c:strCache>
            </c:strRef>
          </c:cat>
          <c:val>
            <c:numRef>
              <c:f>'Confirmed (World, Italy &amp; UK)'!$B$2:$BJ$2</c:f>
              <c:numCache>
                <c:formatCode>General</c:formatCode>
                <c:ptCount val="61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30817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76823</c:v>
                </c:pt>
                <c:pt idx="31">
                  <c:v>78579</c:v>
                </c:pt>
                <c:pt idx="32">
                  <c:v>78965</c:v>
                </c:pt>
                <c:pt idx="33">
                  <c:v>79568</c:v>
                </c:pt>
                <c:pt idx="34">
                  <c:v>80413</c:v>
                </c:pt>
                <c:pt idx="35">
                  <c:v>81395</c:v>
                </c:pt>
                <c:pt idx="36">
                  <c:v>82754</c:v>
                </c:pt>
                <c:pt idx="37">
                  <c:v>84120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101784</c:v>
                </c:pt>
                <c:pt idx="45">
                  <c:v>105821</c:v>
                </c:pt>
                <c:pt idx="46">
                  <c:v>109795</c:v>
                </c:pt>
                <c:pt idx="47">
                  <c:v>113561</c:v>
                </c:pt>
                <c:pt idx="48">
                  <c:v>118592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156094</c:v>
                </c:pt>
                <c:pt idx="53">
                  <c:v>167446</c:v>
                </c:pt>
                <c:pt idx="54">
                  <c:v>181527</c:v>
                </c:pt>
                <c:pt idx="55">
                  <c:v>197142</c:v>
                </c:pt>
                <c:pt idx="56">
                  <c:v>214910</c:v>
                </c:pt>
                <c:pt idx="57">
                  <c:v>242708</c:v>
                </c:pt>
                <c:pt idx="58">
                  <c:v>272166</c:v>
                </c:pt>
                <c:pt idx="59">
                  <c:v>304524</c:v>
                </c:pt>
                <c:pt idx="60">
                  <c:v>335955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61216"/>
        <c:axId val="225512152"/>
      </c:lineChart>
      <c:catAx>
        <c:axId val="2259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2152"/>
        <c:crosses val="autoZero"/>
        <c:auto val="1"/>
        <c:lblAlgn val="ctr"/>
        <c:lblOffset val="100"/>
        <c:noMultiLvlLbl val="0"/>
      </c:catAx>
      <c:valAx>
        <c:axId val="2255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'Confirmed (World, Italy &amp; UK)'!$A$3</c:f>
              <c:strCache>
                <c:ptCount val="1"/>
                <c:pt idx="0">
                  <c:v>UK-Only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(World, Italy &amp; UK)'!$B$3:$BJ$3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85</c:v>
                </c:pt>
                <c:pt idx="43">
                  <c:v>115</c:v>
                </c:pt>
                <c:pt idx="44">
                  <c:v>163</c:v>
                </c:pt>
                <c:pt idx="45">
                  <c:v>206</c:v>
                </c:pt>
                <c:pt idx="46">
                  <c:v>273</c:v>
                </c:pt>
                <c:pt idx="47">
                  <c:v>321</c:v>
                </c:pt>
                <c:pt idx="48">
                  <c:v>382</c:v>
                </c:pt>
                <c:pt idx="49">
                  <c:v>456</c:v>
                </c:pt>
                <c:pt idx="50">
                  <c:v>456</c:v>
                </c:pt>
                <c:pt idx="51">
                  <c:v>798</c:v>
                </c:pt>
                <c:pt idx="52">
                  <c:v>1140</c:v>
                </c:pt>
                <c:pt idx="53">
                  <c:v>1140</c:v>
                </c:pt>
                <c:pt idx="54">
                  <c:v>1543</c:v>
                </c:pt>
                <c:pt idx="55">
                  <c:v>1950</c:v>
                </c:pt>
                <c:pt idx="56">
                  <c:v>2626</c:v>
                </c:pt>
                <c:pt idx="57">
                  <c:v>2689</c:v>
                </c:pt>
                <c:pt idx="58">
                  <c:v>3983</c:v>
                </c:pt>
                <c:pt idx="59">
                  <c:v>5018</c:v>
                </c:pt>
                <c:pt idx="60">
                  <c:v>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D7D-A6B1-6FF5D285B526}"/>
            </c:ext>
          </c:extLst>
        </c:ser>
        <c:ser>
          <c:idx val="2"/>
          <c:order val="1"/>
          <c:tx>
            <c:strRef>
              <c:f>'Confirmed (World, Italy &amp; UK)'!$A$4</c:f>
              <c:strCache>
                <c:ptCount val="1"/>
                <c:pt idx="0">
                  <c:v>Italy-Only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(World, Italy &amp; UK)'!$B$4:$BJ$4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2"/>
          <c:tx>
            <c:strRef>
              <c:f>'Confirmed (World, Italy &amp; UK)'!$A$5</c:f>
              <c:strCache>
                <c:ptCount val="1"/>
                <c:pt idx="0">
                  <c:v>SA-only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(World, Italy &amp; UK)'!$B$1:$BI$1</c:f>
              <c:strCache>
                <c:ptCount val="6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</c:strCache>
            </c:strRef>
          </c:cat>
          <c:val>
            <c:numRef>
              <c:f>'Confirmed (World, Italy &amp; UK)'!$B$5:$BJ$5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01744"/>
        <c:axId val="220795704"/>
      </c:lineChart>
      <c:catAx>
        <c:axId val="2265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5704"/>
        <c:crosses val="autoZero"/>
        <c:auto val="1"/>
        <c:lblAlgn val="ctr"/>
        <c:lblOffset val="100"/>
        <c:noMultiLvlLbl val="0"/>
      </c:catAx>
      <c:valAx>
        <c:axId val="2207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14</xdr:row>
      <xdr:rowOff>12700</xdr:rowOff>
    </xdr:from>
    <xdr:to>
      <xdr:col>17</xdr:col>
      <xdr:colOff>412749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31749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6</xdr:row>
      <xdr:rowOff>6350</xdr:rowOff>
    </xdr:from>
    <xdr:to>
      <xdr:col>26</xdr:col>
      <xdr:colOff>88901</xdr:colOff>
      <xdr:row>61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3"/>
  <sheetViews>
    <sheetView topLeftCell="AX1" workbookViewId="0">
      <selection activeCell="BN1" sqref="BN1"/>
    </sheetView>
  </sheetViews>
  <sheetFormatPr defaultRowHeight="14.5" x14ac:dyDescent="0.35"/>
  <sheetData>
    <row r="1" spans="1:66" x14ac:dyDescent="0.35">
      <c r="E1">
        <f>SUM(E3:E503)</f>
        <v>555</v>
      </c>
      <c r="F1">
        <f t="shared" ref="F1:BN1" si="0">SUM(F3:F503)</f>
        <v>653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30817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76823</v>
      </c>
      <c r="AJ1">
        <f t="shared" si="0"/>
        <v>78579</v>
      </c>
      <c r="AK1">
        <f t="shared" si="0"/>
        <v>78965</v>
      </c>
      <c r="AL1">
        <f t="shared" si="0"/>
        <v>79568</v>
      </c>
      <c r="AM1">
        <f t="shared" si="0"/>
        <v>80413</v>
      </c>
      <c r="AN1">
        <f t="shared" si="0"/>
        <v>81395</v>
      </c>
      <c r="AO1">
        <f t="shared" si="0"/>
        <v>82754</v>
      </c>
      <c r="AP1">
        <f t="shared" si="0"/>
        <v>84120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97882</v>
      </c>
      <c r="AW1">
        <f t="shared" si="0"/>
        <v>101784</v>
      </c>
      <c r="AX1">
        <f t="shared" si="0"/>
        <v>105821</v>
      </c>
      <c r="AY1">
        <f t="shared" si="0"/>
        <v>109795</v>
      </c>
      <c r="AZ1">
        <f t="shared" si="0"/>
        <v>113561</v>
      </c>
      <c r="BA1">
        <f t="shared" si="0"/>
        <v>118592</v>
      </c>
      <c r="BB1">
        <f t="shared" si="0"/>
        <v>125865</v>
      </c>
      <c r="BC1">
        <f t="shared" si="0"/>
        <v>128343</v>
      </c>
      <c r="BD1">
        <f t="shared" si="0"/>
        <v>145193</v>
      </c>
      <c r="BE1">
        <f t="shared" si="0"/>
        <v>156094</v>
      </c>
      <c r="BF1">
        <f t="shared" si="0"/>
        <v>167446</v>
      </c>
      <c r="BG1">
        <f t="shared" si="0"/>
        <v>181527</v>
      </c>
      <c r="BH1">
        <f t="shared" si="0"/>
        <v>197142</v>
      </c>
      <c r="BI1">
        <f t="shared" si="0"/>
        <v>214910</v>
      </c>
      <c r="BJ1">
        <f t="shared" si="0"/>
        <v>242708</v>
      </c>
      <c r="BK1">
        <f t="shared" si="0"/>
        <v>272166</v>
      </c>
      <c r="BL1">
        <f t="shared" si="0"/>
        <v>304524</v>
      </c>
      <c r="BM1">
        <f t="shared" si="0"/>
        <v>335955</v>
      </c>
      <c r="BN1">
        <f t="shared" si="0"/>
        <v>336004</v>
      </c>
    </row>
    <row r="2" spans="1: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  <c r="BL2" t="s">
        <v>525</v>
      </c>
      <c r="BM2" t="s">
        <v>533</v>
      </c>
      <c r="BN2" t="s">
        <v>539</v>
      </c>
    </row>
    <row r="3" spans="1:66" x14ac:dyDescent="0.35">
      <c r="B3" t="s">
        <v>34</v>
      </c>
      <c r="C3">
        <v>15</v>
      </c>
      <c r="D3">
        <v>101</v>
      </c>
      <c r="E3">
        <v>2</v>
      </c>
      <c r="F3">
        <v>3</v>
      </c>
      <c r="G3">
        <v>5</v>
      </c>
      <c r="H3">
        <v>7</v>
      </c>
      <c r="I3">
        <v>8</v>
      </c>
      <c r="J3">
        <v>8</v>
      </c>
      <c r="K3">
        <v>14</v>
      </c>
      <c r="L3">
        <v>14</v>
      </c>
      <c r="M3">
        <v>14</v>
      </c>
      <c r="N3">
        <v>19</v>
      </c>
      <c r="O3">
        <v>19</v>
      </c>
      <c r="P3">
        <v>19</v>
      </c>
      <c r="Q3">
        <v>19</v>
      </c>
      <c r="R3">
        <v>25</v>
      </c>
      <c r="S3">
        <v>25</v>
      </c>
      <c r="T3">
        <v>25</v>
      </c>
      <c r="U3">
        <v>25</v>
      </c>
      <c r="V3">
        <v>32</v>
      </c>
      <c r="W3">
        <v>32</v>
      </c>
      <c r="X3">
        <v>32</v>
      </c>
      <c r="Y3">
        <v>33</v>
      </c>
      <c r="Z3">
        <v>33</v>
      </c>
      <c r="AA3">
        <v>33</v>
      </c>
      <c r="AB3">
        <v>33</v>
      </c>
      <c r="AC3">
        <v>33</v>
      </c>
      <c r="AD3">
        <v>34</v>
      </c>
      <c r="AE3">
        <v>35</v>
      </c>
      <c r="AF3">
        <v>35</v>
      </c>
      <c r="AG3">
        <v>35</v>
      </c>
      <c r="AH3">
        <v>35</v>
      </c>
      <c r="AI3">
        <v>35</v>
      </c>
      <c r="AJ3">
        <v>35</v>
      </c>
      <c r="AK3">
        <v>35</v>
      </c>
      <c r="AL3">
        <v>35</v>
      </c>
      <c r="AM3">
        <v>37</v>
      </c>
      <c r="AN3">
        <v>40</v>
      </c>
      <c r="AO3">
        <v>40</v>
      </c>
      <c r="AP3">
        <v>41</v>
      </c>
      <c r="AQ3">
        <v>42</v>
      </c>
      <c r="AR3">
        <v>42</v>
      </c>
      <c r="AS3">
        <v>43</v>
      </c>
      <c r="AT3">
        <v>43</v>
      </c>
      <c r="AU3">
        <v>43</v>
      </c>
      <c r="AV3">
        <v>47</v>
      </c>
      <c r="AW3">
        <v>48</v>
      </c>
      <c r="AX3">
        <v>50</v>
      </c>
      <c r="AY3">
        <v>50</v>
      </c>
      <c r="AZ3">
        <v>50</v>
      </c>
      <c r="BA3">
        <v>53</v>
      </c>
      <c r="BB3">
        <v>59</v>
      </c>
      <c r="BC3">
        <v>70</v>
      </c>
      <c r="BD3">
        <v>75</v>
      </c>
      <c r="BE3">
        <v>82</v>
      </c>
      <c r="BF3">
        <v>114</v>
      </c>
      <c r="BG3">
        <v>147</v>
      </c>
      <c r="BH3">
        <v>177</v>
      </c>
      <c r="BI3">
        <v>212</v>
      </c>
      <c r="BJ3">
        <v>272</v>
      </c>
      <c r="BK3">
        <v>322</v>
      </c>
      <c r="BL3">
        <v>411</v>
      </c>
      <c r="BM3">
        <v>599</v>
      </c>
      <c r="BN3">
        <v>599</v>
      </c>
    </row>
    <row r="4" spans="1:66" x14ac:dyDescent="0.35">
      <c r="B4" t="s">
        <v>35</v>
      </c>
      <c r="C4">
        <v>36</v>
      </c>
      <c r="D4">
        <v>138</v>
      </c>
      <c r="E4">
        <v>2</v>
      </c>
      <c r="F4">
        <v>1</v>
      </c>
      <c r="G4">
        <v>2</v>
      </c>
      <c r="H4">
        <v>2</v>
      </c>
      <c r="I4">
        <v>4</v>
      </c>
      <c r="J4">
        <v>4</v>
      </c>
      <c r="K4">
        <v>7</v>
      </c>
      <c r="L4">
        <v>7</v>
      </c>
      <c r="M4">
        <v>11</v>
      </c>
      <c r="N4">
        <v>15</v>
      </c>
      <c r="O4">
        <v>20</v>
      </c>
      <c r="P4">
        <v>20</v>
      </c>
      <c r="Q4">
        <v>20</v>
      </c>
      <c r="R4">
        <v>22</v>
      </c>
      <c r="S4">
        <v>22</v>
      </c>
      <c r="T4">
        <v>45</v>
      </c>
      <c r="U4">
        <v>25</v>
      </c>
      <c r="V4">
        <v>25</v>
      </c>
      <c r="W4">
        <v>26</v>
      </c>
      <c r="X4">
        <v>26</v>
      </c>
      <c r="Y4">
        <v>26</v>
      </c>
      <c r="Z4">
        <v>28</v>
      </c>
      <c r="AA4">
        <v>28</v>
      </c>
      <c r="AB4">
        <v>29</v>
      </c>
      <c r="AC4">
        <v>43</v>
      </c>
      <c r="AD4">
        <v>59</v>
      </c>
      <c r="AE4">
        <v>66</v>
      </c>
      <c r="AF4">
        <v>74</v>
      </c>
      <c r="AG4">
        <v>84</v>
      </c>
      <c r="AH4">
        <v>94</v>
      </c>
      <c r="AI4">
        <v>105</v>
      </c>
      <c r="AJ4">
        <v>122</v>
      </c>
      <c r="AK4">
        <v>147</v>
      </c>
      <c r="AL4">
        <v>159</v>
      </c>
      <c r="AM4">
        <v>170</v>
      </c>
      <c r="AN4">
        <v>189</v>
      </c>
      <c r="AO4">
        <v>214</v>
      </c>
      <c r="AP4">
        <v>228</v>
      </c>
      <c r="AQ4">
        <v>241</v>
      </c>
      <c r="AR4">
        <v>256</v>
      </c>
      <c r="AS4">
        <v>274</v>
      </c>
      <c r="AT4">
        <v>293</v>
      </c>
      <c r="AU4">
        <v>331</v>
      </c>
      <c r="AV4">
        <v>360</v>
      </c>
      <c r="AW4">
        <v>420</v>
      </c>
      <c r="AX4">
        <v>461</v>
      </c>
      <c r="AY4">
        <v>502</v>
      </c>
      <c r="AZ4">
        <v>511</v>
      </c>
      <c r="BA4">
        <v>581</v>
      </c>
      <c r="BB4">
        <v>639</v>
      </c>
      <c r="BC4">
        <v>639</v>
      </c>
      <c r="BD4">
        <v>701</v>
      </c>
      <c r="BE4">
        <v>773</v>
      </c>
      <c r="BF4">
        <v>839</v>
      </c>
      <c r="BG4">
        <v>825</v>
      </c>
      <c r="BH4">
        <v>878</v>
      </c>
      <c r="BI4">
        <v>889</v>
      </c>
      <c r="BJ4">
        <v>924</v>
      </c>
      <c r="BK4">
        <v>963</v>
      </c>
      <c r="BL4">
        <v>1007</v>
      </c>
      <c r="BM4">
        <v>1086</v>
      </c>
      <c r="BN4">
        <v>1086</v>
      </c>
    </row>
    <row r="5" spans="1:66" x14ac:dyDescent="0.35">
      <c r="B5" t="s">
        <v>36</v>
      </c>
      <c r="C5">
        <v>1.2833000000000001</v>
      </c>
      <c r="D5">
        <v>103.83329999999999</v>
      </c>
      <c r="E5">
        <v>0</v>
      </c>
      <c r="F5">
        <v>1</v>
      </c>
      <c r="G5">
        <v>3</v>
      </c>
      <c r="H5">
        <v>3</v>
      </c>
      <c r="I5">
        <v>4</v>
      </c>
      <c r="J5">
        <v>5</v>
      </c>
      <c r="K5">
        <v>7</v>
      </c>
      <c r="L5">
        <v>7</v>
      </c>
      <c r="M5">
        <v>10</v>
      </c>
      <c r="N5">
        <v>13</v>
      </c>
      <c r="O5">
        <v>16</v>
      </c>
      <c r="P5">
        <v>18</v>
      </c>
      <c r="Q5">
        <v>18</v>
      </c>
      <c r="R5">
        <v>24</v>
      </c>
      <c r="S5">
        <v>28</v>
      </c>
      <c r="T5">
        <v>28</v>
      </c>
      <c r="U5">
        <v>30</v>
      </c>
      <c r="V5">
        <v>33</v>
      </c>
      <c r="W5">
        <v>40</v>
      </c>
      <c r="X5">
        <v>45</v>
      </c>
      <c r="Y5">
        <v>47</v>
      </c>
      <c r="Z5">
        <v>50</v>
      </c>
      <c r="AA5">
        <v>58</v>
      </c>
      <c r="AB5">
        <v>67</v>
      </c>
      <c r="AC5">
        <v>72</v>
      </c>
      <c r="AD5">
        <v>75</v>
      </c>
      <c r="AE5">
        <v>77</v>
      </c>
      <c r="AF5">
        <v>81</v>
      </c>
      <c r="AG5">
        <v>84</v>
      </c>
      <c r="AH5">
        <v>84</v>
      </c>
      <c r="AI5">
        <v>85</v>
      </c>
      <c r="AJ5">
        <v>85</v>
      </c>
      <c r="AK5">
        <v>89</v>
      </c>
      <c r="AL5">
        <v>89</v>
      </c>
      <c r="AM5">
        <v>91</v>
      </c>
      <c r="AN5">
        <v>93</v>
      </c>
      <c r="AO5">
        <v>93</v>
      </c>
      <c r="AP5">
        <v>93</v>
      </c>
      <c r="AQ5">
        <v>102</v>
      </c>
      <c r="AR5">
        <v>106</v>
      </c>
      <c r="AS5">
        <v>108</v>
      </c>
      <c r="AT5">
        <v>110</v>
      </c>
      <c r="AU5">
        <v>110</v>
      </c>
      <c r="AV5">
        <v>117</v>
      </c>
      <c r="AW5">
        <v>130</v>
      </c>
      <c r="AX5">
        <v>138</v>
      </c>
      <c r="AY5">
        <v>150</v>
      </c>
      <c r="AZ5">
        <v>150</v>
      </c>
      <c r="BA5">
        <v>160</v>
      </c>
      <c r="BB5">
        <v>178</v>
      </c>
      <c r="BC5">
        <v>178</v>
      </c>
      <c r="BD5">
        <v>200</v>
      </c>
      <c r="BE5">
        <v>212</v>
      </c>
      <c r="BF5">
        <v>226</v>
      </c>
      <c r="BG5">
        <v>243</v>
      </c>
      <c r="BH5">
        <v>266</v>
      </c>
      <c r="BI5">
        <v>313</v>
      </c>
      <c r="BJ5">
        <v>345</v>
      </c>
      <c r="BK5">
        <v>385</v>
      </c>
      <c r="BL5">
        <v>432</v>
      </c>
      <c r="BM5">
        <v>455</v>
      </c>
      <c r="BN5">
        <v>455</v>
      </c>
    </row>
    <row r="6" spans="1:66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2</v>
      </c>
      <c r="BN6">
        <v>2</v>
      </c>
    </row>
    <row r="7" spans="1:66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3</v>
      </c>
      <c r="I7">
        <v>4</v>
      </c>
      <c r="J7">
        <v>4</v>
      </c>
      <c r="K7">
        <v>4</v>
      </c>
      <c r="L7">
        <v>7</v>
      </c>
      <c r="M7">
        <v>8</v>
      </c>
      <c r="N7">
        <v>8</v>
      </c>
      <c r="O7">
        <v>8</v>
      </c>
      <c r="P7">
        <v>8</v>
      </c>
      <c r="Q7">
        <v>8</v>
      </c>
      <c r="R7">
        <v>10</v>
      </c>
      <c r="S7">
        <v>12</v>
      </c>
      <c r="T7">
        <v>12</v>
      </c>
      <c r="U7">
        <v>12</v>
      </c>
      <c r="V7">
        <v>16</v>
      </c>
      <c r="W7">
        <v>16</v>
      </c>
      <c r="X7">
        <v>18</v>
      </c>
      <c r="Y7">
        <v>18</v>
      </c>
      <c r="Z7">
        <v>18</v>
      </c>
      <c r="AA7">
        <v>19</v>
      </c>
      <c r="AB7">
        <v>19</v>
      </c>
      <c r="AC7">
        <v>22</v>
      </c>
      <c r="AD7">
        <v>22</v>
      </c>
      <c r="AE7">
        <v>22</v>
      </c>
      <c r="AF7">
        <v>22</v>
      </c>
      <c r="AG7">
        <v>22</v>
      </c>
      <c r="AH7">
        <v>22</v>
      </c>
      <c r="AI7">
        <v>22</v>
      </c>
      <c r="AJ7">
        <v>22</v>
      </c>
      <c r="AK7">
        <v>22</v>
      </c>
      <c r="AL7">
        <v>22</v>
      </c>
      <c r="AM7">
        <v>22</v>
      </c>
      <c r="AN7">
        <v>22</v>
      </c>
      <c r="AO7">
        <v>23</v>
      </c>
      <c r="AP7">
        <v>23</v>
      </c>
      <c r="AQ7">
        <v>25</v>
      </c>
      <c r="AR7">
        <v>29</v>
      </c>
      <c r="AS7">
        <v>29</v>
      </c>
      <c r="AT7">
        <v>36</v>
      </c>
      <c r="AU7">
        <v>50</v>
      </c>
      <c r="AV7">
        <v>50</v>
      </c>
      <c r="AW7">
        <v>83</v>
      </c>
      <c r="AX7">
        <v>93</v>
      </c>
      <c r="AY7">
        <v>99</v>
      </c>
      <c r="AZ7">
        <v>117</v>
      </c>
      <c r="BA7">
        <v>129</v>
      </c>
      <c r="BB7">
        <v>149</v>
      </c>
      <c r="BC7">
        <v>149</v>
      </c>
      <c r="BD7">
        <v>197</v>
      </c>
      <c r="BE7">
        <v>238</v>
      </c>
      <c r="BF7">
        <v>428</v>
      </c>
      <c r="BG7">
        <v>566</v>
      </c>
      <c r="BH7">
        <v>673</v>
      </c>
      <c r="BI7">
        <v>790</v>
      </c>
      <c r="BJ7">
        <v>900</v>
      </c>
      <c r="BK7">
        <v>1030</v>
      </c>
      <c r="BL7">
        <v>1183</v>
      </c>
      <c r="BM7">
        <v>1306</v>
      </c>
      <c r="BN7">
        <v>1306</v>
      </c>
    </row>
    <row r="8" spans="1:66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5</v>
      </c>
      <c r="AF8">
        <v>5</v>
      </c>
      <c r="AG8">
        <v>5</v>
      </c>
      <c r="AH8">
        <v>5</v>
      </c>
      <c r="AI8">
        <v>6</v>
      </c>
      <c r="AJ8">
        <v>6</v>
      </c>
      <c r="AK8">
        <v>6</v>
      </c>
      <c r="AL8">
        <v>6</v>
      </c>
      <c r="AM8">
        <v>7</v>
      </c>
      <c r="AN8">
        <v>7</v>
      </c>
      <c r="AO8">
        <v>7</v>
      </c>
      <c r="AP8">
        <v>7</v>
      </c>
      <c r="AQ8">
        <v>8</v>
      </c>
      <c r="AR8">
        <v>8</v>
      </c>
      <c r="AS8">
        <v>8</v>
      </c>
      <c r="AT8">
        <v>9</v>
      </c>
      <c r="AU8">
        <v>12</v>
      </c>
      <c r="AV8">
        <v>13</v>
      </c>
      <c r="AW8">
        <v>21</v>
      </c>
      <c r="AX8">
        <v>21</v>
      </c>
      <c r="AY8">
        <v>27</v>
      </c>
      <c r="AZ8">
        <v>32</v>
      </c>
      <c r="BA8">
        <v>32</v>
      </c>
      <c r="BB8">
        <v>39</v>
      </c>
      <c r="BC8">
        <v>46</v>
      </c>
      <c r="BD8">
        <v>64</v>
      </c>
      <c r="BE8">
        <v>64</v>
      </c>
      <c r="BF8">
        <v>73</v>
      </c>
      <c r="BG8">
        <v>103</v>
      </c>
      <c r="BH8">
        <v>103</v>
      </c>
      <c r="BI8">
        <v>186</v>
      </c>
      <c r="BJ8">
        <v>231</v>
      </c>
      <c r="BK8">
        <v>271</v>
      </c>
      <c r="BL8">
        <v>424</v>
      </c>
      <c r="BM8">
        <v>424</v>
      </c>
      <c r="BN8">
        <v>424</v>
      </c>
    </row>
    <row r="9" spans="1:66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6</v>
      </c>
      <c r="AS9">
        <v>6</v>
      </c>
      <c r="AT9">
        <v>13</v>
      </c>
      <c r="AU9">
        <v>22</v>
      </c>
      <c r="AV9">
        <v>22</v>
      </c>
      <c r="AW9">
        <v>26</v>
      </c>
      <c r="AX9">
        <v>28</v>
      </c>
      <c r="AY9">
        <v>38</v>
      </c>
      <c r="AZ9">
        <v>48</v>
      </c>
      <c r="BA9">
        <v>55</v>
      </c>
      <c r="BB9">
        <v>65</v>
      </c>
      <c r="BC9">
        <v>65</v>
      </c>
      <c r="BD9">
        <v>92</v>
      </c>
      <c r="BE9">
        <v>112</v>
      </c>
      <c r="BF9">
        <v>134</v>
      </c>
      <c r="BG9">
        <v>171</v>
      </c>
      <c r="BH9">
        <v>210</v>
      </c>
      <c r="BI9">
        <v>267</v>
      </c>
      <c r="BJ9">
        <v>307</v>
      </c>
      <c r="BK9">
        <v>353</v>
      </c>
      <c r="BL9">
        <v>436</v>
      </c>
      <c r="BM9">
        <v>533</v>
      </c>
      <c r="BN9">
        <v>533</v>
      </c>
    </row>
    <row r="10" spans="1:66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2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7</v>
      </c>
      <c r="AR10">
        <v>7</v>
      </c>
      <c r="AS10">
        <v>9</v>
      </c>
      <c r="AT10">
        <v>9</v>
      </c>
      <c r="AU10">
        <v>10</v>
      </c>
      <c r="AV10">
        <v>10</v>
      </c>
      <c r="AW10">
        <v>10</v>
      </c>
      <c r="AX10">
        <v>11</v>
      </c>
      <c r="AY10">
        <v>11</v>
      </c>
      <c r="AZ10">
        <v>15</v>
      </c>
      <c r="BA10">
        <v>18</v>
      </c>
      <c r="BB10">
        <v>21</v>
      </c>
      <c r="BC10">
        <v>21</v>
      </c>
      <c r="BD10">
        <v>36</v>
      </c>
      <c r="BE10">
        <v>49</v>
      </c>
      <c r="BF10">
        <v>57</v>
      </c>
      <c r="BG10">
        <v>71</v>
      </c>
      <c r="BH10">
        <v>94</v>
      </c>
      <c r="BI10">
        <v>121</v>
      </c>
      <c r="BJ10">
        <v>121</v>
      </c>
      <c r="BK10">
        <v>121</v>
      </c>
      <c r="BL10">
        <v>229</v>
      </c>
      <c r="BM10">
        <v>296</v>
      </c>
      <c r="BN10">
        <v>296</v>
      </c>
    </row>
    <row r="11" spans="1:66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3</v>
      </c>
      <c r="N11">
        <v>2</v>
      </c>
      <c r="O11">
        <v>3</v>
      </c>
      <c r="P11">
        <v>2</v>
      </c>
      <c r="Q11">
        <v>2</v>
      </c>
      <c r="R11">
        <v>3</v>
      </c>
      <c r="S11">
        <v>3</v>
      </c>
      <c r="T11">
        <v>4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9</v>
      </c>
      <c r="AR11">
        <v>9</v>
      </c>
      <c r="AS11">
        <v>9</v>
      </c>
      <c r="AT11">
        <v>11</v>
      </c>
      <c r="AU11">
        <v>11</v>
      </c>
      <c r="AV11">
        <v>13</v>
      </c>
      <c r="AW11">
        <v>13</v>
      </c>
      <c r="AX11">
        <v>13</v>
      </c>
      <c r="AY11">
        <v>15</v>
      </c>
      <c r="AZ11">
        <v>15</v>
      </c>
      <c r="BA11">
        <v>18</v>
      </c>
      <c r="BB11">
        <v>20</v>
      </c>
      <c r="BC11">
        <v>20</v>
      </c>
      <c r="BD11">
        <v>35</v>
      </c>
      <c r="BE11">
        <v>46</v>
      </c>
      <c r="BF11">
        <v>61</v>
      </c>
      <c r="BG11">
        <v>68</v>
      </c>
      <c r="BH11">
        <v>78</v>
      </c>
      <c r="BI11">
        <v>94</v>
      </c>
      <c r="BJ11">
        <v>144</v>
      </c>
      <c r="BK11">
        <v>184</v>
      </c>
      <c r="BL11">
        <v>221</v>
      </c>
      <c r="BM11">
        <v>221</v>
      </c>
      <c r="BN11">
        <v>221</v>
      </c>
    </row>
    <row r="12" spans="1:66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3</v>
      </c>
      <c r="BC12">
        <v>3</v>
      </c>
      <c r="BD12">
        <v>5</v>
      </c>
      <c r="BE12">
        <v>7</v>
      </c>
      <c r="BF12">
        <v>7</v>
      </c>
      <c r="BG12">
        <v>7</v>
      </c>
      <c r="BH12">
        <v>33</v>
      </c>
      <c r="BI12">
        <v>35</v>
      </c>
      <c r="BJ12">
        <v>37</v>
      </c>
      <c r="BK12">
        <v>51</v>
      </c>
      <c r="BL12">
        <v>53</v>
      </c>
      <c r="BM12">
        <v>84</v>
      </c>
      <c r="BN12">
        <v>84</v>
      </c>
    </row>
    <row r="13" spans="1:66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2</v>
      </c>
      <c r="BC13">
        <v>2</v>
      </c>
      <c r="BD13">
        <v>6</v>
      </c>
      <c r="BE13">
        <v>10</v>
      </c>
      <c r="BF13">
        <v>18</v>
      </c>
      <c r="BG13">
        <v>28</v>
      </c>
      <c r="BH13">
        <v>44</v>
      </c>
      <c r="BI13">
        <v>51</v>
      </c>
      <c r="BJ13">
        <v>60</v>
      </c>
      <c r="BK13">
        <v>73</v>
      </c>
      <c r="BL13">
        <v>77</v>
      </c>
      <c r="BM13">
        <v>82</v>
      </c>
      <c r="BN13">
        <v>82</v>
      </c>
    </row>
    <row r="14" spans="1:66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4</v>
      </c>
      <c r="M14">
        <v>4</v>
      </c>
      <c r="N14">
        <v>5</v>
      </c>
      <c r="O14">
        <v>8</v>
      </c>
      <c r="P14">
        <v>10</v>
      </c>
      <c r="Q14">
        <v>12</v>
      </c>
      <c r="R14">
        <v>12</v>
      </c>
      <c r="S14">
        <v>12</v>
      </c>
      <c r="T14">
        <v>12</v>
      </c>
      <c r="U14">
        <v>13</v>
      </c>
      <c r="V14">
        <v>13</v>
      </c>
      <c r="W14">
        <v>14</v>
      </c>
      <c r="X14">
        <v>14</v>
      </c>
      <c r="Y14">
        <v>16</v>
      </c>
      <c r="Z14">
        <v>16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16</v>
      </c>
      <c r="AG14">
        <v>16</v>
      </c>
      <c r="AH14">
        <v>16</v>
      </c>
      <c r="AI14">
        <v>16</v>
      </c>
      <c r="AJ14">
        <v>16</v>
      </c>
      <c r="AK14">
        <v>16</v>
      </c>
      <c r="AL14">
        <v>16</v>
      </c>
      <c r="AM14">
        <v>17</v>
      </c>
      <c r="AN14">
        <v>27</v>
      </c>
      <c r="AO14">
        <v>46</v>
      </c>
      <c r="AP14">
        <v>48</v>
      </c>
      <c r="AQ14">
        <v>79</v>
      </c>
      <c r="AR14">
        <v>130</v>
      </c>
      <c r="AS14">
        <v>159</v>
      </c>
      <c r="AT14">
        <v>196</v>
      </c>
      <c r="AU14">
        <v>262</v>
      </c>
      <c r="AV14">
        <v>482</v>
      </c>
      <c r="AW14">
        <v>670</v>
      </c>
      <c r="AX14">
        <v>799</v>
      </c>
      <c r="AY14">
        <v>1040</v>
      </c>
      <c r="AZ14">
        <v>1176</v>
      </c>
      <c r="BA14">
        <v>1457</v>
      </c>
      <c r="BB14">
        <v>1908</v>
      </c>
      <c r="BC14">
        <v>2078</v>
      </c>
      <c r="BD14">
        <v>3675</v>
      </c>
      <c r="BE14">
        <v>4585</v>
      </c>
      <c r="BF14">
        <v>5795</v>
      </c>
      <c r="BG14">
        <v>7272</v>
      </c>
      <c r="BH14">
        <v>9257</v>
      </c>
      <c r="BI14">
        <v>12327</v>
      </c>
      <c r="BJ14">
        <v>15320</v>
      </c>
      <c r="BK14">
        <v>19848</v>
      </c>
      <c r="BL14">
        <v>22213</v>
      </c>
      <c r="BM14">
        <v>24873</v>
      </c>
      <c r="BN14">
        <v>24873</v>
      </c>
    </row>
    <row r="15" spans="1:66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2</v>
      </c>
      <c r="AP15">
        <v>2</v>
      </c>
      <c r="AQ15">
        <v>3</v>
      </c>
      <c r="AR15">
        <v>6</v>
      </c>
      <c r="AS15">
        <v>6</v>
      </c>
      <c r="AT15">
        <v>6</v>
      </c>
      <c r="AU15">
        <v>6</v>
      </c>
      <c r="AV15">
        <v>12</v>
      </c>
      <c r="AW15">
        <v>15</v>
      </c>
      <c r="AX15">
        <v>15</v>
      </c>
      <c r="AY15">
        <v>23</v>
      </c>
      <c r="AZ15">
        <v>30</v>
      </c>
      <c r="BA15">
        <v>40</v>
      </c>
      <c r="BB15">
        <v>59</v>
      </c>
      <c r="BC15">
        <v>59</v>
      </c>
      <c r="BD15">
        <v>155</v>
      </c>
      <c r="BE15">
        <v>225</v>
      </c>
      <c r="BF15">
        <v>244</v>
      </c>
      <c r="BG15">
        <v>277</v>
      </c>
      <c r="BH15">
        <v>321</v>
      </c>
      <c r="BI15">
        <v>336</v>
      </c>
      <c r="BJ15">
        <v>400</v>
      </c>
      <c r="BK15">
        <v>450</v>
      </c>
      <c r="BL15">
        <v>523</v>
      </c>
      <c r="BM15">
        <v>626</v>
      </c>
      <c r="BN15">
        <v>626</v>
      </c>
    </row>
    <row r="16" spans="1:66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v>4</v>
      </c>
      <c r="N16">
        <v>4</v>
      </c>
      <c r="O16">
        <v>4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7</v>
      </c>
      <c r="W16">
        <v>7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13</v>
      </c>
      <c r="AK16">
        <v>13</v>
      </c>
      <c r="AL16">
        <v>13</v>
      </c>
      <c r="AM16">
        <v>13</v>
      </c>
      <c r="AN16">
        <v>13</v>
      </c>
      <c r="AO16">
        <v>13</v>
      </c>
      <c r="AP16">
        <v>19</v>
      </c>
      <c r="AQ16">
        <v>21</v>
      </c>
      <c r="AR16">
        <v>21</v>
      </c>
      <c r="AS16">
        <v>21</v>
      </c>
      <c r="AT16">
        <v>27</v>
      </c>
      <c r="AU16">
        <v>27</v>
      </c>
      <c r="AV16">
        <v>29</v>
      </c>
      <c r="AW16">
        <v>29</v>
      </c>
      <c r="AX16">
        <v>45</v>
      </c>
      <c r="AY16">
        <v>45</v>
      </c>
      <c r="AZ16">
        <v>45</v>
      </c>
      <c r="BA16">
        <v>74</v>
      </c>
      <c r="BB16">
        <v>74</v>
      </c>
      <c r="BC16">
        <v>85</v>
      </c>
      <c r="BD16">
        <v>85</v>
      </c>
      <c r="BE16">
        <v>85</v>
      </c>
      <c r="BF16">
        <v>98</v>
      </c>
      <c r="BG16">
        <v>98</v>
      </c>
      <c r="BH16">
        <v>98</v>
      </c>
      <c r="BI16">
        <v>113</v>
      </c>
      <c r="BJ16">
        <v>140</v>
      </c>
      <c r="BK16">
        <v>140</v>
      </c>
      <c r="BL16">
        <v>153</v>
      </c>
      <c r="BM16">
        <v>153</v>
      </c>
      <c r="BN16">
        <v>153</v>
      </c>
    </row>
    <row r="17" spans="1:66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2</v>
      </c>
      <c r="R17">
        <v>2</v>
      </c>
      <c r="S17">
        <v>2</v>
      </c>
      <c r="T17">
        <v>2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5</v>
      </c>
      <c r="AX17">
        <v>6</v>
      </c>
      <c r="AY17">
        <v>10</v>
      </c>
      <c r="AZ17">
        <v>20</v>
      </c>
      <c r="BA17">
        <v>33</v>
      </c>
      <c r="BB17">
        <v>49</v>
      </c>
      <c r="BC17">
        <v>52</v>
      </c>
      <c r="BD17">
        <v>64</v>
      </c>
      <c r="BE17">
        <v>111</v>
      </c>
      <c r="BF17">
        <v>140</v>
      </c>
      <c r="BG17">
        <v>142</v>
      </c>
      <c r="BH17">
        <v>187</v>
      </c>
      <c r="BI17">
        <v>202</v>
      </c>
      <c r="BJ17">
        <v>217</v>
      </c>
      <c r="BK17">
        <v>230</v>
      </c>
      <c r="BL17">
        <v>307</v>
      </c>
      <c r="BM17">
        <v>380</v>
      </c>
      <c r="BN17">
        <v>380</v>
      </c>
    </row>
    <row r="18" spans="1:66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5</v>
      </c>
      <c r="AT18">
        <v>5</v>
      </c>
      <c r="AU18">
        <v>28</v>
      </c>
      <c r="AV18">
        <v>30</v>
      </c>
      <c r="AW18">
        <v>31</v>
      </c>
      <c r="AX18">
        <v>34</v>
      </c>
      <c r="AY18">
        <v>39</v>
      </c>
      <c r="AZ18">
        <v>43</v>
      </c>
      <c r="BA18">
        <v>56</v>
      </c>
      <c r="BB18">
        <v>62</v>
      </c>
      <c r="BC18">
        <v>73</v>
      </c>
      <c r="BD18">
        <v>82</v>
      </c>
      <c r="BE18">
        <v>102</v>
      </c>
      <c r="BF18">
        <v>113</v>
      </c>
      <c r="BG18">
        <v>119</v>
      </c>
      <c r="BH18">
        <v>142</v>
      </c>
      <c r="BI18">
        <v>156</v>
      </c>
      <c r="BJ18">
        <v>194</v>
      </c>
      <c r="BK18">
        <v>244</v>
      </c>
      <c r="BL18">
        <v>330</v>
      </c>
      <c r="BM18">
        <v>396</v>
      </c>
      <c r="BN18">
        <v>396</v>
      </c>
    </row>
    <row r="19" spans="1:66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20</v>
      </c>
      <c r="AJ19">
        <v>62</v>
      </c>
      <c r="AK19">
        <v>155</v>
      </c>
      <c r="AL19">
        <v>229</v>
      </c>
      <c r="AM19">
        <v>322</v>
      </c>
      <c r="AN19">
        <v>453</v>
      </c>
      <c r="AO19">
        <v>655</v>
      </c>
      <c r="AP19">
        <v>888</v>
      </c>
      <c r="AQ19">
        <v>1128</v>
      </c>
      <c r="AR19">
        <v>1694</v>
      </c>
      <c r="AS19">
        <v>2036</v>
      </c>
      <c r="AT19">
        <v>2502</v>
      </c>
      <c r="AU19">
        <v>3089</v>
      </c>
      <c r="AV19">
        <v>3858</v>
      </c>
      <c r="AW19">
        <v>4636</v>
      </c>
      <c r="AX19">
        <v>5883</v>
      </c>
      <c r="AY19">
        <v>7375</v>
      </c>
      <c r="AZ19">
        <v>9172</v>
      </c>
      <c r="BA19">
        <v>10149</v>
      </c>
      <c r="BB19">
        <v>12462</v>
      </c>
      <c r="BC19">
        <v>12462</v>
      </c>
      <c r="BD19">
        <v>17660</v>
      </c>
      <c r="BE19">
        <v>21157</v>
      </c>
      <c r="BF19">
        <v>24747</v>
      </c>
      <c r="BG19">
        <v>27980</v>
      </c>
      <c r="BH19">
        <v>31506</v>
      </c>
      <c r="BI19">
        <v>35713</v>
      </c>
      <c r="BJ19">
        <v>41035</v>
      </c>
      <c r="BK19">
        <v>47021</v>
      </c>
      <c r="BL19">
        <v>53578</v>
      </c>
      <c r="BM19">
        <v>59138</v>
      </c>
      <c r="BN19">
        <v>59138</v>
      </c>
    </row>
    <row r="20" spans="1:66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7</v>
      </c>
      <c r="AP20">
        <v>7</v>
      </c>
      <c r="AQ20">
        <v>12</v>
      </c>
      <c r="AR20">
        <v>14</v>
      </c>
      <c r="AS20">
        <v>15</v>
      </c>
      <c r="AT20">
        <v>21</v>
      </c>
      <c r="AU20">
        <v>35</v>
      </c>
      <c r="AV20">
        <v>94</v>
      </c>
      <c r="AW20">
        <v>101</v>
      </c>
      <c r="AX20">
        <v>161</v>
      </c>
      <c r="AY20">
        <v>203</v>
      </c>
      <c r="AZ20">
        <v>248</v>
      </c>
      <c r="BA20">
        <v>355</v>
      </c>
      <c r="BB20">
        <v>500</v>
      </c>
      <c r="BC20">
        <v>599</v>
      </c>
      <c r="BD20">
        <v>814</v>
      </c>
      <c r="BE20">
        <v>961</v>
      </c>
      <c r="BF20">
        <v>1022</v>
      </c>
      <c r="BG20">
        <v>1103</v>
      </c>
      <c r="BH20">
        <v>1190</v>
      </c>
      <c r="BI20">
        <v>1279</v>
      </c>
      <c r="BJ20">
        <v>1439</v>
      </c>
      <c r="BK20">
        <v>1639</v>
      </c>
      <c r="BL20">
        <v>1763</v>
      </c>
      <c r="BM20">
        <v>1934</v>
      </c>
      <c r="BN20">
        <v>1934</v>
      </c>
    </row>
    <row r="21" spans="1:66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6</v>
      </c>
      <c r="AN21">
        <v>13</v>
      </c>
      <c r="AO21">
        <v>15</v>
      </c>
      <c r="AP21">
        <v>32</v>
      </c>
      <c r="AQ21">
        <v>45</v>
      </c>
      <c r="AR21">
        <v>84</v>
      </c>
      <c r="AS21">
        <v>120</v>
      </c>
      <c r="AT21">
        <v>165</v>
      </c>
      <c r="AU21">
        <v>222</v>
      </c>
      <c r="AV21">
        <v>259</v>
      </c>
      <c r="AW21">
        <v>400</v>
      </c>
      <c r="AX21">
        <v>500</v>
      </c>
      <c r="AY21">
        <v>673</v>
      </c>
      <c r="AZ21">
        <v>1073</v>
      </c>
      <c r="BA21">
        <v>1695</v>
      </c>
      <c r="BB21">
        <v>2277</v>
      </c>
      <c r="BC21">
        <v>2277</v>
      </c>
      <c r="BD21">
        <v>5232</v>
      </c>
      <c r="BE21">
        <v>6391</v>
      </c>
      <c r="BF21">
        <v>7798</v>
      </c>
      <c r="BG21">
        <v>9942</v>
      </c>
      <c r="BH21">
        <v>11748</v>
      </c>
      <c r="BI21">
        <v>13910</v>
      </c>
      <c r="BJ21">
        <v>17963</v>
      </c>
      <c r="BK21">
        <v>20410</v>
      </c>
      <c r="BL21">
        <v>25374</v>
      </c>
      <c r="BM21">
        <v>28768</v>
      </c>
      <c r="BN21">
        <v>28768</v>
      </c>
    </row>
    <row r="22" spans="1:66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5</v>
      </c>
      <c r="AV22">
        <v>5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9</v>
      </c>
      <c r="BC22">
        <v>9</v>
      </c>
      <c r="BD22">
        <v>16</v>
      </c>
      <c r="BE22">
        <v>19</v>
      </c>
      <c r="BF22">
        <v>20</v>
      </c>
      <c r="BG22">
        <v>29</v>
      </c>
      <c r="BH22">
        <v>29</v>
      </c>
      <c r="BI22">
        <v>37</v>
      </c>
      <c r="BJ22">
        <v>42</v>
      </c>
      <c r="BK22">
        <v>50</v>
      </c>
      <c r="BL22">
        <v>67</v>
      </c>
      <c r="BM22">
        <v>100</v>
      </c>
      <c r="BN22">
        <v>100</v>
      </c>
    </row>
    <row r="23" spans="1:66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8</v>
      </c>
      <c r="AT23">
        <v>13</v>
      </c>
      <c r="AU23">
        <v>23</v>
      </c>
      <c r="AV23">
        <v>50</v>
      </c>
      <c r="AW23">
        <v>109</v>
      </c>
      <c r="AX23">
        <v>169</v>
      </c>
      <c r="AY23">
        <v>200</v>
      </c>
      <c r="AZ23">
        <v>239</v>
      </c>
      <c r="BA23">
        <v>267</v>
      </c>
      <c r="BB23">
        <v>314</v>
      </c>
      <c r="BC23">
        <v>314</v>
      </c>
      <c r="BD23">
        <v>559</v>
      </c>
      <c r="BE23">
        <v>689</v>
      </c>
      <c r="BF23">
        <v>886</v>
      </c>
      <c r="BG23">
        <v>1058</v>
      </c>
      <c r="BH23">
        <v>1243</v>
      </c>
      <c r="BI23">
        <v>1486</v>
      </c>
      <c r="BJ23">
        <v>1795</v>
      </c>
      <c r="BK23">
        <v>2257</v>
      </c>
      <c r="BL23">
        <v>2815</v>
      </c>
      <c r="BM23">
        <v>3401</v>
      </c>
      <c r="BN23">
        <v>3401</v>
      </c>
    </row>
    <row r="24" spans="1:66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2</v>
      </c>
      <c r="AT24">
        <v>2</v>
      </c>
      <c r="AU24">
        <v>2</v>
      </c>
      <c r="AV24">
        <v>3</v>
      </c>
      <c r="AW24">
        <v>15</v>
      </c>
      <c r="AX24">
        <v>15</v>
      </c>
      <c r="AY24">
        <v>49</v>
      </c>
      <c r="AZ24">
        <v>55</v>
      </c>
      <c r="BA24">
        <v>59</v>
      </c>
      <c r="BB24">
        <v>60</v>
      </c>
      <c r="BC24">
        <v>67</v>
      </c>
      <c r="BD24">
        <v>80</v>
      </c>
      <c r="BE24">
        <v>109</v>
      </c>
      <c r="BF24">
        <v>110</v>
      </c>
      <c r="BG24">
        <v>150</v>
      </c>
      <c r="BH24">
        <v>196</v>
      </c>
      <c r="BI24">
        <v>196</v>
      </c>
      <c r="BJ24">
        <v>256</v>
      </c>
      <c r="BK24">
        <v>285</v>
      </c>
      <c r="BL24">
        <v>294</v>
      </c>
      <c r="BM24">
        <v>327</v>
      </c>
      <c r="BN24">
        <v>327</v>
      </c>
    </row>
    <row r="25" spans="1:66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8</v>
      </c>
      <c r="AP25">
        <v>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2</v>
      </c>
      <c r="AP26">
        <v>2</v>
      </c>
      <c r="AQ26">
        <v>4</v>
      </c>
      <c r="AR26">
        <v>10</v>
      </c>
      <c r="AS26">
        <v>13</v>
      </c>
      <c r="AT26">
        <v>13</v>
      </c>
      <c r="AU26">
        <v>13</v>
      </c>
      <c r="AV26">
        <v>16</v>
      </c>
      <c r="AW26">
        <v>22</v>
      </c>
      <c r="AX26">
        <v>22</v>
      </c>
      <c r="AY26">
        <v>32</v>
      </c>
      <c r="AZ26">
        <v>32</v>
      </c>
      <c r="BA26">
        <v>41</v>
      </c>
      <c r="BB26">
        <v>61</v>
      </c>
      <c r="BC26">
        <v>61</v>
      </c>
      <c r="BD26">
        <v>77</v>
      </c>
      <c r="BE26">
        <v>93</v>
      </c>
      <c r="BF26">
        <v>110</v>
      </c>
      <c r="BG26">
        <v>99</v>
      </c>
      <c r="BH26">
        <v>120</v>
      </c>
      <c r="BI26">
        <v>133</v>
      </c>
      <c r="BJ26">
        <v>157</v>
      </c>
      <c r="BK26">
        <v>163</v>
      </c>
      <c r="BL26">
        <v>187</v>
      </c>
      <c r="BM26">
        <v>248</v>
      </c>
      <c r="BN26">
        <v>248</v>
      </c>
    </row>
    <row r="27" spans="1:66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5</v>
      </c>
      <c r="AO27">
        <v>7</v>
      </c>
      <c r="AP27">
        <v>7</v>
      </c>
      <c r="AQ27">
        <v>13</v>
      </c>
      <c r="AR27">
        <v>19</v>
      </c>
      <c r="AS27">
        <v>26</v>
      </c>
      <c r="AT27">
        <v>32</v>
      </c>
      <c r="AU27">
        <v>35</v>
      </c>
      <c r="AV27">
        <v>35</v>
      </c>
      <c r="AW27">
        <v>40</v>
      </c>
      <c r="AX27">
        <v>54</v>
      </c>
      <c r="AY27">
        <v>60</v>
      </c>
      <c r="AZ27">
        <v>60</v>
      </c>
      <c r="BA27">
        <v>71</v>
      </c>
      <c r="BB27">
        <v>71</v>
      </c>
      <c r="BC27">
        <v>71</v>
      </c>
      <c r="BD27">
        <v>101</v>
      </c>
      <c r="BE27">
        <v>110</v>
      </c>
      <c r="BF27">
        <v>116</v>
      </c>
      <c r="BG27">
        <v>124</v>
      </c>
      <c r="BH27">
        <v>154</v>
      </c>
      <c r="BI27">
        <v>164</v>
      </c>
      <c r="BJ27">
        <v>192</v>
      </c>
      <c r="BK27">
        <v>208</v>
      </c>
      <c r="BL27">
        <v>214</v>
      </c>
      <c r="BM27">
        <v>233</v>
      </c>
      <c r="BN27">
        <v>233</v>
      </c>
    </row>
    <row r="28" spans="1:66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4</v>
      </c>
      <c r="AO28">
        <v>4</v>
      </c>
      <c r="AP28">
        <v>4</v>
      </c>
      <c r="AQ28">
        <v>6</v>
      </c>
      <c r="AR28">
        <v>6</v>
      </c>
      <c r="AS28">
        <v>6</v>
      </c>
      <c r="AT28">
        <v>12</v>
      </c>
      <c r="AU28">
        <v>15</v>
      </c>
      <c r="AV28">
        <v>16</v>
      </c>
      <c r="AW28">
        <v>16</v>
      </c>
      <c r="AX28">
        <v>16</v>
      </c>
      <c r="AY28">
        <v>16</v>
      </c>
      <c r="AZ28">
        <v>16</v>
      </c>
      <c r="BA28">
        <v>18</v>
      </c>
      <c r="BB28">
        <v>18</v>
      </c>
      <c r="BC28">
        <v>18</v>
      </c>
      <c r="BD28">
        <v>19</v>
      </c>
      <c r="BE28">
        <v>19</v>
      </c>
      <c r="BF28">
        <v>22</v>
      </c>
      <c r="BG28">
        <v>22</v>
      </c>
      <c r="BH28">
        <v>24</v>
      </c>
      <c r="BI28">
        <v>39</v>
      </c>
      <c r="BJ28">
        <v>48</v>
      </c>
      <c r="BK28">
        <v>48</v>
      </c>
      <c r="BL28">
        <v>52</v>
      </c>
      <c r="BM28">
        <v>55</v>
      </c>
      <c r="BN28">
        <v>55</v>
      </c>
    </row>
    <row r="29" spans="1:66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5</v>
      </c>
      <c r="BB29">
        <v>7</v>
      </c>
      <c r="BC29">
        <v>7</v>
      </c>
      <c r="BD29">
        <v>7</v>
      </c>
      <c r="BE29">
        <v>11</v>
      </c>
      <c r="BF29">
        <v>16</v>
      </c>
      <c r="BG29">
        <v>21</v>
      </c>
      <c r="BH29">
        <v>22</v>
      </c>
      <c r="BI29">
        <v>22</v>
      </c>
      <c r="BJ29">
        <v>22</v>
      </c>
      <c r="BK29">
        <v>24</v>
      </c>
      <c r="BL29">
        <v>24</v>
      </c>
      <c r="BM29">
        <v>40</v>
      </c>
      <c r="BN29">
        <v>40</v>
      </c>
    </row>
    <row r="30" spans="1:66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23</v>
      </c>
      <c r="AN30">
        <v>33</v>
      </c>
      <c r="AO30">
        <v>33</v>
      </c>
      <c r="AP30">
        <v>36</v>
      </c>
      <c r="AQ30">
        <v>41</v>
      </c>
      <c r="AR30">
        <v>47</v>
      </c>
      <c r="AS30">
        <v>49</v>
      </c>
      <c r="AT30">
        <v>49</v>
      </c>
      <c r="AU30">
        <v>52</v>
      </c>
      <c r="AV30">
        <v>55</v>
      </c>
      <c r="AW30">
        <v>60</v>
      </c>
      <c r="AX30">
        <v>85</v>
      </c>
      <c r="AY30">
        <v>85</v>
      </c>
      <c r="AZ30">
        <v>95</v>
      </c>
      <c r="BA30">
        <v>110</v>
      </c>
      <c r="BB30">
        <v>195</v>
      </c>
      <c r="BC30">
        <v>195</v>
      </c>
      <c r="BD30">
        <v>189</v>
      </c>
      <c r="BE30">
        <v>210</v>
      </c>
      <c r="BF30">
        <v>214</v>
      </c>
      <c r="BG30">
        <v>214</v>
      </c>
      <c r="BH30">
        <v>228</v>
      </c>
      <c r="BI30">
        <v>256</v>
      </c>
      <c r="BJ30">
        <v>278</v>
      </c>
      <c r="BK30">
        <v>285</v>
      </c>
      <c r="BL30">
        <v>305</v>
      </c>
      <c r="BM30">
        <v>332</v>
      </c>
      <c r="BN30">
        <v>332</v>
      </c>
    </row>
    <row r="31" spans="1:66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11</v>
      </c>
      <c r="AN31">
        <v>26</v>
      </c>
      <c r="AO31">
        <v>43</v>
      </c>
      <c r="AP31">
        <v>45</v>
      </c>
      <c r="AQ31">
        <v>45</v>
      </c>
      <c r="AR31">
        <v>45</v>
      </c>
      <c r="AS31">
        <v>56</v>
      </c>
      <c r="AT31">
        <v>56</v>
      </c>
      <c r="AU31">
        <v>56</v>
      </c>
      <c r="AV31">
        <v>58</v>
      </c>
      <c r="AW31">
        <v>58</v>
      </c>
      <c r="AX31">
        <v>61</v>
      </c>
      <c r="AY31">
        <v>64</v>
      </c>
      <c r="AZ31">
        <v>64</v>
      </c>
      <c r="BA31">
        <v>69</v>
      </c>
      <c r="BB31">
        <v>72</v>
      </c>
      <c r="BC31">
        <v>80</v>
      </c>
      <c r="BD31">
        <v>80</v>
      </c>
      <c r="BE31">
        <v>104</v>
      </c>
      <c r="BF31">
        <v>112</v>
      </c>
      <c r="BG31">
        <v>123</v>
      </c>
      <c r="BH31">
        <v>130</v>
      </c>
      <c r="BI31">
        <v>142</v>
      </c>
      <c r="BJ31">
        <v>148</v>
      </c>
      <c r="BK31">
        <v>159</v>
      </c>
      <c r="BL31">
        <v>176</v>
      </c>
      <c r="BM31">
        <v>188</v>
      </c>
      <c r="BN31">
        <v>188</v>
      </c>
    </row>
    <row r="32" spans="1:66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3</v>
      </c>
      <c r="AT32">
        <v>5</v>
      </c>
      <c r="AU32">
        <v>12</v>
      </c>
      <c r="AV32">
        <v>12</v>
      </c>
      <c r="AW32">
        <v>17</v>
      </c>
      <c r="AX32">
        <v>17</v>
      </c>
      <c r="AY32">
        <v>19</v>
      </c>
      <c r="AZ32">
        <v>20</v>
      </c>
      <c r="BA32">
        <v>20</v>
      </c>
      <c r="BB32">
        <v>20</v>
      </c>
      <c r="BC32">
        <v>24</v>
      </c>
      <c r="BD32">
        <v>26</v>
      </c>
      <c r="BE32">
        <v>37</v>
      </c>
      <c r="BF32">
        <v>48</v>
      </c>
      <c r="BG32">
        <v>54</v>
      </c>
      <c r="BH32">
        <v>60</v>
      </c>
      <c r="BI32">
        <v>74</v>
      </c>
      <c r="BJ32">
        <v>87</v>
      </c>
      <c r="BK32">
        <v>90</v>
      </c>
      <c r="BL32">
        <v>139</v>
      </c>
      <c r="BM32">
        <v>201</v>
      </c>
      <c r="BN32">
        <v>201</v>
      </c>
    </row>
    <row r="33" spans="2:66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3</v>
      </c>
      <c r="AO33">
        <v>3</v>
      </c>
      <c r="AP33">
        <v>5</v>
      </c>
      <c r="AQ33">
        <v>6</v>
      </c>
      <c r="AR33">
        <v>7</v>
      </c>
      <c r="AS33">
        <v>7</v>
      </c>
      <c r="AT33">
        <v>9</v>
      </c>
      <c r="AU33">
        <v>10</v>
      </c>
      <c r="AV33">
        <v>10</v>
      </c>
      <c r="AW33">
        <v>11</v>
      </c>
      <c r="AX33">
        <v>12</v>
      </c>
      <c r="AY33">
        <v>12</v>
      </c>
      <c r="AZ33">
        <v>12</v>
      </c>
      <c r="BA33">
        <v>14</v>
      </c>
      <c r="BB33">
        <v>19</v>
      </c>
      <c r="BC33">
        <v>19</v>
      </c>
      <c r="BD33">
        <v>32</v>
      </c>
      <c r="BE33">
        <v>38</v>
      </c>
      <c r="BF33">
        <v>49</v>
      </c>
      <c r="BG33">
        <v>57</v>
      </c>
      <c r="BH33">
        <v>65</v>
      </c>
      <c r="BI33">
        <v>81</v>
      </c>
      <c r="BJ33">
        <v>105</v>
      </c>
      <c r="BK33">
        <v>128</v>
      </c>
      <c r="BL33">
        <v>206</v>
      </c>
      <c r="BM33">
        <v>254</v>
      </c>
      <c r="BN33">
        <v>254</v>
      </c>
    </row>
    <row r="34" spans="2:66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8</v>
      </c>
      <c r="AP34">
        <v>8</v>
      </c>
      <c r="AQ34">
        <v>18</v>
      </c>
      <c r="AR34">
        <v>27</v>
      </c>
      <c r="AS34">
        <v>42</v>
      </c>
      <c r="AT34">
        <v>56</v>
      </c>
      <c r="AU34">
        <v>90</v>
      </c>
      <c r="AV34">
        <v>114</v>
      </c>
      <c r="AW34">
        <v>214</v>
      </c>
      <c r="AX34">
        <v>268</v>
      </c>
      <c r="AY34">
        <v>337</v>
      </c>
      <c r="AZ34">
        <v>374</v>
      </c>
      <c r="BA34">
        <v>491</v>
      </c>
      <c r="BB34">
        <v>652</v>
      </c>
      <c r="BC34">
        <v>652</v>
      </c>
      <c r="BD34">
        <v>1139</v>
      </c>
      <c r="BE34">
        <v>1359</v>
      </c>
      <c r="BF34">
        <v>2200</v>
      </c>
      <c r="BG34">
        <v>2200</v>
      </c>
      <c r="BH34">
        <v>2700</v>
      </c>
      <c r="BI34">
        <v>3028</v>
      </c>
      <c r="BJ34">
        <v>4075</v>
      </c>
      <c r="BK34">
        <v>5294</v>
      </c>
      <c r="BL34">
        <v>6575</v>
      </c>
      <c r="BM34">
        <v>7245</v>
      </c>
      <c r="BN34">
        <v>7245</v>
      </c>
    </row>
    <row r="35" spans="2:66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2</v>
      </c>
      <c r="AO35">
        <v>3</v>
      </c>
      <c r="AP35">
        <v>3</v>
      </c>
      <c r="AQ35">
        <v>9</v>
      </c>
      <c r="AR35">
        <v>14</v>
      </c>
      <c r="AS35">
        <v>18</v>
      </c>
      <c r="AT35">
        <v>21</v>
      </c>
      <c r="AU35">
        <v>29</v>
      </c>
      <c r="AV35">
        <v>41</v>
      </c>
      <c r="AW35">
        <v>55</v>
      </c>
      <c r="AX35">
        <v>79</v>
      </c>
      <c r="AY35">
        <v>104</v>
      </c>
      <c r="AZ35">
        <v>131</v>
      </c>
      <c r="BA35">
        <v>182</v>
      </c>
      <c r="BB35">
        <v>246</v>
      </c>
      <c r="BC35">
        <v>302</v>
      </c>
      <c r="BD35">
        <v>504</v>
      </c>
      <c r="BE35">
        <v>655</v>
      </c>
      <c r="BF35">
        <v>860</v>
      </c>
      <c r="BG35">
        <v>1018</v>
      </c>
      <c r="BH35">
        <v>1332</v>
      </c>
      <c r="BI35">
        <v>1646</v>
      </c>
      <c r="BJ35">
        <v>2013</v>
      </c>
      <c r="BK35">
        <v>2388</v>
      </c>
      <c r="BL35">
        <v>2814</v>
      </c>
      <c r="BM35">
        <v>3244</v>
      </c>
      <c r="BN35">
        <v>3244</v>
      </c>
    </row>
    <row r="36" spans="2:66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  <c r="AO36">
        <v>3</v>
      </c>
      <c r="AP36">
        <v>4</v>
      </c>
      <c r="AQ36">
        <v>7</v>
      </c>
      <c r="AR36">
        <v>10</v>
      </c>
      <c r="AS36">
        <v>10</v>
      </c>
      <c r="AT36">
        <v>12</v>
      </c>
      <c r="AU36">
        <v>15</v>
      </c>
      <c r="AV36">
        <v>20</v>
      </c>
      <c r="AW36">
        <v>37</v>
      </c>
      <c r="AX36">
        <v>43</v>
      </c>
      <c r="AY36">
        <v>61</v>
      </c>
      <c r="AZ36">
        <v>61</v>
      </c>
      <c r="BA36">
        <v>83</v>
      </c>
      <c r="BB36">
        <v>109</v>
      </c>
      <c r="BC36">
        <v>131</v>
      </c>
      <c r="BD36">
        <v>161</v>
      </c>
      <c r="BE36">
        <v>193</v>
      </c>
      <c r="BF36">
        <v>251</v>
      </c>
      <c r="BG36">
        <v>255</v>
      </c>
      <c r="BH36">
        <v>337</v>
      </c>
      <c r="BI36">
        <v>433</v>
      </c>
      <c r="BJ36">
        <v>677</v>
      </c>
      <c r="BK36">
        <v>705</v>
      </c>
      <c r="BL36">
        <v>883</v>
      </c>
      <c r="BM36">
        <v>1071</v>
      </c>
      <c r="BN36">
        <v>1071</v>
      </c>
    </row>
    <row r="37" spans="2:66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</v>
      </c>
      <c r="AO37">
        <v>2</v>
      </c>
      <c r="AP37">
        <v>2</v>
      </c>
      <c r="AQ37">
        <v>4</v>
      </c>
      <c r="AR37">
        <v>4</v>
      </c>
      <c r="AS37">
        <v>4</v>
      </c>
      <c r="AT37">
        <v>5</v>
      </c>
      <c r="AU37">
        <v>5</v>
      </c>
      <c r="AV37">
        <v>5</v>
      </c>
      <c r="AW37">
        <v>6</v>
      </c>
      <c r="AX37">
        <v>6</v>
      </c>
      <c r="AY37">
        <v>6</v>
      </c>
      <c r="AZ37">
        <v>6</v>
      </c>
      <c r="BA37">
        <v>16</v>
      </c>
      <c r="BB37">
        <v>19</v>
      </c>
      <c r="BC37">
        <v>20</v>
      </c>
      <c r="BD37">
        <v>28</v>
      </c>
      <c r="BE37">
        <v>31</v>
      </c>
      <c r="BF37">
        <v>53</v>
      </c>
      <c r="BG37">
        <v>136</v>
      </c>
      <c r="BH37">
        <v>236</v>
      </c>
      <c r="BI37">
        <v>299</v>
      </c>
      <c r="BJ37">
        <v>454</v>
      </c>
      <c r="BK37">
        <v>501</v>
      </c>
      <c r="BL37">
        <v>730</v>
      </c>
      <c r="BM37">
        <v>776</v>
      </c>
      <c r="BN37">
        <v>776</v>
      </c>
    </row>
    <row r="38" spans="2:66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2</v>
      </c>
      <c r="AR38">
        <v>2</v>
      </c>
      <c r="AS38">
        <v>2</v>
      </c>
      <c r="AT38">
        <v>2</v>
      </c>
      <c r="AU38">
        <v>4</v>
      </c>
      <c r="AV38">
        <v>4</v>
      </c>
      <c r="AW38">
        <v>13</v>
      </c>
      <c r="AX38">
        <v>13</v>
      </c>
      <c r="AY38">
        <v>20</v>
      </c>
      <c r="AZ38">
        <v>25</v>
      </c>
      <c r="BA38">
        <v>31</v>
      </c>
      <c r="BB38">
        <v>38</v>
      </c>
      <c r="BC38">
        <v>52</v>
      </c>
      <c r="BD38">
        <v>151</v>
      </c>
      <c r="BE38">
        <v>151</v>
      </c>
      <c r="BF38">
        <v>162</v>
      </c>
      <c r="BG38">
        <v>200</v>
      </c>
      <c r="BH38">
        <v>321</v>
      </c>
      <c r="BI38">
        <v>372</v>
      </c>
      <c r="BJ38">
        <v>621</v>
      </c>
      <c r="BK38">
        <v>793</v>
      </c>
      <c r="BL38">
        <v>1021</v>
      </c>
      <c r="BM38">
        <v>1593</v>
      </c>
      <c r="BN38">
        <v>1593</v>
      </c>
    </row>
    <row r="39" spans="2:66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3</v>
      </c>
      <c r="AS39">
        <v>3</v>
      </c>
      <c r="AT39">
        <v>3</v>
      </c>
      <c r="AU39">
        <v>3</v>
      </c>
      <c r="AV39">
        <v>4</v>
      </c>
      <c r="AW39">
        <v>4</v>
      </c>
      <c r="AX39">
        <v>4</v>
      </c>
      <c r="AY39">
        <v>13</v>
      </c>
      <c r="AZ39">
        <v>15</v>
      </c>
      <c r="BA39">
        <v>15</v>
      </c>
      <c r="BB39">
        <v>24</v>
      </c>
      <c r="BC39">
        <v>24</v>
      </c>
      <c r="BD39">
        <v>25</v>
      </c>
      <c r="BE39">
        <v>30</v>
      </c>
      <c r="BF39">
        <v>33</v>
      </c>
      <c r="BG39">
        <v>33</v>
      </c>
      <c r="BH39">
        <v>34</v>
      </c>
      <c r="BI39">
        <v>38</v>
      </c>
      <c r="BJ39">
        <v>40</v>
      </c>
      <c r="BK39">
        <v>43</v>
      </c>
      <c r="BL39">
        <v>49</v>
      </c>
      <c r="BM39">
        <v>54</v>
      </c>
      <c r="BN39">
        <v>54</v>
      </c>
    </row>
    <row r="40" spans="2:66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3</v>
      </c>
      <c r="AP40">
        <v>4</v>
      </c>
      <c r="AQ40">
        <v>4</v>
      </c>
      <c r="AR40">
        <v>7</v>
      </c>
      <c r="AS40">
        <v>7</v>
      </c>
      <c r="AT40">
        <v>7</v>
      </c>
      <c r="AU40">
        <v>9</v>
      </c>
      <c r="AV40">
        <v>31</v>
      </c>
      <c r="AW40">
        <v>45</v>
      </c>
      <c r="AX40">
        <v>46</v>
      </c>
      <c r="AY40">
        <v>73</v>
      </c>
      <c r="AZ40">
        <v>73</v>
      </c>
      <c r="BA40">
        <v>89</v>
      </c>
      <c r="BB40">
        <v>99</v>
      </c>
      <c r="BC40">
        <v>99</v>
      </c>
      <c r="BD40">
        <v>190</v>
      </c>
      <c r="BE40">
        <v>228</v>
      </c>
      <c r="BF40">
        <v>331</v>
      </c>
      <c r="BG40">
        <v>331</v>
      </c>
      <c r="BH40">
        <v>387</v>
      </c>
      <c r="BI40">
        <v>418</v>
      </c>
      <c r="BJ40">
        <v>418</v>
      </c>
      <c r="BK40">
        <v>495</v>
      </c>
      <c r="BL40">
        <v>530</v>
      </c>
      <c r="BM40">
        <v>624</v>
      </c>
      <c r="BN40">
        <v>624</v>
      </c>
    </row>
    <row r="41" spans="2:66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3</v>
      </c>
      <c r="AX41">
        <v>3</v>
      </c>
      <c r="AY41">
        <v>3</v>
      </c>
      <c r="AZ41">
        <v>3</v>
      </c>
      <c r="BA41">
        <v>7</v>
      </c>
      <c r="BB41">
        <v>7</v>
      </c>
      <c r="BC41">
        <v>7</v>
      </c>
      <c r="BD41">
        <v>14</v>
      </c>
      <c r="BE41">
        <v>14</v>
      </c>
      <c r="BF41">
        <v>14</v>
      </c>
      <c r="BG41">
        <v>18</v>
      </c>
      <c r="BH41">
        <v>26</v>
      </c>
      <c r="BI41">
        <v>35</v>
      </c>
      <c r="BJ41">
        <v>48</v>
      </c>
      <c r="BK41">
        <v>67</v>
      </c>
      <c r="BL41">
        <v>85</v>
      </c>
      <c r="BM41">
        <v>114</v>
      </c>
      <c r="BN41">
        <v>114</v>
      </c>
    </row>
    <row r="42" spans="2:66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6</v>
      </c>
      <c r="AQ42">
        <v>15</v>
      </c>
      <c r="AR42">
        <v>19</v>
      </c>
      <c r="AS42">
        <v>25</v>
      </c>
      <c r="AT42">
        <v>32</v>
      </c>
      <c r="AU42">
        <v>56</v>
      </c>
      <c r="AV42">
        <v>87</v>
      </c>
      <c r="AW42">
        <v>108</v>
      </c>
      <c r="AX42">
        <v>147</v>
      </c>
      <c r="AY42">
        <v>176</v>
      </c>
      <c r="AZ42">
        <v>205</v>
      </c>
      <c r="BA42">
        <v>400</v>
      </c>
      <c r="BB42">
        <v>598</v>
      </c>
      <c r="BC42">
        <v>702</v>
      </c>
      <c r="BD42">
        <v>996</v>
      </c>
      <c r="BE42">
        <v>1090</v>
      </c>
      <c r="BF42">
        <v>1221</v>
      </c>
      <c r="BG42">
        <v>1333</v>
      </c>
      <c r="BH42">
        <v>1463</v>
      </c>
      <c r="BI42">
        <v>1550</v>
      </c>
      <c r="BJ42">
        <v>1746</v>
      </c>
      <c r="BK42">
        <v>1914</v>
      </c>
      <c r="BL42">
        <v>2118</v>
      </c>
      <c r="BM42">
        <v>2383</v>
      </c>
      <c r="BN42">
        <v>2383</v>
      </c>
    </row>
    <row r="43" spans="2:66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4</v>
      </c>
      <c r="AV43">
        <v>6</v>
      </c>
      <c r="AW43">
        <v>9</v>
      </c>
      <c r="AX43">
        <v>9</v>
      </c>
      <c r="AY43">
        <v>15</v>
      </c>
      <c r="AZ43">
        <v>15</v>
      </c>
      <c r="BA43">
        <v>25</v>
      </c>
      <c r="BB43">
        <v>45</v>
      </c>
      <c r="BC43">
        <v>49</v>
      </c>
      <c r="BD43">
        <v>89</v>
      </c>
      <c r="BE43">
        <v>123</v>
      </c>
      <c r="BF43">
        <v>131</v>
      </c>
      <c r="BG43">
        <v>158</v>
      </c>
      <c r="BH43">
        <v>184</v>
      </c>
      <c r="BI43">
        <v>260</v>
      </c>
      <c r="BJ43">
        <v>277</v>
      </c>
      <c r="BK43">
        <v>308</v>
      </c>
      <c r="BL43">
        <v>367</v>
      </c>
      <c r="BM43">
        <v>433</v>
      </c>
      <c r="BN43">
        <v>433</v>
      </c>
    </row>
    <row r="44" spans="2:66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2</v>
      </c>
      <c r="AU44">
        <v>2</v>
      </c>
      <c r="AV44">
        <v>3</v>
      </c>
      <c r="AW44">
        <v>10</v>
      </c>
      <c r="AX44">
        <v>10</v>
      </c>
      <c r="AY44">
        <v>10</v>
      </c>
      <c r="AZ44">
        <v>10</v>
      </c>
      <c r="BA44">
        <v>12</v>
      </c>
      <c r="BB44">
        <v>16</v>
      </c>
      <c r="BC44">
        <v>16</v>
      </c>
      <c r="BD44">
        <v>79</v>
      </c>
      <c r="BE44">
        <v>115</v>
      </c>
      <c r="BF44">
        <v>171</v>
      </c>
      <c r="BG44">
        <v>205</v>
      </c>
      <c r="BH44">
        <v>225</v>
      </c>
      <c r="BI44">
        <v>258</v>
      </c>
      <c r="BJ44">
        <v>267</v>
      </c>
      <c r="BK44">
        <v>283</v>
      </c>
      <c r="BL44">
        <v>306</v>
      </c>
      <c r="BM44">
        <v>326</v>
      </c>
      <c r="BN44">
        <v>326</v>
      </c>
    </row>
    <row r="45" spans="2:66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  <c r="BC45">
        <v>69</v>
      </c>
      <c r="BD45">
        <v>80</v>
      </c>
      <c r="BE45">
        <v>80</v>
      </c>
      <c r="BF45">
        <v>101</v>
      </c>
      <c r="BG45">
        <v>109</v>
      </c>
      <c r="BH45">
        <v>109</v>
      </c>
      <c r="BI45">
        <v>119</v>
      </c>
      <c r="BJ45">
        <v>119</v>
      </c>
      <c r="BK45">
        <v>144</v>
      </c>
      <c r="BL45">
        <v>144</v>
      </c>
      <c r="BM45">
        <v>160</v>
      </c>
      <c r="BN45">
        <v>160</v>
      </c>
    </row>
    <row r="46" spans="2:66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  <c r="BC46">
        <v>12</v>
      </c>
      <c r="BD46">
        <v>27</v>
      </c>
      <c r="BE46">
        <v>27</v>
      </c>
      <c r="BF46">
        <v>27</v>
      </c>
      <c r="BG46">
        <v>36</v>
      </c>
      <c r="BH46">
        <v>36</v>
      </c>
      <c r="BI46">
        <v>51</v>
      </c>
      <c r="BJ46">
        <v>51</v>
      </c>
      <c r="BK46">
        <v>69</v>
      </c>
      <c r="BL46">
        <v>76</v>
      </c>
      <c r="BM46">
        <v>76</v>
      </c>
      <c r="BN46">
        <v>76</v>
      </c>
    </row>
    <row r="47" spans="2:66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  <c r="BC47">
        <v>103</v>
      </c>
      <c r="BD47">
        <v>134</v>
      </c>
      <c r="BE47">
        <v>156</v>
      </c>
      <c r="BF47">
        <v>171</v>
      </c>
      <c r="BG47">
        <v>180</v>
      </c>
      <c r="BH47">
        <v>220</v>
      </c>
      <c r="BI47">
        <v>250</v>
      </c>
      <c r="BJ47">
        <v>330</v>
      </c>
      <c r="BK47">
        <v>409</v>
      </c>
      <c r="BL47">
        <v>473</v>
      </c>
      <c r="BM47">
        <v>568</v>
      </c>
      <c r="BN47">
        <v>568</v>
      </c>
    </row>
    <row r="48" spans="2:66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  <c r="BC48">
        <v>3</v>
      </c>
      <c r="BD48">
        <v>6</v>
      </c>
      <c r="BE48">
        <v>8</v>
      </c>
      <c r="BF48">
        <v>12</v>
      </c>
      <c r="BG48">
        <v>17</v>
      </c>
      <c r="BH48">
        <v>25</v>
      </c>
      <c r="BI48">
        <v>27</v>
      </c>
      <c r="BJ48">
        <v>36</v>
      </c>
      <c r="BK48">
        <v>49</v>
      </c>
      <c r="BL48">
        <v>83</v>
      </c>
      <c r="BM48">
        <v>131</v>
      </c>
      <c r="BN48">
        <v>131</v>
      </c>
    </row>
    <row r="49" spans="1:66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  <c r="BC49">
        <v>12</v>
      </c>
      <c r="BD49">
        <v>12</v>
      </c>
      <c r="BE49">
        <v>26</v>
      </c>
      <c r="BF49">
        <v>41</v>
      </c>
      <c r="BG49">
        <v>53</v>
      </c>
      <c r="BH49">
        <v>82</v>
      </c>
      <c r="BI49">
        <v>93</v>
      </c>
      <c r="BJ49">
        <v>118</v>
      </c>
      <c r="BK49">
        <v>164</v>
      </c>
      <c r="BL49">
        <v>203</v>
      </c>
      <c r="BM49">
        <v>251</v>
      </c>
      <c r="BN49">
        <v>251</v>
      </c>
    </row>
    <row r="50" spans="1:66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6</v>
      </c>
      <c r="BF50">
        <v>8</v>
      </c>
      <c r="BG50">
        <v>8</v>
      </c>
      <c r="BH50">
        <v>12</v>
      </c>
      <c r="BI50">
        <v>20</v>
      </c>
      <c r="BJ50">
        <v>28</v>
      </c>
      <c r="BK50">
        <v>39</v>
      </c>
      <c r="BL50">
        <v>52</v>
      </c>
      <c r="BM50">
        <v>66</v>
      </c>
      <c r="BN50">
        <v>66</v>
      </c>
    </row>
    <row r="51" spans="1:66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3</v>
      </c>
      <c r="BI51">
        <v>8</v>
      </c>
      <c r="BJ51">
        <v>8</v>
      </c>
      <c r="BK51">
        <v>12</v>
      </c>
      <c r="BL51">
        <v>22</v>
      </c>
      <c r="BM51">
        <v>30</v>
      </c>
      <c r="BN51">
        <v>30</v>
      </c>
    </row>
    <row r="52" spans="1:66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  <c r="BC52">
        <v>9</v>
      </c>
      <c r="BD52">
        <v>14</v>
      </c>
      <c r="BE52">
        <v>17</v>
      </c>
      <c r="BF52">
        <v>17</v>
      </c>
      <c r="BG52">
        <v>28</v>
      </c>
      <c r="BH52">
        <v>31</v>
      </c>
      <c r="BI52">
        <v>35</v>
      </c>
      <c r="BJ52">
        <v>52</v>
      </c>
      <c r="BK52">
        <v>64</v>
      </c>
      <c r="BL52">
        <v>90</v>
      </c>
      <c r="BM52">
        <v>120</v>
      </c>
      <c r="BN52">
        <v>120</v>
      </c>
    </row>
    <row r="53" spans="1:66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  <c r="BC53">
        <v>43</v>
      </c>
      <c r="BD53">
        <v>90</v>
      </c>
      <c r="BE53">
        <v>129</v>
      </c>
      <c r="BF53">
        <v>129</v>
      </c>
      <c r="BG53">
        <v>169</v>
      </c>
      <c r="BH53">
        <v>223</v>
      </c>
      <c r="BI53">
        <v>292</v>
      </c>
      <c r="BJ53">
        <v>557</v>
      </c>
      <c r="BK53">
        <v>683</v>
      </c>
      <c r="BL53">
        <v>785</v>
      </c>
      <c r="BM53">
        <v>906</v>
      </c>
      <c r="BN53">
        <v>906</v>
      </c>
    </row>
    <row r="54" spans="1:66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  <c r="BC54">
        <v>19</v>
      </c>
      <c r="BD54">
        <v>34</v>
      </c>
      <c r="BE54">
        <v>51</v>
      </c>
      <c r="BF54">
        <v>59</v>
      </c>
      <c r="BG54">
        <v>77</v>
      </c>
      <c r="BH54">
        <v>140</v>
      </c>
      <c r="BI54">
        <v>203</v>
      </c>
      <c r="BJ54">
        <v>335</v>
      </c>
      <c r="BK54">
        <v>484</v>
      </c>
      <c r="BL54">
        <v>670</v>
      </c>
      <c r="BM54">
        <v>798</v>
      </c>
      <c r="BN54">
        <v>798</v>
      </c>
    </row>
    <row r="55" spans="1:66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2</v>
      </c>
      <c r="BE55">
        <v>2</v>
      </c>
      <c r="BF55">
        <v>2</v>
      </c>
      <c r="BG55">
        <v>7</v>
      </c>
      <c r="BH55">
        <v>7</v>
      </c>
      <c r="BI55">
        <v>7</v>
      </c>
      <c r="BJ55">
        <v>7</v>
      </c>
      <c r="BK55">
        <v>11</v>
      </c>
      <c r="BL55">
        <v>11</v>
      </c>
      <c r="BM55">
        <v>23</v>
      </c>
      <c r="BN55">
        <v>23</v>
      </c>
    </row>
    <row r="56" spans="1:66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  <c r="BC56">
        <v>262</v>
      </c>
      <c r="BD56">
        <v>320</v>
      </c>
      <c r="BE56">
        <v>337</v>
      </c>
      <c r="BF56">
        <v>401</v>
      </c>
      <c r="BG56">
        <v>439</v>
      </c>
      <c r="BH56">
        <v>439</v>
      </c>
      <c r="BI56">
        <v>452</v>
      </c>
      <c r="BJ56">
        <v>460</v>
      </c>
      <c r="BK56">
        <v>470</v>
      </c>
      <c r="BL56">
        <v>481</v>
      </c>
      <c r="BM56">
        <v>494</v>
      </c>
      <c r="BN56">
        <v>494</v>
      </c>
    </row>
    <row r="57" spans="1:66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  <c r="BC57">
        <v>17</v>
      </c>
      <c r="BD57">
        <v>17</v>
      </c>
      <c r="BE57">
        <v>28</v>
      </c>
      <c r="BF57">
        <v>28</v>
      </c>
      <c r="BG57">
        <v>37</v>
      </c>
      <c r="BH57">
        <v>58</v>
      </c>
      <c r="BI57">
        <v>111</v>
      </c>
      <c r="BJ57">
        <v>199</v>
      </c>
      <c r="BK57">
        <v>367</v>
      </c>
      <c r="BL57">
        <v>506</v>
      </c>
      <c r="BM57">
        <v>789</v>
      </c>
      <c r="BN57">
        <v>789</v>
      </c>
    </row>
    <row r="58" spans="1:66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  <c r="BC58">
        <v>11</v>
      </c>
      <c r="BD58">
        <v>15</v>
      </c>
      <c r="BE58">
        <v>15</v>
      </c>
      <c r="BF58">
        <v>23</v>
      </c>
      <c r="BG58">
        <v>15</v>
      </c>
      <c r="BH58">
        <v>28</v>
      </c>
      <c r="BI58">
        <v>28</v>
      </c>
      <c r="BJ58">
        <v>44</v>
      </c>
      <c r="BK58">
        <v>44</v>
      </c>
      <c r="BL58">
        <v>53</v>
      </c>
      <c r="BM58">
        <v>65</v>
      </c>
      <c r="BN58">
        <v>65</v>
      </c>
    </row>
    <row r="59" spans="1:66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4</v>
      </c>
      <c r="BD59">
        <v>8</v>
      </c>
      <c r="BE59">
        <v>18</v>
      </c>
      <c r="BF59">
        <v>26</v>
      </c>
      <c r="BG59">
        <v>52</v>
      </c>
      <c r="BH59">
        <v>78</v>
      </c>
      <c r="BI59">
        <v>84</v>
      </c>
      <c r="BJ59">
        <v>115</v>
      </c>
      <c r="BK59">
        <v>136</v>
      </c>
      <c r="BL59">
        <v>160</v>
      </c>
      <c r="BM59">
        <v>194</v>
      </c>
      <c r="BN59">
        <v>194</v>
      </c>
    </row>
    <row r="60" spans="1:66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11</v>
      </c>
      <c r="BF60">
        <v>11</v>
      </c>
      <c r="BG60">
        <v>11</v>
      </c>
      <c r="BH60">
        <v>21</v>
      </c>
      <c r="BI60">
        <v>21</v>
      </c>
      <c r="BJ60">
        <v>34</v>
      </c>
      <c r="BK60">
        <v>72</v>
      </c>
      <c r="BL60">
        <v>112</v>
      </c>
      <c r="BM60">
        <v>202</v>
      </c>
      <c r="BN60">
        <v>202</v>
      </c>
    </row>
    <row r="61" spans="1:66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  <c r="BC61">
        <v>34</v>
      </c>
      <c r="BD61">
        <v>69</v>
      </c>
      <c r="BE61">
        <v>96</v>
      </c>
      <c r="BF61">
        <v>117</v>
      </c>
      <c r="BG61">
        <v>134</v>
      </c>
      <c r="BH61">
        <v>172</v>
      </c>
      <c r="BI61">
        <v>227</v>
      </c>
      <c r="BJ61">
        <v>311</v>
      </c>
      <c r="BK61">
        <v>369</v>
      </c>
      <c r="BL61">
        <v>450</v>
      </c>
      <c r="BM61">
        <v>514</v>
      </c>
      <c r="BN61">
        <v>514</v>
      </c>
    </row>
    <row r="62" spans="1:66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  <c r="BC62">
        <v>59</v>
      </c>
      <c r="BD62">
        <v>112</v>
      </c>
      <c r="BE62">
        <v>169</v>
      </c>
      <c r="BF62">
        <v>245</v>
      </c>
      <c r="BG62">
        <v>331</v>
      </c>
      <c r="BH62">
        <v>448</v>
      </c>
      <c r="BI62">
        <v>448</v>
      </c>
      <c r="BJ62">
        <v>785</v>
      </c>
      <c r="BK62">
        <v>1020</v>
      </c>
      <c r="BL62">
        <v>1280</v>
      </c>
      <c r="BM62">
        <v>1600</v>
      </c>
      <c r="BN62">
        <v>1600</v>
      </c>
    </row>
    <row r="63" spans="1:66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2</v>
      </c>
      <c r="BH63">
        <v>39</v>
      </c>
      <c r="BI63">
        <v>39</v>
      </c>
      <c r="BJ63">
        <v>53</v>
      </c>
      <c r="BK63">
        <v>75</v>
      </c>
      <c r="BL63">
        <v>88</v>
      </c>
      <c r="BM63">
        <v>113</v>
      </c>
      <c r="BN63">
        <v>113</v>
      </c>
    </row>
    <row r="64" spans="1:66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5</v>
      </c>
      <c r="BE64">
        <v>5</v>
      </c>
      <c r="BF64">
        <v>6</v>
      </c>
      <c r="BG64">
        <v>7</v>
      </c>
      <c r="BH64">
        <v>7</v>
      </c>
      <c r="BI64">
        <v>10</v>
      </c>
      <c r="BJ64">
        <v>10</v>
      </c>
      <c r="BK64">
        <v>10</v>
      </c>
      <c r="BL64">
        <v>16</v>
      </c>
      <c r="BM64">
        <v>22</v>
      </c>
      <c r="BN64">
        <v>22</v>
      </c>
    </row>
    <row r="65" spans="1:66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  <c r="BC65">
        <v>10</v>
      </c>
      <c r="BD65">
        <v>17</v>
      </c>
      <c r="BE65">
        <v>26</v>
      </c>
      <c r="BF65">
        <v>30</v>
      </c>
      <c r="BG65">
        <v>34</v>
      </c>
      <c r="BH65">
        <v>49</v>
      </c>
      <c r="BI65">
        <v>71</v>
      </c>
      <c r="BJ65">
        <v>86</v>
      </c>
      <c r="BK65">
        <v>111</v>
      </c>
      <c r="BL65">
        <v>124</v>
      </c>
      <c r="BM65">
        <v>139</v>
      </c>
      <c r="BN65">
        <v>139</v>
      </c>
    </row>
    <row r="66" spans="1:66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  <c r="BC66">
        <v>6</v>
      </c>
      <c r="BD66">
        <v>7</v>
      </c>
      <c r="BE66">
        <v>17</v>
      </c>
      <c r="BF66">
        <v>28</v>
      </c>
      <c r="BG66">
        <v>29</v>
      </c>
      <c r="BH66">
        <v>38</v>
      </c>
      <c r="BI66">
        <v>49</v>
      </c>
      <c r="BJ66">
        <v>63</v>
      </c>
      <c r="BK66">
        <v>77</v>
      </c>
      <c r="BL66">
        <v>96</v>
      </c>
      <c r="BM66">
        <v>115</v>
      </c>
      <c r="BN66">
        <v>115</v>
      </c>
    </row>
    <row r="67" spans="1:66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  <c r="BC67">
        <v>45</v>
      </c>
      <c r="BD67">
        <v>86</v>
      </c>
      <c r="BE67">
        <v>103</v>
      </c>
      <c r="BF67">
        <v>103</v>
      </c>
      <c r="BG67">
        <v>118</v>
      </c>
      <c r="BH67">
        <v>171</v>
      </c>
      <c r="BI67">
        <v>171</v>
      </c>
      <c r="BJ67">
        <v>274</v>
      </c>
      <c r="BK67">
        <v>344</v>
      </c>
      <c r="BL67">
        <v>392</v>
      </c>
      <c r="BM67">
        <v>511</v>
      </c>
      <c r="BN67">
        <v>511</v>
      </c>
    </row>
    <row r="68" spans="1:66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10</v>
      </c>
      <c r="BE68">
        <v>10</v>
      </c>
      <c r="BF68">
        <v>24</v>
      </c>
      <c r="BG68">
        <v>24</v>
      </c>
      <c r="BH68">
        <v>26</v>
      </c>
      <c r="BI68">
        <v>31</v>
      </c>
      <c r="BJ68">
        <v>31</v>
      </c>
      <c r="BK68">
        <v>38</v>
      </c>
      <c r="BL68">
        <v>47</v>
      </c>
      <c r="BM68">
        <v>67</v>
      </c>
      <c r="BN68">
        <v>67</v>
      </c>
    </row>
    <row r="69" spans="1:66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  <c r="BC69">
        <v>19</v>
      </c>
      <c r="BD69">
        <v>31</v>
      </c>
      <c r="BE69">
        <v>34</v>
      </c>
      <c r="BF69">
        <v>45</v>
      </c>
      <c r="BG69">
        <v>56</v>
      </c>
      <c r="BH69">
        <v>68</v>
      </c>
      <c r="BI69">
        <v>79</v>
      </c>
      <c r="BJ69">
        <v>97</v>
      </c>
      <c r="BK69">
        <v>128</v>
      </c>
      <c r="BL69">
        <v>158</v>
      </c>
      <c r="BM69">
        <v>225</v>
      </c>
      <c r="BN69">
        <v>225</v>
      </c>
    </row>
    <row r="70" spans="1:66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  <c r="BC70">
        <v>23</v>
      </c>
      <c r="BD70">
        <v>43</v>
      </c>
      <c r="BE70">
        <v>61</v>
      </c>
      <c r="BF70">
        <v>74</v>
      </c>
      <c r="BG70">
        <v>155</v>
      </c>
      <c r="BH70">
        <v>201</v>
      </c>
      <c r="BI70">
        <v>238</v>
      </c>
      <c r="BJ70">
        <v>238</v>
      </c>
      <c r="BK70">
        <v>434</v>
      </c>
      <c r="BL70">
        <v>537</v>
      </c>
      <c r="BM70">
        <v>632</v>
      </c>
      <c r="BN70">
        <v>632</v>
      </c>
    </row>
    <row r="71" spans="1:66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8</v>
      </c>
      <c r="BG71">
        <v>17</v>
      </c>
      <c r="BH71">
        <v>34</v>
      </c>
      <c r="BI71">
        <v>52</v>
      </c>
      <c r="BJ71">
        <v>69</v>
      </c>
      <c r="BK71">
        <v>85</v>
      </c>
      <c r="BL71">
        <v>85</v>
      </c>
      <c r="BM71">
        <v>112</v>
      </c>
      <c r="BN71">
        <v>112</v>
      </c>
    </row>
    <row r="72" spans="1:66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  <c r="BG72">
        <v>7</v>
      </c>
      <c r="BH72">
        <v>14</v>
      </c>
      <c r="BI72">
        <v>14</v>
      </c>
      <c r="BJ72">
        <v>16</v>
      </c>
      <c r="BK72">
        <v>29</v>
      </c>
      <c r="BL72">
        <v>47</v>
      </c>
      <c r="BM72">
        <v>73</v>
      </c>
      <c r="BN72">
        <v>73</v>
      </c>
    </row>
    <row r="73" spans="1:66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  <c r="BC73">
        <v>13</v>
      </c>
      <c r="BD73">
        <v>19</v>
      </c>
      <c r="BE73">
        <v>30</v>
      </c>
      <c r="BF73">
        <v>32</v>
      </c>
      <c r="BG73">
        <v>39</v>
      </c>
      <c r="BH73">
        <v>50</v>
      </c>
      <c r="BI73">
        <v>58</v>
      </c>
      <c r="BJ73">
        <v>73</v>
      </c>
      <c r="BK73">
        <v>85</v>
      </c>
      <c r="BL73">
        <v>103</v>
      </c>
      <c r="BM73">
        <v>131</v>
      </c>
      <c r="BN73">
        <v>131</v>
      </c>
    </row>
    <row r="74" spans="1:66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3</v>
      </c>
      <c r="BL74">
        <v>3</v>
      </c>
      <c r="BM74">
        <v>3</v>
      </c>
      <c r="BN74">
        <v>3</v>
      </c>
    </row>
    <row r="75" spans="1:66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4</v>
      </c>
      <c r="BF75">
        <v>4</v>
      </c>
      <c r="BG75">
        <v>4</v>
      </c>
      <c r="BH75">
        <v>7</v>
      </c>
      <c r="BI75">
        <v>28</v>
      </c>
      <c r="BJ75">
        <v>28</v>
      </c>
      <c r="BK75">
        <v>28</v>
      </c>
      <c r="BL75">
        <v>37</v>
      </c>
      <c r="BM75">
        <v>37</v>
      </c>
      <c r="BN75">
        <v>37</v>
      </c>
    </row>
    <row r="76" spans="1:66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  <c r="BC76">
        <v>49</v>
      </c>
      <c r="BD76">
        <v>68</v>
      </c>
      <c r="BE76">
        <v>103</v>
      </c>
      <c r="BF76">
        <v>119</v>
      </c>
      <c r="BG76">
        <v>177</v>
      </c>
      <c r="BH76">
        <v>238</v>
      </c>
      <c r="BI76">
        <v>251</v>
      </c>
      <c r="BJ76">
        <v>355</v>
      </c>
      <c r="BK76">
        <v>425</v>
      </c>
      <c r="BL76">
        <v>536</v>
      </c>
      <c r="BM76">
        <v>634</v>
      </c>
      <c r="BN76">
        <v>634</v>
      </c>
    </row>
    <row r="77" spans="1:66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  <c r="BC77">
        <v>7</v>
      </c>
      <c r="BD77">
        <v>16</v>
      </c>
      <c r="BE77">
        <v>18</v>
      </c>
      <c r="BF77">
        <v>18</v>
      </c>
      <c r="BG77">
        <v>20</v>
      </c>
      <c r="BH77">
        <v>24</v>
      </c>
      <c r="BI77">
        <v>29</v>
      </c>
      <c r="BJ77">
        <v>39</v>
      </c>
      <c r="BK77">
        <v>54</v>
      </c>
      <c r="BL77">
        <v>60</v>
      </c>
      <c r="BM77">
        <v>75</v>
      </c>
      <c r="BN77">
        <v>75</v>
      </c>
    </row>
    <row r="78" spans="1:66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  <c r="BC78">
        <v>11</v>
      </c>
      <c r="BD78">
        <v>13</v>
      </c>
      <c r="BE78">
        <v>18</v>
      </c>
      <c r="BF78">
        <v>24</v>
      </c>
      <c r="BG78">
        <v>25</v>
      </c>
      <c r="BH78">
        <v>26</v>
      </c>
      <c r="BI78">
        <v>38</v>
      </c>
      <c r="BJ78">
        <v>63</v>
      </c>
      <c r="BK78">
        <v>89</v>
      </c>
      <c r="BL78">
        <v>93</v>
      </c>
      <c r="BM78">
        <v>126</v>
      </c>
      <c r="BN78">
        <v>126</v>
      </c>
    </row>
    <row r="79" spans="1:66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  <c r="BC79">
        <v>89</v>
      </c>
      <c r="BD79">
        <v>141</v>
      </c>
      <c r="BE79">
        <v>181</v>
      </c>
      <c r="BF79">
        <v>219</v>
      </c>
      <c r="BG79">
        <v>253</v>
      </c>
      <c r="BH79">
        <v>275</v>
      </c>
      <c r="BI79">
        <v>275</v>
      </c>
      <c r="BJ79">
        <v>286</v>
      </c>
      <c r="BK79">
        <v>341</v>
      </c>
      <c r="BL79">
        <v>383</v>
      </c>
      <c r="BM79">
        <v>414</v>
      </c>
      <c r="BN79">
        <v>414</v>
      </c>
    </row>
    <row r="80" spans="1:66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  <c r="BC80">
        <v>17</v>
      </c>
      <c r="BD80">
        <v>24</v>
      </c>
      <c r="BE80">
        <v>38</v>
      </c>
      <c r="BF80">
        <v>51</v>
      </c>
      <c r="BG80">
        <v>62</v>
      </c>
      <c r="BH80">
        <v>62</v>
      </c>
      <c r="BI80">
        <v>116</v>
      </c>
      <c r="BJ80">
        <v>150</v>
      </c>
      <c r="BK80">
        <v>202</v>
      </c>
      <c r="BL80">
        <v>240</v>
      </c>
      <c r="BM80">
        <v>274</v>
      </c>
      <c r="BN80">
        <v>274</v>
      </c>
    </row>
    <row r="81" spans="1:66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2</v>
      </c>
      <c r="BL81">
        <v>2</v>
      </c>
      <c r="BM81">
        <v>2</v>
      </c>
      <c r="BN81">
        <v>2</v>
      </c>
    </row>
    <row r="82" spans="1:66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4</v>
      </c>
      <c r="BH82">
        <v>10</v>
      </c>
      <c r="BI82">
        <v>10</v>
      </c>
      <c r="BJ82">
        <v>13</v>
      </c>
      <c r="BK82">
        <v>20</v>
      </c>
      <c r="BL82">
        <v>27</v>
      </c>
      <c r="BM82">
        <v>40</v>
      </c>
      <c r="BN82">
        <v>40</v>
      </c>
    </row>
    <row r="83" spans="1:66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  <c r="BC83">
        <v>9</v>
      </c>
      <c r="BD83">
        <v>13</v>
      </c>
      <c r="BE83">
        <v>22</v>
      </c>
      <c r="BF83">
        <v>34</v>
      </c>
      <c r="BG83">
        <v>54</v>
      </c>
      <c r="BH83">
        <v>65</v>
      </c>
      <c r="BI83">
        <v>93</v>
      </c>
      <c r="BJ83">
        <v>102</v>
      </c>
      <c r="BK83">
        <v>128</v>
      </c>
      <c r="BL83">
        <v>196</v>
      </c>
      <c r="BM83">
        <v>231</v>
      </c>
      <c r="BN83">
        <v>231</v>
      </c>
    </row>
    <row r="84" spans="1:66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  <c r="BC84">
        <v>22</v>
      </c>
      <c r="BD84">
        <v>23</v>
      </c>
      <c r="BE84">
        <v>26</v>
      </c>
      <c r="BF84">
        <v>27</v>
      </c>
      <c r="BG84">
        <v>35</v>
      </c>
      <c r="BH84">
        <v>41</v>
      </c>
      <c r="BI84">
        <v>50</v>
      </c>
      <c r="BJ84">
        <v>69</v>
      </c>
      <c r="BK84">
        <v>89</v>
      </c>
      <c r="BL84">
        <v>117</v>
      </c>
      <c r="BM84">
        <v>134</v>
      </c>
      <c r="BN84">
        <v>134</v>
      </c>
    </row>
    <row r="85" spans="1:66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  <c r="BC85">
        <v>15</v>
      </c>
      <c r="BD85">
        <v>28</v>
      </c>
      <c r="BE85">
        <v>38</v>
      </c>
      <c r="BF85">
        <v>43</v>
      </c>
      <c r="BG85">
        <v>86</v>
      </c>
      <c r="BH85">
        <v>117</v>
      </c>
      <c r="BI85">
        <v>145</v>
      </c>
      <c r="BJ85">
        <v>234</v>
      </c>
      <c r="BK85">
        <v>234</v>
      </c>
      <c r="BL85">
        <v>318</v>
      </c>
      <c r="BM85">
        <v>363</v>
      </c>
      <c r="BN85">
        <v>363</v>
      </c>
    </row>
    <row r="86" spans="1:66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  <c r="BC86">
        <v>19</v>
      </c>
      <c r="BD86">
        <v>35</v>
      </c>
      <c r="BE86">
        <v>46</v>
      </c>
      <c r="BF86">
        <v>48</v>
      </c>
      <c r="BG86">
        <v>55</v>
      </c>
      <c r="BH86">
        <v>65</v>
      </c>
      <c r="BI86">
        <v>83</v>
      </c>
      <c r="BJ86">
        <v>103</v>
      </c>
      <c r="BK86">
        <v>135</v>
      </c>
      <c r="BL86">
        <v>171</v>
      </c>
      <c r="BM86">
        <v>222</v>
      </c>
      <c r="BN86">
        <v>222</v>
      </c>
    </row>
    <row r="87" spans="1:66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  <c r="BC87">
        <v>16</v>
      </c>
      <c r="BD87">
        <v>32</v>
      </c>
      <c r="BE87">
        <v>44</v>
      </c>
      <c r="BF87">
        <v>54</v>
      </c>
      <c r="BG87">
        <v>63</v>
      </c>
      <c r="BH87">
        <v>72</v>
      </c>
      <c r="BI87">
        <v>105</v>
      </c>
      <c r="BJ87">
        <v>123</v>
      </c>
      <c r="BK87">
        <v>137</v>
      </c>
      <c r="BL87">
        <v>178</v>
      </c>
      <c r="BM87">
        <v>185</v>
      </c>
      <c r="BN87">
        <v>185</v>
      </c>
    </row>
    <row r="88" spans="1:66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9</v>
      </c>
      <c r="BL88">
        <v>16</v>
      </c>
      <c r="BM88">
        <v>16</v>
      </c>
      <c r="BN88">
        <v>16</v>
      </c>
    </row>
    <row r="89" spans="1:66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3</v>
      </c>
      <c r="AZ89">
        <v>3</v>
      </c>
      <c r="BA89">
        <v>5</v>
      </c>
      <c r="BB89">
        <v>6</v>
      </c>
      <c r="BC89">
        <v>6</v>
      </c>
      <c r="BD89">
        <v>12</v>
      </c>
      <c r="BE89">
        <v>18</v>
      </c>
      <c r="BF89">
        <v>21</v>
      </c>
      <c r="BG89">
        <v>30</v>
      </c>
      <c r="BH89">
        <v>38</v>
      </c>
      <c r="BI89">
        <v>38</v>
      </c>
      <c r="BJ89">
        <v>53</v>
      </c>
      <c r="BK89">
        <v>64</v>
      </c>
      <c r="BL89">
        <v>73</v>
      </c>
      <c r="BM89">
        <v>90</v>
      </c>
      <c r="BN89">
        <v>90</v>
      </c>
    </row>
    <row r="90" spans="1:66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2</v>
      </c>
      <c r="BA90">
        <v>2</v>
      </c>
      <c r="BB90">
        <v>3</v>
      </c>
      <c r="BC90">
        <v>3</v>
      </c>
      <c r="BD90">
        <v>3</v>
      </c>
      <c r="BE90">
        <v>9</v>
      </c>
      <c r="BF90">
        <v>9</v>
      </c>
      <c r="BG90">
        <v>15</v>
      </c>
      <c r="BH90">
        <v>16</v>
      </c>
      <c r="BI90">
        <v>19</v>
      </c>
      <c r="BJ90">
        <v>23</v>
      </c>
      <c r="BK90">
        <v>32</v>
      </c>
      <c r="BL90">
        <v>32</v>
      </c>
      <c r="BM90">
        <v>37</v>
      </c>
      <c r="BN90">
        <v>37</v>
      </c>
    </row>
    <row r="91" spans="1:66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4</v>
      </c>
      <c r="BB91">
        <v>7</v>
      </c>
      <c r="BC91">
        <v>7</v>
      </c>
      <c r="BD91">
        <v>23</v>
      </c>
      <c r="BE91">
        <v>41</v>
      </c>
      <c r="BF91">
        <v>51</v>
      </c>
      <c r="BG91">
        <v>52</v>
      </c>
      <c r="BH91">
        <v>67</v>
      </c>
      <c r="BI91">
        <v>92</v>
      </c>
      <c r="BJ91">
        <v>94</v>
      </c>
      <c r="BK91">
        <v>127</v>
      </c>
      <c r="BL91">
        <v>163</v>
      </c>
      <c r="BM91">
        <v>187</v>
      </c>
      <c r="BN91">
        <v>187</v>
      </c>
    </row>
    <row r="92" spans="1:66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6</v>
      </c>
      <c r="BB92">
        <v>8</v>
      </c>
      <c r="BC92">
        <v>8</v>
      </c>
      <c r="BD92">
        <v>9</v>
      </c>
      <c r="BE92">
        <v>10</v>
      </c>
      <c r="BF92">
        <v>13</v>
      </c>
      <c r="BG92">
        <v>13</v>
      </c>
      <c r="BH92">
        <v>13</v>
      </c>
      <c r="BI92">
        <v>13</v>
      </c>
      <c r="BJ92">
        <v>13</v>
      </c>
      <c r="BK92">
        <v>13</v>
      </c>
      <c r="BL92">
        <v>13</v>
      </c>
      <c r="BM92">
        <v>13</v>
      </c>
      <c r="BN92">
        <v>13</v>
      </c>
    </row>
    <row r="93" spans="1:66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3</v>
      </c>
      <c r="AZ93">
        <v>3</v>
      </c>
      <c r="BA93">
        <v>3</v>
      </c>
      <c r="BB93">
        <v>3</v>
      </c>
      <c r="BC93">
        <v>3</v>
      </c>
      <c r="BD93">
        <v>3</v>
      </c>
      <c r="BE93">
        <v>3</v>
      </c>
      <c r="BF93">
        <v>5</v>
      </c>
      <c r="BG93">
        <v>8</v>
      </c>
      <c r="BH93">
        <v>10</v>
      </c>
      <c r="BI93">
        <v>14</v>
      </c>
      <c r="BJ93">
        <v>17</v>
      </c>
      <c r="BK93">
        <v>20</v>
      </c>
      <c r="BL93">
        <v>25</v>
      </c>
      <c r="BM93">
        <v>27</v>
      </c>
      <c r="BN93">
        <v>27</v>
      </c>
    </row>
    <row r="94" spans="1:66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5</v>
      </c>
      <c r="BC94">
        <v>5</v>
      </c>
      <c r="BD94">
        <v>6</v>
      </c>
      <c r="BE94">
        <v>6</v>
      </c>
      <c r="BF94">
        <v>6</v>
      </c>
      <c r="BG94">
        <v>8</v>
      </c>
      <c r="BH94">
        <v>9</v>
      </c>
      <c r="BI94">
        <v>11</v>
      </c>
      <c r="BJ94">
        <v>11</v>
      </c>
      <c r="BK94">
        <v>13</v>
      </c>
      <c r="BL94">
        <v>18</v>
      </c>
      <c r="BM94">
        <v>22</v>
      </c>
      <c r="BN94">
        <v>22</v>
      </c>
    </row>
    <row r="95" spans="1:66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4</v>
      </c>
      <c r="AM95">
        <v>4</v>
      </c>
      <c r="AN95">
        <v>4</v>
      </c>
      <c r="AO95">
        <v>6</v>
      </c>
      <c r="AP95">
        <v>6</v>
      </c>
      <c r="AQ95">
        <v>11</v>
      </c>
      <c r="AR95">
        <v>15</v>
      </c>
      <c r="AS95">
        <v>18</v>
      </c>
      <c r="AT95">
        <v>20</v>
      </c>
      <c r="AU95">
        <v>20</v>
      </c>
      <c r="AV95">
        <v>22</v>
      </c>
      <c r="AW95">
        <v>25</v>
      </c>
      <c r="AX95">
        <v>28</v>
      </c>
      <c r="AY95">
        <v>29</v>
      </c>
      <c r="AZ95">
        <v>34</v>
      </c>
      <c r="BA95">
        <v>36</v>
      </c>
      <c r="BB95">
        <v>41</v>
      </c>
      <c r="BC95">
        <v>42</v>
      </c>
      <c r="BD95">
        <v>74</v>
      </c>
      <c r="BE95">
        <v>79</v>
      </c>
      <c r="BF95">
        <v>104</v>
      </c>
      <c r="BG95">
        <v>177</v>
      </c>
      <c r="BH95">
        <v>185</v>
      </c>
      <c r="BI95">
        <v>221</v>
      </c>
      <c r="BJ95">
        <v>257</v>
      </c>
      <c r="BK95">
        <v>308</v>
      </c>
      <c r="BL95">
        <v>377</v>
      </c>
      <c r="BM95">
        <v>425</v>
      </c>
      <c r="BN95">
        <v>425</v>
      </c>
    </row>
    <row r="96" spans="1:66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2</v>
      </c>
      <c r="AY96">
        <v>4</v>
      </c>
      <c r="AZ96">
        <v>7</v>
      </c>
      <c r="BA96">
        <v>7</v>
      </c>
      <c r="BB96">
        <v>19</v>
      </c>
      <c r="BC96">
        <v>19</v>
      </c>
      <c r="BD96">
        <v>29</v>
      </c>
      <c r="BE96">
        <v>29</v>
      </c>
      <c r="BF96">
        <v>39</v>
      </c>
      <c r="BG96">
        <v>56</v>
      </c>
      <c r="BH96">
        <v>74</v>
      </c>
      <c r="BI96">
        <v>97</v>
      </c>
      <c r="BJ96">
        <v>119</v>
      </c>
      <c r="BK96">
        <v>146</v>
      </c>
      <c r="BL96">
        <v>195</v>
      </c>
      <c r="BM96">
        <v>259</v>
      </c>
      <c r="BN96">
        <v>259</v>
      </c>
    </row>
    <row r="97" spans="1:66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4</v>
      </c>
      <c r="AZ97">
        <v>4</v>
      </c>
      <c r="BA97">
        <v>4</v>
      </c>
      <c r="BB97">
        <v>8</v>
      </c>
      <c r="BC97">
        <v>9</v>
      </c>
      <c r="BD97">
        <v>17</v>
      </c>
      <c r="BE97">
        <v>17</v>
      </c>
      <c r="BF97">
        <v>24</v>
      </c>
      <c r="BG97">
        <v>50</v>
      </c>
      <c r="BH97">
        <v>74</v>
      </c>
      <c r="BI97">
        <v>94</v>
      </c>
      <c r="BJ97">
        <v>121</v>
      </c>
      <c r="BK97">
        <v>139</v>
      </c>
      <c r="BL97">
        <v>181</v>
      </c>
      <c r="BM97">
        <v>219</v>
      </c>
      <c r="BN97">
        <v>219</v>
      </c>
    </row>
    <row r="98" spans="1:66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10</v>
      </c>
      <c r="BB98">
        <v>12</v>
      </c>
      <c r="BC98">
        <v>23</v>
      </c>
      <c r="BD98">
        <v>33</v>
      </c>
      <c r="BE98">
        <v>38</v>
      </c>
      <c r="BF98">
        <v>42</v>
      </c>
      <c r="BG98">
        <v>51</v>
      </c>
      <c r="BH98">
        <v>55</v>
      </c>
      <c r="BI98">
        <v>59</v>
      </c>
      <c r="BJ98">
        <v>64</v>
      </c>
      <c r="BK98">
        <v>70</v>
      </c>
      <c r="BL98">
        <v>76</v>
      </c>
      <c r="BM98">
        <v>89</v>
      </c>
      <c r="BN98">
        <v>89</v>
      </c>
    </row>
    <row r="99" spans="1:66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  <c r="BK99">
        <v>67</v>
      </c>
      <c r="BL99">
        <v>84</v>
      </c>
      <c r="BM99">
        <v>95</v>
      </c>
      <c r="BN99">
        <v>95</v>
      </c>
    </row>
    <row r="100" spans="1:66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11</v>
      </c>
      <c r="BC100">
        <v>11</v>
      </c>
      <c r="BD100">
        <v>37</v>
      </c>
      <c r="BE100">
        <v>40</v>
      </c>
      <c r="BF100">
        <v>50</v>
      </c>
      <c r="BG100">
        <v>54</v>
      </c>
      <c r="BH100">
        <v>56</v>
      </c>
      <c r="BI100">
        <v>68</v>
      </c>
      <c r="BJ100">
        <v>75</v>
      </c>
      <c r="BK100">
        <v>78</v>
      </c>
      <c r="BL100">
        <v>83</v>
      </c>
      <c r="BM100">
        <v>88</v>
      </c>
      <c r="BN100">
        <v>88</v>
      </c>
    </row>
    <row r="101" spans="1:66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267</v>
      </c>
      <c r="BB101">
        <v>366</v>
      </c>
      <c r="BC101">
        <v>442</v>
      </c>
      <c r="BD101">
        <v>568</v>
      </c>
      <c r="BE101">
        <v>572</v>
      </c>
      <c r="BF101">
        <v>643</v>
      </c>
      <c r="BG101">
        <v>904</v>
      </c>
      <c r="BH101">
        <v>1076</v>
      </c>
      <c r="BI101">
        <v>1014</v>
      </c>
      <c r="BJ101">
        <v>1376</v>
      </c>
      <c r="BK101">
        <v>1524</v>
      </c>
      <c r="BL101">
        <v>1793</v>
      </c>
      <c r="BM101">
        <v>1996</v>
      </c>
      <c r="BN101">
        <v>1996</v>
      </c>
    </row>
    <row r="102" spans="1:66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173</v>
      </c>
      <c r="BB102">
        <v>220</v>
      </c>
      <c r="BC102">
        <v>328</v>
      </c>
      <c r="BD102">
        <v>421</v>
      </c>
      <c r="BE102">
        <v>525</v>
      </c>
      <c r="BF102">
        <v>732</v>
      </c>
      <c r="BG102">
        <v>967</v>
      </c>
      <c r="BH102">
        <v>1706</v>
      </c>
      <c r="BI102">
        <v>2495</v>
      </c>
      <c r="BJ102">
        <v>5365</v>
      </c>
      <c r="BK102">
        <v>8310</v>
      </c>
      <c r="BL102">
        <v>11710</v>
      </c>
      <c r="BM102">
        <v>15793</v>
      </c>
      <c r="BN102">
        <v>15793</v>
      </c>
    </row>
    <row r="103" spans="1:66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144</v>
      </c>
      <c r="BB103">
        <v>177</v>
      </c>
      <c r="BC103">
        <v>221</v>
      </c>
      <c r="BD103">
        <v>282</v>
      </c>
      <c r="BE103">
        <v>340</v>
      </c>
      <c r="BF103">
        <v>426</v>
      </c>
      <c r="BG103">
        <v>557</v>
      </c>
      <c r="BH103">
        <v>698</v>
      </c>
      <c r="BI103">
        <v>751</v>
      </c>
      <c r="BJ103">
        <v>952</v>
      </c>
      <c r="BK103">
        <v>1177</v>
      </c>
      <c r="BL103">
        <v>1364</v>
      </c>
      <c r="BM103">
        <v>1642</v>
      </c>
      <c r="BN103">
        <v>1642</v>
      </c>
    </row>
    <row r="104" spans="1:66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92</v>
      </c>
      <c r="BB104">
        <v>95</v>
      </c>
      <c r="BC104">
        <v>108</v>
      </c>
      <c r="BD104">
        <v>123</v>
      </c>
      <c r="BE104">
        <v>138</v>
      </c>
      <c r="BF104">
        <v>164</v>
      </c>
      <c r="BG104">
        <v>197</v>
      </c>
      <c r="BH104">
        <v>218</v>
      </c>
      <c r="BI104">
        <v>218</v>
      </c>
      <c r="BJ104">
        <v>328</v>
      </c>
      <c r="BK104">
        <v>413</v>
      </c>
      <c r="BL104">
        <v>525</v>
      </c>
      <c r="BM104">
        <v>646</v>
      </c>
      <c r="BN104">
        <v>646</v>
      </c>
    </row>
    <row r="105" spans="1:66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36</v>
      </c>
      <c r="AM105">
        <v>36</v>
      </c>
      <c r="AN105">
        <v>42</v>
      </c>
      <c r="AO105">
        <v>42</v>
      </c>
      <c r="AP105">
        <v>44</v>
      </c>
      <c r="AQ105">
        <v>44</v>
      </c>
      <c r="AR105">
        <v>44</v>
      </c>
      <c r="AS105">
        <v>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45</v>
      </c>
      <c r="AZ105">
        <v>45</v>
      </c>
      <c r="BA105">
        <v>46</v>
      </c>
      <c r="BB105">
        <v>46</v>
      </c>
      <c r="BC105">
        <v>46</v>
      </c>
      <c r="BD105">
        <v>46</v>
      </c>
      <c r="BE105">
        <v>46</v>
      </c>
      <c r="BF105">
        <v>46</v>
      </c>
      <c r="BG105">
        <v>47</v>
      </c>
      <c r="BH105">
        <v>47</v>
      </c>
      <c r="BI105">
        <v>47</v>
      </c>
      <c r="BJ105">
        <v>47</v>
      </c>
      <c r="BK105">
        <v>49</v>
      </c>
      <c r="BL105">
        <v>49</v>
      </c>
      <c r="BM105">
        <v>49</v>
      </c>
      <c r="BN105">
        <v>49</v>
      </c>
    </row>
    <row r="106" spans="1:66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  <c r="BG106">
        <v>20</v>
      </c>
      <c r="BH106">
        <v>21</v>
      </c>
      <c r="BI106">
        <v>21</v>
      </c>
      <c r="BJ106">
        <v>22</v>
      </c>
      <c r="BK106">
        <v>23</v>
      </c>
      <c r="BL106">
        <v>23</v>
      </c>
      <c r="BM106">
        <v>30</v>
      </c>
      <c r="BN106">
        <v>30</v>
      </c>
    </row>
    <row r="107" spans="1:66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17</v>
      </c>
      <c r="BB107">
        <v>23</v>
      </c>
      <c r="BC107">
        <v>31</v>
      </c>
      <c r="BD107">
        <v>42</v>
      </c>
      <c r="BE107">
        <v>66</v>
      </c>
      <c r="BF107">
        <v>99</v>
      </c>
      <c r="BG107">
        <v>121</v>
      </c>
      <c r="BH107">
        <v>146</v>
      </c>
      <c r="BI107">
        <v>199</v>
      </c>
      <c r="BJ107">
        <v>287</v>
      </c>
      <c r="BK107">
        <v>420</v>
      </c>
      <c r="BL107">
        <v>507</v>
      </c>
      <c r="BM107">
        <v>600</v>
      </c>
      <c r="BN107">
        <v>600</v>
      </c>
    </row>
    <row r="108" spans="1:66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34</v>
      </c>
      <c r="BC108">
        <v>45</v>
      </c>
      <c r="BD108">
        <v>49</v>
      </c>
      <c r="BE108">
        <v>101</v>
      </c>
      <c r="BF108">
        <v>131</v>
      </c>
      <c r="BG108">
        <v>160</v>
      </c>
      <c r="BH108">
        <v>160</v>
      </c>
      <c r="BI108">
        <v>184</v>
      </c>
      <c r="BJ108">
        <v>277</v>
      </c>
      <c r="BK108">
        <v>363</v>
      </c>
      <c r="BL108">
        <v>390</v>
      </c>
      <c r="BM108">
        <v>476</v>
      </c>
      <c r="BN108">
        <v>476</v>
      </c>
    </row>
    <row r="109" spans="1:66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28</v>
      </c>
      <c r="BC109">
        <v>35</v>
      </c>
      <c r="BD109">
        <v>50</v>
      </c>
      <c r="BE109">
        <v>76</v>
      </c>
      <c r="BF109">
        <v>115</v>
      </c>
      <c r="BG109">
        <v>155</v>
      </c>
      <c r="BH109">
        <v>216</v>
      </c>
      <c r="BI109">
        <v>314</v>
      </c>
      <c r="BJ109">
        <v>417</v>
      </c>
      <c r="BK109">
        <v>563</v>
      </c>
      <c r="BL109">
        <v>659</v>
      </c>
      <c r="BM109">
        <v>830</v>
      </c>
      <c r="BN109">
        <v>830</v>
      </c>
    </row>
    <row r="110" spans="1:66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23</v>
      </c>
      <c r="BC110">
        <v>29</v>
      </c>
      <c r="BD110">
        <v>29</v>
      </c>
      <c r="BE110">
        <v>69</v>
      </c>
      <c r="BF110">
        <v>98</v>
      </c>
      <c r="BG110">
        <v>178</v>
      </c>
      <c r="BH110">
        <v>267</v>
      </c>
      <c r="BI110">
        <v>267</v>
      </c>
      <c r="BJ110">
        <v>742</v>
      </c>
      <c r="BK110">
        <v>890</v>
      </c>
      <c r="BL110">
        <v>1327</v>
      </c>
      <c r="BM110">
        <v>1914</v>
      </c>
      <c r="BN110">
        <v>1914</v>
      </c>
    </row>
    <row r="111" spans="1:66" x14ac:dyDescent="0.35">
      <c r="A111" t="s">
        <v>145</v>
      </c>
      <c r="B111" t="s">
        <v>136</v>
      </c>
      <c r="C111">
        <v>44.571999999999903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19</v>
      </c>
      <c r="BC111">
        <v>24</v>
      </c>
      <c r="BD111">
        <v>30</v>
      </c>
      <c r="BE111">
        <v>32</v>
      </c>
      <c r="BF111">
        <v>36</v>
      </c>
      <c r="BG111">
        <v>39</v>
      </c>
      <c r="BH111">
        <v>66</v>
      </c>
      <c r="BI111">
        <v>68</v>
      </c>
      <c r="BJ111">
        <v>88</v>
      </c>
      <c r="BK111">
        <v>114</v>
      </c>
      <c r="BL111">
        <v>114</v>
      </c>
      <c r="BM111">
        <v>161</v>
      </c>
      <c r="BN111">
        <v>161</v>
      </c>
    </row>
    <row r="112" spans="1:66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13</v>
      </c>
      <c r="BB112">
        <v>21</v>
      </c>
      <c r="BC112">
        <v>27</v>
      </c>
      <c r="BD112">
        <v>43</v>
      </c>
      <c r="BE112">
        <v>57</v>
      </c>
      <c r="BF112">
        <v>72</v>
      </c>
      <c r="BG112">
        <v>85</v>
      </c>
      <c r="BH112">
        <v>110</v>
      </c>
      <c r="BI112">
        <v>173</v>
      </c>
      <c r="BJ112">
        <v>260</v>
      </c>
      <c r="BK112">
        <v>394</v>
      </c>
      <c r="BL112">
        <v>581</v>
      </c>
      <c r="BM112">
        <v>627</v>
      </c>
      <c r="BN112">
        <v>627</v>
      </c>
    </row>
    <row r="113" spans="1:66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25</v>
      </c>
      <c r="BC113">
        <v>32</v>
      </c>
      <c r="BD113">
        <v>46</v>
      </c>
      <c r="BE113">
        <v>64</v>
      </c>
      <c r="BF113">
        <v>93</v>
      </c>
      <c r="BG113">
        <v>105</v>
      </c>
      <c r="BH113">
        <v>161</v>
      </c>
      <c r="BI113">
        <v>162</v>
      </c>
      <c r="BJ113">
        <v>422</v>
      </c>
      <c r="BK113">
        <v>585</v>
      </c>
      <c r="BL113">
        <v>753</v>
      </c>
      <c r="BM113">
        <v>1049</v>
      </c>
      <c r="BN113">
        <v>1049</v>
      </c>
    </row>
    <row r="114" spans="1:66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16</v>
      </c>
      <c r="BC114">
        <v>22</v>
      </c>
      <c r="BD114">
        <v>41</v>
      </c>
      <c r="BE114">
        <v>47</v>
      </c>
      <c r="BF114">
        <v>66</v>
      </c>
      <c r="BG114">
        <v>77</v>
      </c>
      <c r="BH114">
        <v>112</v>
      </c>
      <c r="BI114">
        <v>152</v>
      </c>
      <c r="BJ114">
        <v>206</v>
      </c>
      <c r="BK114">
        <v>303</v>
      </c>
      <c r="BL114">
        <v>396</v>
      </c>
      <c r="BM114">
        <v>509</v>
      </c>
      <c r="BN114">
        <v>509</v>
      </c>
    </row>
    <row r="115" spans="1:66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13</v>
      </c>
      <c r="BC115">
        <v>16</v>
      </c>
      <c r="BD115">
        <v>17</v>
      </c>
      <c r="BE115">
        <v>17</v>
      </c>
      <c r="BF115">
        <v>18</v>
      </c>
      <c r="BG115">
        <v>23</v>
      </c>
      <c r="BH115">
        <v>23</v>
      </c>
      <c r="BI115">
        <v>29</v>
      </c>
      <c r="BJ115">
        <v>44</v>
      </c>
      <c r="BK115">
        <v>45</v>
      </c>
      <c r="BL115">
        <v>68</v>
      </c>
      <c r="BM115">
        <v>90</v>
      </c>
      <c r="BN115">
        <v>90</v>
      </c>
    </row>
    <row r="116" spans="1:66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9</v>
      </c>
      <c r="BC116">
        <v>12</v>
      </c>
      <c r="BD116">
        <v>18</v>
      </c>
      <c r="BE116">
        <v>26</v>
      </c>
      <c r="BF116">
        <v>32</v>
      </c>
      <c r="BG116">
        <v>41</v>
      </c>
      <c r="BH116">
        <v>60</v>
      </c>
      <c r="BI116">
        <v>85</v>
      </c>
      <c r="BJ116">
        <v>107</v>
      </c>
      <c r="BK116">
        <v>149</v>
      </c>
      <c r="BL116">
        <v>193</v>
      </c>
      <c r="BM116">
        <v>244</v>
      </c>
      <c r="BN116">
        <v>244</v>
      </c>
    </row>
    <row r="117" spans="1:66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7</v>
      </c>
      <c r="BC117">
        <v>15</v>
      </c>
      <c r="BD117">
        <v>17</v>
      </c>
      <c r="BE117">
        <v>24</v>
      </c>
      <c r="BF117">
        <v>33</v>
      </c>
      <c r="BG117">
        <v>38</v>
      </c>
      <c r="BH117">
        <v>64</v>
      </c>
      <c r="BI117">
        <v>70</v>
      </c>
      <c r="BJ117">
        <v>123</v>
      </c>
      <c r="BK117">
        <v>172</v>
      </c>
      <c r="BL117">
        <v>253</v>
      </c>
      <c r="BM117">
        <v>302</v>
      </c>
      <c r="BN117">
        <v>302</v>
      </c>
    </row>
    <row r="118" spans="1:66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10</v>
      </c>
      <c r="BC118">
        <v>12</v>
      </c>
      <c r="BD118">
        <v>13</v>
      </c>
      <c r="BE118">
        <v>19</v>
      </c>
      <c r="BF118">
        <v>28</v>
      </c>
      <c r="BG118">
        <v>33</v>
      </c>
      <c r="BH118">
        <v>47</v>
      </c>
      <c r="BI118">
        <v>47</v>
      </c>
      <c r="BJ118">
        <v>81</v>
      </c>
      <c r="BK118">
        <v>126</v>
      </c>
      <c r="BL118">
        <v>171</v>
      </c>
      <c r="BM118">
        <v>196</v>
      </c>
      <c r="BN118">
        <v>196</v>
      </c>
    </row>
    <row r="119" spans="1:66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18</v>
      </c>
      <c r="BD119">
        <v>26</v>
      </c>
      <c r="BE119">
        <v>32</v>
      </c>
      <c r="BF119">
        <v>39</v>
      </c>
      <c r="BG119">
        <v>52</v>
      </c>
      <c r="BH119">
        <v>74</v>
      </c>
      <c r="BI119">
        <v>79</v>
      </c>
      <c r="BJ119">
        <v>154</v>
      </c>
      <c r="BK119">
        <v>233</v>
      </c>
      <c r="BL119">
        <v>371</v>
      </c>
      <c r="BM119">
        <v>505</v>
      </c>
      <c r="BN119">
        <v>505</v>
      </c>
    </row>
    <row r="120" spans="1:66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  <c r="BC120">
        <v>17</v>
      </c>
      <c r="BD120">
        <v>30</v>
      </c>
      <c r="BE120">
        <v>41</v>
      </c>
      <c r="BF120">
        <v>45</v>
      </c>
      <c r="BG120">
        <v>49</v>
      </c>
      <c r="BH120">
        <v>67</v>
      </c>
      <c r="BI120">
        <v>77</v>
      </c>
      <c r="BJ120">
        <v>99</v>
      </c>
      <c r="BK120">
        <v>122</v>
      </c>
      <c r="BL120">
        <v>156</v>
      </c>
      <c r="BM120">
        <v>221</v>
      </c>
      <c r="BN120">
        <v>221</v>
      </c>
    </row>
    <row r="121" spans="1:66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9</v>
      </c>
      <c r="BC121">
        <v>9</v>
      </c>
      <c r="BD121">
        <v>9</v>
      </c>
      <c r="BE121">
        <v>12</v>
      </c>
      <c r="BF121">
        <v>13</v>
      </c>
      <c r="BG121">
        <v>18</v>
      </c>
      <c r="BH121">
        <v>20</v>
      </c>
      <c r="BI121">
        <v>27</v>
      </c>
      <c r="BJ121">
        <v>45</v>
      </c>
      <c r="BK121">
        <v>78</v>
      </c>
      <c r="BL121">
        <v>118</v>
      </c>
      <c r="BM121">
        <v>152</v>
      </c>
      <c r="BN121">
        <v>152</v>
      </c>
    </row>
    <row r="122" spans="1:66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11</v>
      </c>
      <c r="BC122">
        <v>13</v>
      </c>
      <c r="BD122">
        <v>13</v>
      </c>
      <c r="BE122">
        <v>16</v>
      </c>
      <c r="BF122">
        <v>20</v>
      </c>
      <c r="BG122">
        <v>25</v>
      </c>
      <c r="BH122">
        <v>30</v>
      </c>
      <c r="BI122">
        <v>39</v>
      </c>
      <c r="BJ122">
        <v>60</v>
      </c>
      <c r="BK122">
        <v>86</v>
      </c>
      <c r="BL122">
        <v>128</v>
      </c>
      <c r="BM122">
        <v>201</v>
      </c>
      <c r="BN122">
        <v>201</v>
      </c>
    </row>
    <row r="123" spans="1:66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8</v>
      </c>
      <c r="BC123">
        <v>10</v>
      </c>
      <c r="BD123">
        <v>14</v>
      </c>
      <c r="BE123">
        <v>14</v>
      </c>
      <c r="BF123">
        <v>20</v>
      </c>
      <c r="BG123">
        <v>21</v>
      </c>
      <c r="BH123">
        <v>26</v>
      </c>
      <c r="BI123">
        <v>27</v>
      </c>
      <c r="BJ123">
        <v>37</v>
      </c>
      <c r="BK123">
        <v>47</v>
      </c>
      <c r="BL123">
        <v>87</v>
      </c>
      <c r="BM123">
        <v>99</v>
      </c>
      <c r="BN123">
        <v>99</v>
      </c>
    </row>
    <row r="124" spans="1:66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10</v>
      </c>
      <c r="BC124">
        <v>10</v>
      </c>
      <c r="BD124">
        <v>10</v>
      </c>
      <c r="BE124">
        <v>10</v>
      </c>
      <c r="BF124">
        <v>16</v>
      </c>
      <c r="BG124">
        <v>22</v>
      </c>
      <c r="BH124">
        <v>22</v>
      </c>
      <c r="BI124">
        <v>31</v>
      </c>
      <c r="BJ124">
        <v>40</v>
      </c>
      <c r="BK124">
        <v>71</v>
      </c>
      <c r="BL124">
        <v>77</v>
      </c>
      <c r="BM124">
        <v>102</v>
      </c>
      <c r="BN124">
        <v>102</v>
      </c>
    </row>
    <row r="125" spans="1:66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7</v>
      </c>
      <c r="BC125">
        <v>14</v>
      </c>
      <c r="BD125">
        <v>17</v>
      </c>
      <c r="BE125">
        <v>21</v>
      </c>
      <c r="BF125">
        <v>24</v>
      </c>
      <c r="BG125">
        <v>45</v>
      </c>
      <c r="BH125">
        <v>56</v>
      </c>
      <c r="BI125">
        <v>55</v>
      </c>
      <c r="BJ125">
        <v>95</v>
      </c>
      <c r="BK125">
        <v>114</v>
      </c>
      <c r="BL125">
        <v>161</v>
      </c>
      <c r="BM125">
        <v>190</v>
      </c>
      <c r="BN125">
        <v>190</v>
      </c>
    </row>
    <row r="126" spans="1:66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5</v>
      </c>
      <c r="BC126">
        <v>6</v>
      </c>
      <c r="BD126">
        <v>6</v>
      </c>
      <c r="BE126">
        <v>7</v>
      </c>
      <c r="BF126">
        <v>13</v>
      </c>
      <c r="BG126">
        <v>17</v>
      </c>
      <c r="BH126">
        <v>26</v>
      </c>
      <c r="BI126">
        <v>26</v>
      </c>
      <c r="BJ126">
        <v>44</v>
      </c>
      <c r="BK126">
        <v>44</v>
      </c>
      <c r="BL126">
        <v>55</v>
      </c>
      <c r="BM126">
        <v>65</v>
      </c>
      <c r="BN126">
        <v>65</v>
      </c>
    </row>
    <row r="127" spans="1:66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9</v>
      </c>
      <c r="BD127">
        <v>14</v>
      </c>
      <c r="BE127">
        <v>21</v>
      </c>
      <c r="BF127">
        <v>35</v>
      </c>
      <c r="BG127">
        <v>54</v>
      </c>
      <c r="BH127">
        <v>60</v>
      </c>
      <c r="BI127">
        <v>77</v>
      </c>
      <c r="BJ127">
        <v>89</v>
      </c>
      <c r="BK127">
        <v>115</v>
      </c>
      <c r="BL127">
        <v>138</v>
      </c>
      <c r="BM127">
        <v>169</v>
      </c>
      <c r="BN127">
        <v>169</v>
      </c>
    </row>
    <row r="128" spans="1:66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  <c r="BC128">
        <v>10</v>
      </c>
      <c r="BD128">
        <v>13</v>
      </c>
      <c r="BE128">
        <v>14</v>
      </c>
      <c r="BF128">
        <v>17</v>
      </c>
      <c r="BG128">
        <v>18</v>
      </c>
      <c r="BH128">
        <v>21</v>
      </c>
      <c r="BI128">
        <v>24</v>
      </c>
      <c r="BJ128">
        <v>29</v>
      </c>
      <c r="BK128">
        <v>37</v>
      </c>
      <c r="BL128">
        <v>38</v>
      </c>
      <c r="BM128">
        <v>51</v>
      </c>
      <c r="BN128">
        <v>51</v>
      </c>
    </row>
    <row r="129" spans="1:66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4</v>
      </c>
      <c r="BC129">
        <v>5</v>
      </c>
      <c r="BD129">
        <v>13</v>
      </c>
      <c r="BE129">
        <v>26</v>
      </c>
      <c r="BF129">
        <v>37</v>
      </c>
      <c r="BG129">
        <v>50</v>
      </c>
      <c r="BH129">
        <v>67</v>
      </c>
      <c r="BI129">
        <v>86</v>
      </c>
      <c r="BJ129">
        <v>119</v>
      </c>
      <c r="BK129">
        <v>173</v>
      </c>
      <c r="BL129">
        <v>248</v>
      </c>
      <c r="BM129">
        <v>355</v>
      </c>
      <c r="BN129">
        <v>355</v>
      </c>
    </row>
    <row r="130" spans="1:66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5</v>
      </c>
      <c r="BC130">
        <v>5</v>
      </c>
      <c r="BD130">
        <v>14</v>
      </c>
      <c r="BE130">
        <v>20</v>
      </c>
      <c r="BF130">
        <v>20</v>
      </c>
      <c r="BG130">
        <v>21</v>
      </c>
      <c r="BH130">
        <v>23</v>
      </c>
      <c r="BI130">
        <v>33</v>
      </c>
      <c r="BJ130">
        <v>44</v>
      </c>
      <c r="BK130">
        <v>54</v>
      </c>
      <c r="BL130">
        <v>66</v>
      </c>
      <c r="BM130">
        <v>83</v>
      </c>
      <c r="BN130">
        <v>83</v>
      </c>
    </row>
    <row r="131" spans="1:66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6</v>
      </c>
      <c r="BC131">
        <v>8</v>
      </c>
      <c r="BD131">
        <v>19</v>
      </c>
      <c r="BE131">
        <v>27</v>
      </c>
      <c r="BF131">
        <v>32</v>
      </c>
      <c r="BG131">
        <v>47</v>
      </c>
      <c r="BH131">
        <v>72</v>
      </c>
      <c r="BI131">
        <v>92</v>
      </c>
      <c r="BJ131">
        <v>159</v>
      </c>
      <c r="BK131">
        <v>207</v>
      </c>
      <c r="BL131">
        <v>282</v>
      </c>
      <c r="BM131">
        <v>381</v>
      </c>
      <c r="BN131">
        <v>381</v>
      </c>
    </row>
    <row r="132" spans="1:66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3</v>
      </c>
      <c r="BC132">
        <v>5</v>
      </c>
      <c r="BD132">
        <v>11</v>
      </c>
      <c r="BE132">
        <v>22</v>
      </c>
      <c r="BF132">
        <v>24</v>
      </c>
      <c r="BG132">
        <v>30</v>
      </c>
      <c r="BH132">
        <v>68</v>
      </c>
      <c r="BI132">
        <v>68</v>
      </c>
      <c r="BJ132">
        <v>159</v>
      </c>
      <c r="BK132">
        <v>194</v>
      </c>
      <c r="BL132">
        <v>194</v>
      </c>
      <c r="BM132">
        <v>223</v>
      </c>
      <c r="BN132">
        <v>223</v>
      </c>
    </row>
    <row r="133" spans="1:66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6</v>
      </c>
      <c r="BG133">
        <v>7</v>
      </c>
      <c r="BH133">
        <v>10</v>
      </c>
      <c r="BI133">
        <v>14</v>
      </c>
      <c r="BJ133">
        <v>16</v>
      </c>
      <c r="BK133">
        <v>26</v>
      </c>
      <c r="BL133">
        <v>37</v>
      </c>
      <c r="BM133">
        <v>48</v>
      </c>
      <c r="BN133">
        <v>48</v>
      </c>
    </row>
    <row r="134" spans="1:66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  <c r="BC134">
        <v>2</v>
      </c>
      <c r="BD134">
        <v>2</v>
      </c>
      <c r="BE134">
        <v>4</v>
      </c>
      <c r="BF134">
        <v>7</v>
      </c>
      <c r="BG134">
        <v>10</v>
      </c>
      <c r="BH134">
        <v>19</v>
      </c>
      <c r="BI134">
        <v>19</v>
      </c>
      <c r="BJ134">
        <v>44</v>
      </c>
      <c r="BK134">
        <v>49</v>
      </c>
      <c r="BL134">
        <v>53</v>
      </c>
      <c r="BM134">
        <v>67</v>
      </c>
      <c r="BN134">
        <v>67</v>
      </c>
    </row>
    <row r="135" spans="1:66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3</v>
      </c>
      <c r="BC135">
        <v>5</v>
      </c>
      <c r="BD135">
        <v>9</v>
      </c>
      <c r="BE135">
        <v>10</v>
      </c>
      <c r="BF135">
        <v>28</v>
      </c>
      <c r="BG135">
        <v>39</v>
      </c>
      <c r="BH135">
        <v>51</v>
      </c>
      <c r="BI135">
        <v>51</v>
      </c>
      <c r="BJ135">
        <v>80</v>
      </c>
      <c r="BK135">
        <v>78</v>
      </c>
      <c r="BL135">
        <v>136</v>
      </c>
      <c r="BM135">
        <v>181</v>
      </c>
      <c r="BN135">
        <v>181</v>
      </c>
    </row>
    <row r="136" spans="1:66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3</v>
      </c>
      <c r="BG136">
        <v>15</v>
      </c>
      <c r="BH136">
        <v>15</v>
      </c>
      <c r="BI136">
        <v>20</v>
      </c>
      <c r="BJ136">
        <v>33</v>
      </c>
      <c r="BK136">
        <v>40</v>
      </c>
      <c r="BL136">
        <v>64</v>
      </c>
      <c r="BM136">
        <v>75</v>
      </c>
      <c r="BN136">
        <v>75</v>
      </c>
    </row>
    <row r="137" spans="1:66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</row>
    <row r="138" spans="1:66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5</v>
      </c>
      <c r="BI138">
        <v>6</v>
      </c>
      <c r="BJ138">
        <v>6</v>
      </c>
      <c r="BK138">
        <v>6</v>
      </c>
      <c r="BL138">
        <v>10</v>
      </c>
      <c r="BM138">
        <v>10</v>
      </c>
      <c r="BN138">
        <v>10</v>
      </c>
    </row>
    <row r="139" spans="1:66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8</v>
      </c>
      <c r="BC139">
        <v>11</v>
      </c>
      <c r="BD139">
        <v>27</v>
      </c>
      <c r="BE139">
        <v>36</v>
      </c>
      <c r="BF139">
        <v>43</v>
      </c>
      <c r="BG139">
        <v>55</v>
      </c>
      <c r="BH139">
        <v>69</v>
      </c>
      <c r="BI139">
        <v>86</v>
      </c>
      <c r="BJ139">
        <v>109</v>
      </c>
      <c r="BK139">
        <v>137</v>
      </c>
      <c r="BL139">
        <v>200</v>
      </c>
      <c r="BM139">
        <v>245</v>
      </c>
      <c r="BN139">
        <v>245</v>
      </c>
    </row>
    <row r="140" spans="1:66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  <c r="BD140">
        <v>5</v>
      </c>
      <c r="BE140">
        <v>8</v>
      </c>
      <c r="BF140">
        <v>8</v>
      </c>
      <c r="BG140">
        <v>11</v>
      </c>
      <c r="BH140">
        <v>18</v>
      </c>
      <c r="BI140">
        <v>18</v>
      </c>
      <c r="BJ140">
        <v>34</v>
      </c>
      <c r="BK140">
        <v>44</v>
      </c>
      <c r="BL140">
        <v>57</v>
      </c>
      <c r="BM140">
        <v>64</v>
      </c>
      <c r="BN140">
        <v>64</v>
      </c>
    </row>
    <row r="141" spans="1:66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6</v>
      </c>
      <c r="BC141">
        <v>19</v>
      </c>
      <c r="BD141">
        <v>36</v>
      </c>
      <c r="BE141">
        <v>77</v>
      </c>
      <c r="BF141">
        <v>91</v>
      </c>
      <c r="BG141">
        <v>136</v>
      </c>
      <c r="BH141">
        <v>196</v>
      </c>
      <c r="BI141">
        <v>257</v>
      </c>
      <c r="BJ141">
        <v>392</v>
      </c>
      <c r="BK141">
        <v>538</v>
      </c>
      <c r="BL141">
        <v>585</v>
      </c>
      <c r="BM141">
        <v>837</v>
      </c>
      <c r="BN141">
        <v>837</v>
      </c>
    </row>
    <row r="142" spans="1:66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2</v>
      </c>
      <c r="BE142">
        <v>4</v>
      </c>
      <c r="BF142">
        <v>5</v>
      </c>
      <c r="BG142">
        <v>6</v>
      </c>
      <c r="BH142">
        <v>11</v>
      </c>
      <c r="BI142">
        <v>18</v>
      </c>
      <c r="BJ142">
        <v>31</v>
      </c>
      <c r="BK142">
        <v>53</v>
      </c>
      <c r="BL142">
        <v>74</v>
      </c>
      <c r="BM142">
        <v>100</v>
      </c>
      <c r="BN142">
        <v>100</v>
      </c>
    </row>
    <row r="143" spans="1:66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2</v>
      </c>
      <c r="BD143">
        <v>2</v>
      </c>
      <c r="BE143">
        <v>5</v>
      </c>
      <c r="BF143">
        <v>8</v>
      </c>
      <c r="BG143">
        <v>12</v>
      </c>
      <c r="BH143">
        <v>12</v>
      </c>
      <c r="BI143">
        <v>18</v>
      </c>
      <c r="BJ143">
        <v>22</v>
      </c>
      <c r="BK143">
        <v>29</v>
      </c>
      <c r="BL143">
        <v>29</v>
      </c>
      <c r="BM143">
        <v>52</v>
      </c>
      <c r="BN143">
        <v>52</v>
      </c>
    </row>
    <row r="144" spans="1:66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6</v>
      </c>
      <c r="BJ144">
        <v>9</v>
      </c>
      <c r="BK144">
        <v>12</v>
      </c>
      <c r="BL144">
        <v>15</v>
      </c>
      <c r="BM144">
        <v>21</v>
      </c>
      <c r="BN144">
        <v>21</v>
      </c>
    </row>
    <row r="145" spans="1:66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6</v>
      </c>
      <c r="BD145">
        <v>6</v>
      </c>
      <c r="BE145">
        <v>12</v>
      </c>
      <c r="BF145">
        <v>16</v>
      </c>
      <c r="BG145">
        <v>22</v>
      </c>
      <c r="BH145">
        <v>22</v>
      </c>
      <c r="BI145">
        <v>33</v>
      </c>
      <c r="BJ145">
        <v>62</v>
      </c>
      <c r="BK145">
        <v>96</v>
      </c>
      <c r="BL145">
        <v>122</v>
      </c>
      <c r="BM145">
        <v>165</v>
      </c>
      <c r="BN145">
        <v>165</v>
      </c>
    </row>
    <row r="146" spans="1:66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4</v>
      </c>
      <c r="BE146">
        <v>6</v>
      </c>
      <c r="BF146">
        <v>7</v>
      </c>
      <c r="BG146">
        <v>8</v>
      </c>
      <c r="BH146">
        <v>16</v>
      </c>
      <c r="BI146">
        <v>19</v>
      </c>
      <c r="BJ146">
        <v>30</v>
      </c>
      <c r="BK146">
        <v>38</v>
      </c>
      <c r="BL146">
        <v>45</v>
      </c>
      <c r="BM146">
        <v>47</v>
      </c>
      <c r="BN146">
        <v>47</v>
      </c>
    </row>
    <row r="147" spans="1:66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2</v>
      </c>
      <c r="BF147">
        <v>5</v>
      </c>
      <c r="BG147">
        <v>5</v>
      </c>
      <c r="BH147">
        <v>8</v>
      </c>
      <c r="BI147">
        <v>9</v>
      </c>
      <c r="BJ147">
        <v>11</v>
      </c>
      <c r="BK147">
        <v>23</v>
      </c>
      <c r="BL147">
        <v>36</v>
      </c>
      <c r="BM147">
        <v>42</v>
      </c>
      <c r="BN147">
        <v>42</v>
      </c>
    </row>
    <row r="148" spans="1:66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3</v>
      </c>
      <c r="BF148">
        <v>12</v>
      </c>
      <c r="BG148">
        <v>17</v>
      </c>
      <c r="BH148">
        <v>32</v>
      </c>
      <c r="BI148">
        <v>42</v>
      </c>
      <c r="BJ148">
        <v>52</v>
      </c>
      <c r="BK148">
        <v>56</v>
      </c>
      <c r="BL148">
        <v>70</v>
      </c>
      <c r="BM148">
        <v>89</v>
      </c>
      <c r="BN148">
        <v>89</v>
      </c>
    </row>
    <row r="149" spans="1:66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</v>
      </c>
      <c r="BC149">
        <v>2</v>
      </c>
      <c r="BD149">
        <v>16</v>
      </c>
      <c r="BE149">
        <v>25</v>
      </c>
      <c r="BF149">
        <v>33</v>
      </c>
      <c r="BG149">
        <v>53</v>
      </c>
      <c r="BH149">
        <v>65</v>
      </c>
      <c r="BI149">
        <v>83</v>
      </c>
      <c r="BJ149">
        <v>334</v>
      </c>
      <c r="BK149">
        <v>552</v>
      </c>
      <c r="BL149">
        <v>788</v>
      </c>
      <c r="BM149">
        <v>1037</v>
      </c>
      <c r="BN149">
        <v>1037</v>
      </c>
    </row>
    <row r="150" spans="1:66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6</v>
      </c>
      <c r="BF150">
        <v>10</v>
      </c>
      <c r="BG150">
        <v>13</v>
      </c>
      <c r="BH150">
        <v>21</v>
      </c>
      <c r="BI150">
        <v>34</v>
      </c>
      <c r="BJ150">
        <v>50</v>
      </c>
      <c r="BK150">
        <v>80</v>
      </c>
      <c r="BL150">
        <v>140</v>
      </c>
      <c r="BM150">
        <v>207</v>
      </c>
      <c r="BN150">
        <v>207</v>
      </c>
    </row>
    <row r="151" spans="1:66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5</v>
      </c>
      <c r="BF151">
        <v>7</v>
      </c>
      <c r="BG151">
        <v>7</v>
      </c>
      <c r="BH151">
        <v>9</v>
      </c>
      <c r="BI151">
        <v>11</v>
      </c>
      <c r="BJ151">
        <v>11</v>
      </c>
      <c r="BK151">
        <v>15</v>
      </c>
      <c r="BL151">
        <v>21</v>
      </c>
      <c r="BM151">
        <v>31</v>
      </c>
      <c r="BN151">
        <v>31</v>
      </c>
    </row>
    <row r="152" spans="1:66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3</v>
      </c>
      <c r="BC152">
        <v>5</v>
      </c>
      <c r="BD152">
        <v>10</v>
      </c>
      <c r="BE152">
        <v>10</v>
      </c>
      <c r="BF152">
        <v>13</v>
      </c>
      <c r="BG152">
        <v>17</v>
      </c>
      <c r="BH152">
        <v>23</v>
      </c>
      <c r="BI152">
        <v>23</v>
      </c>
      <c r="BJ152">
        <v>35</v>
      </c>
      <c r="BK152">
        <v>43</v>
      </c>
      <c r="BL152">
        <v>43</v>
      </c>
      <c r="BM152">
        <v>57</v>
      </c>
      <c r="BN152">
        <v>57</v>
      </c>
    </row>
    <row r="153" spans="1:66" x14ac:dyDescent="0.35">
      <c r="A153" t="s">
        <v>187</v>
      </c>
      <c r="B153" t="s">
        <v>136</v>
      </c>
      <c r="C153">
        <v>47.5289</v>
      </c>
      <c r="D153">
        <v>-99.783999999999907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3</v>
      </c>
      <c r="BI153">
        <v>6</v>
      </c>
      <c r="BJ153">
        <v>18</v>
      </c>
      <c r="BK153">
        <v>19</v>
      </c>
      <c r="BL153">
        <v>28</v>
      </c>
      <c r="BM153">
        <v>28</v>
      </c>
      <c r="BN153">
        <v>28</v>
      </c>
    </row>
    <row r="154" spans="1:66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8</v>
      </c>
      <c r="BC154">
        <v>8</v>
      </c>
      <c r="BD154">
        <v>8</v>
      </c>
      <c r="BE154">
        <v>9</v>
      </c>
      <c r="BF154">
        <v>9</v>
      </c>
      <c r="BG154">
        <v>10</v>
      </c>
      <c r="BH154">
        <v>11</v>
      </c>
      <c r="BI154">
        <v>11</v>
      </c>
      <c r="BJ154">
        <v>11</v>
      </c>
      <c r="BK154">
        <v>14</v>
      </c>
      <c r="BL154">
        <v>14</v>
      </c>
      <c r="BM154">
        <v>21</v>
      </c>
      <c r="BN154">
        <v>21</v>
      </c>
    </row>
    <row r="155" spans="1:66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1</v>
      </c>
      <c r="BJ155">
        <v>2</v>
      </c>
      <c r="BK155">
        <v>7</v>
      </c>
      <c r="BL155">
        <v>8</v>
      </c>
      <c r="BM155">
        <v>12</v>
      </c>
      <c r="BN155">
        <v>12</v>
      </c>
    </row>
    <row r="156" spans="1:66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1</v>
      </c>
      <c r="BE156">
        <v>2</v>
      </c>
      <c r="BF156">
        <v>3</v>
      </c>
      <c r="BG156">
        <v>3</v>
      </c>
      <c r="BH156">
        <v>11</v>
      </c>
      <c r="BI156">
        <v>15</v>
      </c>
      <c r="BJ156">
        <v>18</v>
      </c>
      <c r="BK156">
        <v>19</v>
      </c>
      <c r="BL156">
        <v>23</v>
      </c>
      <c r="BM156">
        <v>24</v>
      </c>
      <c r="BN156">
        <v>24</v>
      </c>
    </row>
    <row r="157" spans="1:66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444</v>
      </c>
      <c r="F157">
        <v>444</v>
      </c>
      <c r="G157">
        <v>549</v>
      </c>
      <c r="H157">
        <v>761</v>
      </c>
      <c r="I157">
        <v>1058</v>
      </c>
      <c r="J157">
        <v>1423</v>
      </c>
      <c r="K157">
        <v>3554</v>
      </c>
      <c r="L157">
        <v>3554</v>
      </c>
      <c r="M157">
        <v>4903</v>
      </c>
      <c r="N157">
        <v>5806</v>
      </c>
      <c r="O157">
        <v>7153</v>
      </c>
      <c r="P157">
        <v>11177</v>
      </c>
      <c r="Q157">
        <v>13522</v>
      </c>
      <c r="R157">
        <v>16678</v>
      </c>
      <c r="S157">
        <v>19665</v>
      </c>
      <c r="T157">
        <v>22112</v>
      </c>
      <c r="U157">
        <v>24953</v>
      </c>
      <c r="V157">
        <v>27100</v>
      </c>
      <c r="W157">
        <v>29631</v>
      </c>
      <c r="X157">
        <v>31728</v>
      </c>
      <c r="Y157">
        <v>33366</v>
      </c>
      <c r="Z157">
        <v>33366</v>
      </c>
      <c r="AA157">
        <v>48206</v>
      </c>
      <c r="AB157">
        <v>54406</v>
      </c>
      <c r="AC157">
        <v>56249</v>
      </c>
      <c r="AD157">
        <v>58182</v>
      </c>
      <c r="AE157">
        <v>59989</v>
      </c>
      <c r="AF157">
        <v>61682</v>
      </c>
      <c r="AG157">
        <v>62031</v>
      </c>
      <c r="AH157">
        <v>62442</v>
      </c>
      <c r="AI157">
        <v>62662</v>
      </c>
      <c r="AJ157">
        <v>64084</v>
      </c>
      <c r="AK157">
        <v>64084</v>
      </c>
      <c r="AL157">
        <v>64287</v>
      </c>
      <c r="AM157">
        <v>64786</v>
      </c>
      <c r="AN157">
        <v>65187</v>
      </c>
      <c r="AO157">
        <v>65596</v>
      </c>
      <c r="AP157">
        <v>65914</v>
      </c>
      <c r="AQ157">
        <v>66337</v>
      </c>
      <c r="AR157">
        <v>66907</v>
      </c>
      <c r="AS157">
        <v>67103</v>
      </c>
      <c r="AT157">
        <v>67217</v>
      </c>
      <c r="AU157">
        <v>67332</v>
      </c>
      <c r="AV157">
        <v>67466</v>
      </c>
      <c r="AW157">
        <v>67592</v>
      </c>
      <c r="AX157">
        <v>67666</v>
      </c>
      <c r="AY157">
        <v>67707</v>
      </c>
      <c r="AZ157">
        <v>67743</v>
      </c>
      <c r="BA157">
        <v>67760</v>
      </c>
      <c r="BB157">
        <v>67773</v>
      </c>
      <c r="BC157">
        <v>67781</v>
      </c>
      <c r="BD157">
        <v>67786</v>
      </c>
      <c r="BE157">
        <v>67790</v>
      </c>
      <c r="BF157">
        <v>67794</v>
      </c>
      <c r="BG157">
        <v>67798</v>
      </c>
      <c r="BH157">
        <v>67799</v>
      </c>
      <c r="BI157">
        <v>67800</v>
      </c>
      <c r="BJ157">
        <v>67800</v>
      </c>
      <c r="BK157">
        <v>67800</v>
      </c>
      <c r="BL157">
        <v>67800</v>
      </c>
      <c r="BM157">
        <v>67800</v>
      </c>
      <c r="BN157">
        <v>67800</v>
      </c>
    </row>
    <row r="158" spans="1:66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5</v>
      </c>
      <c r="AI158">
        <v>18</v>
      </c>
      <c r="AJ158">
        <v>28</v>
      </c>
      <c r="AK158">
        <v>43</v>
      </c>
      <c r="AL158">
        <v>61</v>
      </c>
      <c r="AM158">
        <v>95</v>
      </c>
      <c r="AN158">
        <v>139</v>
      </c>
      <c r="AO158">
        <v>245</v>
      </c>
      <c r="AP158">
        <v>388</v>
      </c>
      <c r="AQ158">
        <v>593</v>
      </c>
      <c r="AR158">
        <v>978</v>
      </c>
      <c r="AS158">
        <v>1501</v>
      </c>
      <c r="AT158">
        <v>2336</v>
      </c>
      <c r="AU158">
        <v>2922</v>
      </c>
      <c r="AV158">
        <v>3513</v>
      </c>
      <c r="AW158">
        <v>4747</v>
      </c>
      <c r="AX158">
        <v>5823</v>
      </c>
      <c r="AY158">
        <v>6566</v>
      </c>
      <c r="AZ158">
        <v>7161</v>
      </c>
      <c r="BA158">
        <v>8042</v>
      </c>
      <c r="BB158">
        <v>9000</v>
      </c>
      <c r="BC158">
        <v>10075</v>
      </c>
      <c r="BD158">
        <v>11364</v>
      </c>
      <c r="BE158">
        <v>12729</v>
      </c>
      <c r="BF158">
        <v>13938</v>
      </c>
      <c r="BG158">
        <v>14991</v>
      </c>
      <c r="BH158">
        <v>16169</v>
      </c>
      <c r="BI158">
        <v>17361</v>
      </c>
      <c r="BJ158">
        <v>18407</v>
      </c>
      <c r="BK158">
        <v>19644</v>
      </c>
      <c r="BL158">
        <v>20610</v>
      </c>
      <c r="BM158">
        <v>21638</v>
      </c>
      <c r="BN158">
        <v>21638</v>
      </c>
    </row>
    <row r="159" spans="1:66" x14ac:dyDescent="0.35">
      <c r="B159" t="s">
        <v>194</v>
      </c>
      <c r="C159">
        <v>36</v>
      </c>
      <c r="D159">
        <v>128</v>
      </c>
      <c r="E159">
        <v>1</v>
      </c>
      <c r="F159">
        <v>1</v>
      </c>
      <c r="G159">
        <v>2</v>
      </c>
      <c r="H159">
        <v>2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11</v>
      </c>
      <c r="O159">
        <v>12</v>
      </c>
      <c r="P159">
        <v>15</v>
      </c>
      <c r="Q159">
        <v>15</v>
      </c>
      <c r="R159">
        <v>16</v>
      </c>
      <c r="S159">
        <v>19</v>
      </c>
      <c r="T159">
        <v>23</v>
      </c>
      <c r="U159">
        <v>24</v>
      </c>
      <c r="V159">
        <v>24</v>
      </c>
      <c r="W159">
        <v>25</v>
      </c>
      <c r="X159">
        <v>27</v>
      </c>
      <c r="Y159">
        <v>28</v>
      </c>
      <c r="Z159">
        <v>28</v>
      </c>
      <c r="AA159">
        <v>28</v>
      </c>
      <c r="AB159">
        <v>28</v>
      </c>
      <c r="AC159">
        <v>28</v>
      </c>
      <c r="AD159">
        <v>29</v>
      </c>
      <c r="AE159">
        <v>30</v>
      </c>
      <c r="AF159">
        <v>31</v>
      </c>
      <c r="AG159">
        <v>31</v>
      </c>
      <c r="AH159">
        <v>104</v>
      </c>
      <c r="AI159">
        <v>204</v>
      </c>
      <c r="AJ159">
        <v>433</v>
      </c>
      <c r="AK159">
        <v>602</v>
      </c>
      <c r="AL159">
        <v>833</v>
      </c>
      <c r="AM159">
        <v>977</v>
      </c>
      <c r="AN159">
        <v>1261</v>
      </c>
      <c r="AO159">
        <v>1766</v>
      </c>
      <c r="AP159">
        <v>2337</v>
      </c>
      <c r="AQ159">
        <v>3150</v>
      </c>
      <c r="AR159">
        <v>3736</v>
      </c>
      <c r="AS159">
        <v>4335</v>
      </c>
      <c r="AT159">
        <v>5186</v>
      </c>
      <c r="AU159">
        <v>5621</v>
      </c>
      <c r="AV159">
        <v>6088</v>
      </c>
      <c r="AW159">
        <v>6593</v>
      </c>
      <c r="AX159">
        <v>7041</v>
      </c>
      <c r="AY159">
        <v>7314</v>
      </c>
      <c r="AZ159">
        <v>7478</v>
      </c>
      <c r="BA159">
        <v>7513</v>
      </c>
      <c r="BB159">
        <v>7755</v>
      </c>
      <c r="BC159">
        <v>7869</v>
      </c>
      <c r="BD159">
        <v>7979</v>
      </c>
      <c r="BE159">
        <v>8086</v>
      </c>
      <c r="BF159">
        <v>8162</v>
      </c>
      <c r="BG159">
        <v>8236</v>
      </c>
      <c r="BH159">
        <v>8320</v>
      </c>
      <c r="BI159">
        <v>8413</v>
      </c>
      <c r="BJ159">
        <v>8565</v>
      </c>
      <c r="BK159">
        <v>8652</v>
      </c>
      <c r="BL159">
        <v>8799</v>
      </c>
      <c r="BM159">
        <v>8897</v>
      </c>
      <c r="BN159">
        <v>8897</v>
      </c>
    </row>
    <row r="160" spans="1:66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2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11</v>
      </c>
      <c r="W160">
        <v>11</v>
      </c>
      <c r="X160">
        <v>11</v>
      </c>
      <c r="Y160">
        <v>11</v>
      </c>
      <c r="Z160">
        <v>11</v>
      </c>
      <c r="AA160">
        <v>11</v>
      </c>
      <c r="AB160">
        <v>11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12</v>
      </c>
      <c r="AL160">
        <v>12</v>
      </c>
      <c r="AM160">
        <v>14</v>
      </c>
      <c r="AN160">
        <v>18</v>
      </c>
      <c r="AO160">
        <v>38</v>
      </c>
      <c r="AP160">
        <v>57</v>
      </c>
      <c r="AQ160">
        <v>100</v>
      </c>
      <c r="AR160">
        <v>130</v>
      </c>
      <c r="AS160">
        <v>191</v>
      </c>
      <c r="AT160">
        <v>204</v>
      </c>
      <c r="AU160">
        <v>285</v>
      </c>
      <c r="AV160">
        <v>377</v>
      </c>
      <c r="AW160">
        <v>653</v>
      </c>
      <c r="AX160">
        <v>949</v>
      </c>
      <c r="AY160">
        <v>1126</v>
      </c>
      <c r="AZ160">
        <v>1209</v>
      </c>
      <c r="BA160">
        <v>1784</v>
      </c>
      <c r="BB160">
        <v>2281</v>
      </c>
      <c r="BC160">
        <v>2281</v>
      </c>
      <c r="BD160">
        <v>3661</v>
      </c>
      <c r="BE160">
        <v>4469</v>
      </c>
      <c r="BF160">
        <v>4499</v>
      </c>
      <c r="BG160">
        <v>6633</v>
      </c>
      <c r="BH160">
        <v>7652</v>
      </c>
      <c r="BI160">
        <v>9043</v>
      </c>
      <c r="BJ160">
        <v>10871</v>
      </c>
      <c r="BK160">
        <v>12612</v>
      </c>
      <c r="BL160">
        <v>14282</v>
      </c>
      <c r="BM160">
        <v>16018</v>
      </c>
      <c r="BN160">
        <v>16018</v>
      </c>
    </row>
    <row r="161" spans="1:66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26</v>
      </c>
      <c r="F161">
        <v>32</v>
      </c>
      <c r="G161">
        <v>53</v>
      </c>
      <c r="H161">
        <v>78</v>
      </c>
      <c r="I161">
        <v>111</v>
      </c>
      <c r="J161">
        <v>151</v>
      </c>
      <c r="K161">
        <v>207</v>
      </c>
      <c r="L161">
        <v>277</v>
      </c>
      <c r="M161">
        <v>354</v>
      </c>
      <c r="N161">
        <v>436</v>
      </c>
      <c r="O161">
        <v>535</v>
      </c>
      <c r="P161">
        <v>632</v>
      </c>
      <c r="Q161">
        <v>725</v>
      </c>
      <c r="R161">
        <v>813</v>
      </c>
      <c r="S161">
        <v>895</v>
      </c>
      <c r="T161">
        <v>970</v>
      </c>
      <c r="U161">
        <v>1034</v>
      </c>
      <c r="V161">
        <v>1095</v>
      </c>
      <c r="W161">
        <v>1131</v>
      </c>
      <c r="X161">
        <v>1159</v>
      </c>
      <c r="Y161">
        <v>1177</v>
      </c>
      <c r="Z161">
        <v>1219</v>
      </c>
      <c r="AA161">
        <v>1241</v>
      </c>
      <c r="AB161">
        <v>1261</v>
      </c>
      <c r="AC161">
        <v>1294</v>
      </c>
      <c r="AD161">
        <v>1316</v>
      </c>
      <c r="AE161">
        <v>1322</v>
      </c>
      <c r="AF161">
        <v>1328</v>
      </c>
      <c r="AG161">
        <v>1331</v>
      </c>
      <c r="AH161">
        <v>1332</v>
      </c>
      <c r="AI161">
        <v>1333</v>
      </c>
      <c r="AJ161">
        <v>1339</v>
      </c>
      <c r="AK161">
        <v>1342</v>
      </c>
      <c r="AL161">
        <v>1345</v>
      </c>
      <c r="AM161">
        <v>1347</v>
      </c>
      <c r="AN161">
        <v>1347</v>
      </c>
      <c r="AO161">
        <v>1347</v>
      </c>
      <c r="AP161">
        <v>1348</v>
      </c>
      <c r="AQ161">
        <v>1349</v>
      </c>
      <c r="AR161">
        <v>1349</v>
      </c>
      <c r="AS161">
        <v>1350</v>
      </c>
      <c r="AT161">
        <v>1350</v>
      </c>
      <c r="AU161">
        <v>1350</v>
      </c>
      <c r="AV161">
        <v>1351</v>
      </c>
      <c r="AW161">
        <v>1352</v>
      </c>
      <c r="AX161">
        <v>1352</v>
      </c>
      <c r="AY161">
        <v>1352</v>
      </c>
      <c r="AZ161">
        <v>1352</v>
      </c>
      <c r="BA161">
        <v>1353</v>
      </c>
      <c r="BB161">
        <v>1356</v>
      </c>
      <c r="BC161">
        <v>1356</v>
      </c>
      <c r="BD161">
        <v>1356</v>
      </c>
      <c r="BE161">
        <v>1356</v>
      </c>
      <c r="BF161">
        <v>1360</v>
      </c>
      <c r="BG161">
        <v>1361</v>
      </c>
      <c r="BH161">
        <v>1364</v>
      </c>
      <c r="BI161">
        <v>1370</v>
      </c>
      <c r="BJ161">
        <v>1378</v>
      </c>
      <c r="BK161">
        <v>1395</v>
      </c>
      <c r="BL161">
        <v>1400</v>
      </c>
      <c r="BM161">
        <v>1407</v>
      </c>
      <c r="BN161">
        <v>1413</v>
      </c>
    </row>
    <row r="162" spans="1:66" x14ac:dyDescent="0.35">
      <c r="A162" t="s">
        <v>197</v>
      </c>
      <c r="B162" t="s">
        <v>192</v>
      </c>
      <c r="C162">
        <v>33.881999999999998</v>
      </c>
      <c r="D162">
        <v>113.613999999999</v>
      </c>
      <c r="E162">
        <v>5</v>
      </c>
      <c r="F162">
        <v>5</v>
      </c>
      <c r="G162">
        <v>9</v>
      </c>
      <c r="H162">
        <v>32</v>
      </c>
      <c r="I162">
        <v>83</v>
      </c>
      <c r="J162">
        <v>128</v>
      </c>
      <c r="K162">
        <v>168</v>
      </c>
      <c r="L162">
        <v>206</v>
      </c>
      <c r="M162">
        <v>278</v>
      </c>
      <c r="N162">
        <v>352</v>
      </c>
      <c r="O162">
        <v>422</v>
      </c>
      <c r="P162">
        <v>493</v>
      </c>
      <c r="Q162">
        <v>566</v>
      </c>
      <c r="R162">
        <v>675</v>
      </c>
      <c r="S162">
        <v>764</v>
      </c>
      <c r="T162">
        <v>851</v>
      </c>
      <c r="U162">
        <v>914</v>
      </c>
      <c r="V162">
        <v>981</v>
      </c>
      <c r="W162">
        <v>1033</v>
      </c>
      <c r="X162">
        <v>1073</v>
      </c>
      <c r="Y162">
        <v>1105</v>
      </c>
      <c r="Z162">
        <v>1135</v>
      </c>
      <c r="AA162">
        <v>1169</v>
      </c>
      <c r="AB162">
        <v>1184</v>
      </c>
      <c r="AC162">
        <v>1212</v>
      </c>
      <c r="AD162">
        <v>1231</v>
      </c>
      <c r="AE162">
        <v>1246</v>
      </c>
      <c r="AF162">
        <v>1257</v>
      </c>
      <c r="AG162">
        <v>1262</v>
      </c>
      <c r="AH162">
        <v>1265</v>
      </c>
      <c r="AI162">
        <v>1267</v>
      </c>
      <c r="AJ162">
        <v>1270</v>
      </c>
      <c r="AK162">
        <v>1271</v>
      </c>
      <c r="AL162">
        <v>1271</v>
      </c>
      <c r="AM162">
        <v>1271</v>
      </c>
      <c r="AN162">
        <v>1271</v>
      </c>
      <c r="AO162">
        <v>1272</v>
      </c>
      <c r="AP162">
        <v>1272</v>
      </c>
      <c r="AQ162">
        <v>1272</v>
      </c>
      <c r="AR162">
        <v>1272</v>
      </c>
      <c r="AS162">
        <v>1272</v>
      </c>
      <c r="AT162">
        <v>1272</v>
      </c>
      <c r="AU162">
        <v>1272</v>
      </c>
      <c r="AV162">
        <v>1272</v>
      </c>
      <c r="AW162">
        <v>1272</v>
      </c>
      <c r="AX162">
        <v>1272</v>
      </c>
      <c r="AY162">
        <v>1272</v>
      </c>
      <c r="AZ162">
        <v>1272</v>
      </c>
      <c r="BA162">
        <v>1272</v>
      </c>
      <c r="BB162">
        <v>1273</v>
      </c>
      <c r="BC162">
        <v>1273</v>
      </c>
      <c r="BD162">
        <v>1273</v>
      </c>
      <c r="BE162">
        <v>1273</v>
      </c>
      <c r="BF162">
        <v>1273</v>
      </c>
      <c r="BG162">
        <v>1273</v>
      </c>
      <c r="BH162">
        <v>1273</v>
      </c>
      <c r="BI162">
        <v>1273</v>
      </c>
      <c r="BJ162">
        <v>1273</v>
      </c>
      <c r="BK162">
        <v>1273</v>
      </c>
      <c r="BL162">
        <v>1273</v>
      </c>
      <c r="BM162">
        <v>1273</v>
      </c>
      <c r="BN162">
        <v>1274</v>
      </c>
    </row>
    <row r="163" spans="1:66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10</v>
      </c>
      <c r="F163">
        <v>27</v>
      </c>
      <c r="G163">
        <v>43</v>
      </c>
      <c r="H163">
        <v>62</v>
      </c>
      <c r="I163">
        <v>104</v>
      </c>
      <c r="J163">
        <v>128</v>
      </c>
      <c r="K163">
        <v>173</v>
      </c>
      <c r="L163">
        <v>296</v>
      </c>
      <c r="M163">
        <v>428</v>
      </c>
      <c r="N163">
        <v>538</v>
      </c>
      <c r="O163">
        <v>599</v>
      </c>
      <c r="P163">
        <v>661</v>
      </c>
      <c r="Q163">
        <v>724</v>
      </c>
      <c r="R163">
        <v>829</v>
      </c>
      <c r="S163">
        <v>895</v>
      </c>
      <c r="T163">
        <v>954</v>
      </c>
      <c r="U163">
        <v>1006</v>
      </c>
      <c r="V163">
        <v>1048</v>
      </c>
      <c r="W163">
        <v>1075</v>
      </c>
      <c r="X163">
        <v>1092</v>
      </c>
      <c r="Y163">
        <v>1117</v>
      </c>
      <c r="Z163">
        <v>1131</v>
      </c>
      <c r="AA163">
        <v>1145</v>
      </c>
      <c r="AB163">
        <v>1155</v>
      </c>
      <c r="AC163">
        <v>1162</v>
      </c>
      <c r="AD163">
        <v>1167</v>
      </c>
      <c r="AE163">
        <v>1171</v>
      </c>
      <c r="AF163">
        <v>1172</v>
      </c>
      <c r="AG163">
        <v>1174</v>
      </c>
      <c r="AH163">
        <v>1175</v>
      </c>
      <c r="AI163">
        <v>1203</v>
      </c>
      <c r="AJ163">
        <v>1205</v>
      </c>
      <c r="AK163">
        <v>1205</v>
      </c>
      <c r="AL163">
        <v>1205</v>
      </c>
      <c r="AM163">
        <v>1205</v>
      </c>
      <c r="AN163">
        <v>1205</v>
      </c>
      <c r="AO163">
        <v>1205</v>
      </c>
      <c r="AP163">
        <v>1205</v>
      </c>
      <c r="AQ163">
        <v>1205</v>
      </c>
      <c r="AR163">
        <v>1205</v>
      </c>
      <c r="AS163">
        <v>1206</v>
      </c>
      <c r="AT163">
        <v>1213</v>
      </c>
      <c r="AU163">
        <v>1213</v>
      </c>
      <c r="AV163">
        <v>1215</v>
      </c>
      <c r="AW163">
        <v>1215</v>
      </c>
      <c r="AX163">
        <v>1215</v>
      </c>
      <c r="AY163">
        <v>1215</v>
      </c>
      <c r="AZ163">
        <v>1215</v>
      </c>
      <c r="BA163">
        <v>1215</v>
      </c>
      <c r="BB163">
        <v>1215</v>
      </c>
      <c r="BC163">
        <v>1215</v>
      </c>
      <c r="BD163">
        <v>1215</v>
      </c>
      <c r="BE163">
        <v>1227</v>
      </c>
      <c r="BF163">
        <v>1231</v>
      </c>
      <c r="BG163">
        <v>1231</v>
      </c>
      <c r="BH163">
        <v>1232</v>
      </c>
      <c r="BI163">
        <v>1232</v>
      </c>
      <c r="BJ163">
        <v>1233</v>
      </c>
      <c r="BK163">
        <v>1234</v>
      </c>
      <c r="BL163">
        <v>1236</v>
      </c>
      <c r="BM163">
        <v>1237</v>
      </c>
      <c r="BN163">
        <v>1238</v>
      </c>
    </row>
    <row r="164" spans="1:66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4</v>
      </c>
      <c r="F164">
        <v>9</v>
      </c>
      <c r="G164">
        <v>24</v>
      </c>
      <c r="H164">
        <v>43</v>
      </c>
      <c r="I164">
        <v>69</v>
      </c>
      <c r="J164">
        <v>100</v>
      </c>
      <c r="K164">
        <v>143</v>
      </c>
      <c r="L164">
        <v>221</v>
      </c>
      <c r="M164">
        <v>277</v>
      </c>
      <c r="N164">
        <v>332</v>
      </c>
      <c r="O164">
        <v>389</v>
      </c>
      <c r="P164">
        <v>463</v>
      </c>
      <c r="Q164">
        <v>521</v>
      </c>
      <c r="R164">
        <v>593</v>
      </c>
      <c r="S164">
        <v>661</v>
      </c>
      <c r="T164">
        <v>711</v>
      </c>
      <c r="U164">
        <v>772</v>
      </c>
      <c r="V164">
        <v>803</v>
      </c>
      <c r="W164">
        <v>838</v>
      </c>
      <c r="X164">
        <v>879</v>
      </c>
      <c r="Y164">
        <v>912</v>
      </c>
      <c r="Z164">
        <v>946</v>
      </c>
      <c r="AA164">
        <v>968</v>
      </c>
      <c r="AB164">
        <v>988</v>
      </c>
      <c r="AC164">
        <v>1001</v>
      </c>
      <c r="AD164">
        <v>1004</v>
      </c>
      <c r="AE164">
        <v>1006</v>
      </c>
      <c r="AF164">
        <v>1007</v>
      </c>
      <c r="AG164">
        <v>1008</v>
      </c>
      <c r="AH164">
        <v>1010</v>
      </c>
      <c r="AI164">
        <v>1011</v>
      </c>
      <c r="AJ164">
        <v>1013</v>
      </c>
      <c r="AK164">
        <v>1016</v>
      </c>
      <c r="AL164">
        <v>1016</v>
      </c>
      <c r="AM164">
        <v>1016</v>
      </c>
      <c r="AN164">
        <v>1016</v>
      </c>
      <c r="AO164">
        <v>1017</v>
      </c>
      <c r="AP164">
        <v>1017</v>
      </c>
      <c r="AQ164">
        <v>1018</v>
      </c>
      <c r="AR164">
        <v>1018</v>
      </c>
      <c r="AS164">
        <v>1018</v>
      </c>
      <c r="AT164">
        <v>1018</v>
      </c>
      <c r="AU164">
        <v>1018</v>
      </c>
      <c r="AV164">
        <v>1018</v>
      </c>
      <c r="AW164">
        <v>1018</v>
      </c>
      <c r="AX164">
        <v>1018</v>
      </c>
      <c r="AY164">
        <v>1018</v>
      </c>
      <c r="AZ164">
        <v>1018</v>
      </c>
      <c r="BA164">
        <v>1018</v>
      </c>
      <c r="BB164">
        <v>1018</v>
      </c>
      <c r="BC164">
        <v>1018</v>
      </c>
      <c r="BD164">
        <v>1018</v>
      </c>
      <c r="BE164">
        <v>1018</v>
      </c>
      <c r="BF164">
        <v>1018</v>
      </c>
      <c r="BG164">
        <v>1018</v>
      </c>
      <c r="BH164">
        <v>1018</v>
      </c>
      <c r="BI164">
        <v>1018</v>
      </c>
      <c r="BJ164">
        <v>1018</v>
      </c>
      <c r="BK164">
        <v>1018</v>
      </c>
      <c r="BL164">
        <v>1018</v>
      </c>
      <c r="BM164">
        <v>1018</v>
      </c>
      <c r="BN164">
        <v>1018</v>
      </c>
    </row>
    <row r="165" spans="1:66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1</v>
      </c>
      <c r="F165">
        <v>9</v>
      </c>
      <c r="G165">
        <v>15</v>
      </c>
      <c r="H165">
        <v>39</v>
      </c>
      <c r="I165">
        <v>60</v>
      </c>
      <c r="J165">
        <v>70</v>
      </c>
      <c r="K165">
        <v>106</v>
      </c>
      <c r="L165">
        <v>152</v>
      </c>
      <c r="M165">
        <v>200</v>
      </c>
      <c r="N165">
        <v>237</v>
      </c>
      <c r="O165">
        <v>297</v>
      </c>
      <c r="P165">
        <v>340</v>
      </c>
      <c r="Q165">
        <v>408</v>
      </c>
      <c r="R165">
        <v>480</v>
      </c>
      <c r="S165">
        <v>530</v>
      </c>
      <c r="T165">
        <v>591</v>
      </c>
      <c r="U165">
        <v>665</v>
      </c>
      <c r="V165">
        <v>733</v>
      </c>
      <c r="W165">
        <v>779</v>
      </c>
      <c r="X165">
        <v>830</v>
      </c>
      <c r="Y165">
        <v>860</v>
      </c>
      <c r="Z165">
        <v>889</v>
      </c>
      <c r="AA165">
        <v>910</v>
      </c>
      <c r="AB165">
        <v>934</v>
      </c>
      <c r="AC165">
        <v>950</v>
      </c>
      <c r="AD165">
        <v>962</v>
      </c>
      <c r="AE165">
        <v>973</v>
      </c>
      <c r="AF165">
        <v>982</v>
      </c>
      <c r="AG165">
        <v>986</v>
      </c>
      <c r="AH165">
        <v>987</v>
      </c>
      <c r="AI165">
        <v>988</v>
      </c>
      <c r="AJ165">
        <v>989</v>
      </c>
      <c r="AK165">
        <v>989</v>
      </c>
      <c r="AL165">
        <v>989</v>
      </c>
      <c r="AM165">
        <v>989</v>
      </c>
      <c r="AN165">
        <v>989</v>
      </c>
      <c r="AO165">
        <v>989</v>
      </c>
      <c r="AP165">
        <v>990</v>
      </c>
      <c r="AQ165">
        <v>990</v>
      </c>
      <c r="AR165">
        <v>990</v>
      </c>
      <c r="AS165">
        <v>990</v>
      </c>
      <c r="AT165">
        <v>990</v>
      </c>
      <c r="AU165">
        <v>990</v>
      </c>
      <c r="AV165">
        <v>990</v>
      </c>
      <c r="AW165">
        <v>990</v>
      </c>
      <c r="AX165">
        <v>990</v>
      </c>
      <c r="AY165">
        <v>990</v>
      </c>
      <c r="AZ165">
        <v>990</v>
      </c>
      <c r="BA165">
        <v>990</v>
      </c>
      <c r="BB165">
        <v>990</v>
      </c>
      <c r="BC165">
        <v>990</v>
      </c>
      <c r="BD165">
        <v>990</v>
      </c>
      <c r="BE165">
        <v>990</v>
      </c>
      <c r="BF165">
        <v>990</v>
      </c>
      <c r="BG165">
        <v>990</v>
      </c>
      <c r="BH165">
        <v>990</v>
      </c>
      <c r="BI165">
        <v>990</v>
      </c>
      <c r="BJ165">
        <v>990</v>
      </c>
      <c r="BK165">
        <v>990</v>
      </c>
      <c r="BL165">
        <v>990</v>
      </c>
      <c r="BM165">
        <v>990</v>
      </c>
      <c r="BN165">
        <v>990</v>
      </c>
    </row>
    <row r="166" spans="1:66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2</v>
      </c>
      <c r="F166">
        <v>7</v>
      </c>
      <c r="G166">
        <v>18</v>
      </c>
      <c r="H166">
        <v>18</v>
      </c>
      <c r="I166">
        <v>36</v>
      </c>
      <c r="J166">
        <v>72</v>
      </c>
      <c r="K166">
        <v>109</v>
      </c>
      <c r="L166">
        <v>109</v>
      </c>
      <c r="M166">
        <v>162</v>
      </c>
      <c r="N166">
        <v>240</v>
      </c>
      <c r="O166">
        <v>286</v>
      </c>
      <c r="P166">
        <v>333</v>
      </c>
      <c r="Q166">
        <v>391</v>
      </c>
      <c r="R166">
        <v>476</v>
      </c>
      <c r="S166">
        <v>548</v>
      </c>
      <c r="T166">
        <v>600</v>
      </c>
      <c r="U166">
        <v>661</v>
      </c>
      <c r="V166">
        <v>698</v>
      </c>
      <c r="W166">
        <v>740</v>
      </c>
      <c r="X166">
        <v>771</v>
      </c>
      <c r="Y166">
        <v>804</v>
      </c>
      <c r="Z166">
        <v>844</v>
      </c>
      <c r="AA166">
        <v>872</v>
      </c>
      <c r="AB166">
        <v>900</v>
      </c>
      <c r="AC166">
        <v>913</v>
      </c>
      <c r="AD166">
        <v>925</v>
      </c>
      <c r="AE166">
        <v>930</v>
      </c>
      <c r="AF166">
        <v>933</v>
      </c>
      <c r="AG166">
        <v>934</v>
      </c>
      <c r="AH166">
        <v>934</v>
      </c>
      <c r="AI166">
        <v>934</v>
      </c>
      <c r="AJ166">
        <v>934</v>
      </c>
      <c r="AK166">
        <v>934</v>
      </c>
      <c r="AL166">
        <v>934</v>
      </c>
      <c r="AM166">
        <v>934</v>
      </c>
      <c r="AN166">
        <v>934</v>
      </c>
      <c r="AO166">
        <v>934</v>
      </c>
      <c r="AP166">
        <v>935</v>
      </c>
      <c r="AQ166">
        <v>935</v>
      </c>
      <c r="AR166">
        <v>935</v>
      </c>
      <c r="AS166">
        <v>935</v>
      </c>
      <c r="AT166">
        <v>935</v>
      </c>
      <c r="AU166">
        <v>935</v>
      </c>
      <c r="AV166">
        <v>935</v>
      </c>
      <c r="AW166">
        <v>935</v>
      </c>
      <c r="AX166">
        <v>935</v>
      </c>
      <c r="AY166">
        <v>935</v>
      </c>
      <c r="AZ166">
        <v>935</v>
      </c>
      <c r="BA166">
        <v>935</v>
      </c>
      <c r="BB166">
        <v>935</v>
      </c>
      <c r="BC166">
        <v>935</v>
      </c>
      <c r="BD166">
        <v>935</v>
      </c>
      <c r="BE166">
        <v>935</v>
      </c>
      <c r="BF166">
        <v>935</v>
      </c>
      <c r="BG166">
        <v>935</v>
      </c>
      <c r="BH166">
        <v>935</v>
      </c>
      <c r="BI166">
        <v>935</v>
      </c>
      <c r="BJ166">
        <v>935</v>
      </c>
      <c r="BK166">
        <v>935</v>
      </c>
      <c r="BL166">
        <v>935</v>
      </c>
      <c r="BM166">
        <v>936</v>
      </c>
      <c r="BN166">
        <v>936</v>
      </c>
    </row>
    <row r="167" spans="1:66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2</v>
      </c>
      <c r="F167">
        <v>6</v>
      </c>
      <c r="G167">
        <v>15</v>
      </c>
      <c r="H167">
        <v>27</v>
      </c>
      <c r="I167">
        <v>46</v>
      </c>
      <c r="J167">
        <v>75</v>
      </c>
      <c r="K167">
        <v>95</v>
      </c>
      <c r="L167">
        <v>130</v>
      </c>
      <c r="M167">
        <v>158</v>
      </c>
      <c r="N167">
        <v>184</v>
      </c>
      <c r="O167">
        <v>206</v>
      </c>
      <c r="P167">
        <v>230</v>
      </c>
      <c r="Q167">
        <v>259</v>
      </c>
      <c r="R167">
        <v>275</v>
      </c>
      <c r="S167">
        <v>307</v>
      </c>
      <c r="T167">
        <v>347</v>
      </c>
      <c r="U167">
        <v>386</v>
      </c>
      <c r="V167">
        <v>416</v>
      </c>
      <c r="W167">
        <v>444</v>
      </c>
      <c r="X167">
        <v>466</v>
      </c>
      <c r="Y167">
        <v>487</v>
      </c>
      <c r="Z167">
        <v>497</v>
      </c>
      <c r="AA167">
        <v>509</v>
      </c>
      <c r="AB167">
        <v>523</v>
      </c>
      <c r="AC167">
        <v>532</v>
      </c>
      <c r="AD167">
        <v>537</v>
      </c>
      <c r="AE167">
        <v>541</v>
      </c>
      <c r="AF167">
        <v>543</v>
      </c>
      <c r="AG167">
        <v>544</v>
      </c>
      <c r="AH167">
        <v>546</v>
      </c>
      <c r="AI167">
        <v>749</v>
      </c>
      <c r="AJ167">
        <v>750</v>
      </c>
      <c r="AK167">
        <v>754</v>
      </c>
      <c r="AL167">
        <v>755</v>
      </c>
      <c r="AM167">
        <v>756</v>
      </c>
      <c r="AN167">
        <v>756</v>
      </c>
      <c r="AO167">
        <v>756</v>
      </c>
      <c r="AP167">
        <v>756</v>
      </c>
      <c r="AQ167">
        <v>756</v>
      </c>
      <c r="AR167">
        <v>758</v>
      </c>
      <c r="AS167">
        <v>758</v>
      </c>
      <c r="AT167">
        <v>758</v>
      </c>
      <c r="AU167">
        <v>758</v>
      </c>
      <c r="AV167">
        <v>758</v>
      </c>
      <c r="AW167">
        <v>758</v>
      </c>
      <c r="AX167">
        <v>758</v>
      </c>
      <c r="AY167">
        <v>758</v>
      </c>
      <c r="AZ167">
        <v>758</v>
      </c>
      <c r="BA167">
        <v>758</v>
      </c>
      <c r="BB167">
        <v>760</v>
      </c>
      <c r="BC167">
        <v>760</v>
      </c>
      <c r="BD167">
        <v>760</v>
      </c>
      <c r="BE167">
        <v>760</v>
      </c>
      <c r="BF167">
        <v>760</v>
      </c>
      <c r="BG167">
        <v>760</v>
      </c>
      <c r="BH167">
        <v>761</v>
      </c>
      <c r="BI167">
        <v>761</v>
      </c>
      <c r="BJ167">
        <v>761</v>
      </c>
      <c r="BK167">
        <v>762</v>
      </c>
      <c r="BL167">
        <v>764</v>
      </c>
      <c r="BM167">
        <v>766</v>
      </c>
      <c r="BN167">
        <v>767</v>
      </c>
    </row>
    <row r="168" spans="1:66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</v>
      </c>
      <c r="V168">
        <v>61</v>
      </c>
      <c r="W168">
        <v>64</v>
      </c>
      <c r="X168">
        <v>135</v>
      </c>
      <c r="Y168">
        <v>135</v>
      </c>
      <c r="Z168">
        <v>175</v>
      </c>
      <c r="AA168">
        <v>175</v>
      </c>
      <c r="AB168">
        <v>218</v>
      </c>
      <c r="AC168">
        <v>285</v>
      </c>
      <c r="AD168">
        <v>355</v>
      </c>
      <c r="AE168">
        <v>454</v>
      </c>
      <c r="AF168">
        <v>542</v>
      </c>
      <c r="AG168">
        <v>621</v>
      </c>
      <c r="AH168">
        <v>634</v>
      </c>
      <c r="AI168">
        <v>634</v>
      </c>
      <c r="AJ168">
        <v>634</v>
      </c>
      <c r="AK168">
        <v>691</v>
      </c>
      <c r="AL168">
        <v>691</v>
      </c>
      <c r="AM168">
        <v>691</v>
      </c>
      <c r="AN168">
        <v>705</v>
      </c>
      <c r="AO168">
        <v>705</v>
      </c>
      <c r="AP168">
        <v>705</v>
      </c>
      <c r="AQ168">
        <v>705</v>
      </c>
      <c r="AR168">
        <v>705</v>
      </c>
      <c r="AS168">
        <v>705</v>
      </c>
      <c r="AT168">
        <v>706</v>
      </c>
      <c r="AU168">
        <v>706</v>
      </c>
      <c r="AV168">
        <v>706</v>
      </c>
      <c r="AW168">
        <v>696</v>
      </c>
      <c r="AX168">
        <v>696</v>
      </c>
      <c r="AY168">
        <v>696</v>
      </c>
      <c r="AZ168">
        <v>696</v>
      </c>
      <c r="BA168">
        <v>696</v>
      </c>
      <c r="BB168">
        <v>696</v>
      </c>
      <c r="BC168">
        <v>696</v>
      </c>
      <c r="BD168">
        <v>696</v>
      </c>
      <c r="BE168">
        <v>696</v>
      </c>
      <c r="BF168">
        <v>696</v>
      </c>
      <c r="BG168">
        <v>696</v>
      </c>
      <c r="BH168">
        <v>696</v>
      </c>
      <c r="BI168">
        <v>712</v>
      </c>
      <c r="BJ168">
        <v>712</v>
      </c>
      <c r="BK168">
        <v>712</v>
      </c>
      <c r="BL168">
        <v>712</v>
      </c>
      <c r="BM168">
        <v>712</v>
      </c>
      <c r="BN168">
        <v>712</v>
      </c>
    </row>
    <row r="169" spans="1:66" x14ac:dyDescent="0.35">
      <c r="A169" t="s">
        <v>204</v>
      </c>
      <c r="B169" t="s">
        <v>192</v>
      </c>
      <c r="C169">
        <v>32.9711</v>
      </c>
      <c r="D169">
        <v>119.455</v>
      </c>
      <c r="E169">
        <v>1</v>
      </c>
      <c r="F169">
        <v>5</v>
      </c>
      <c r="G169">
        <v>9</v>
      </c>
      <c r="H169">
        <v>18</v>
      </c>
      <c r="I169">
        <v>33</v>
      </c>
      <c r="J169">
        <v>47</v>
      </c>
      <c r="K169">
        <v>70</v>
      </c>
      <c r="L169">
        <v>99</v>
      </c>
      <c r="M169">
        <v>129</v>
      </c>
      <c r="N169">
        <v>168</v>
      </c>
      <c r="O169">
        <v>202</v>
      </c>
      <c r="P169">
        <v>236</v>
      </c>
      <c r="Q169">
        <v>271</v>
      </c>
      <c r="R169">
        <v>308</v>
      </c>
      <c r="S169">
        <v>341</v>
      </c>
      <c r="T169">
        <v>373</v>
      </c>
      <c r="U169">
        <v>408</v>
      </c>
      <c r="V169">
        <v>439</v>
      </c>
      <c r="W169">
        <v>468</v>
      </c>
      <c r="X169">
        <v>492</v>
      </c>
      <c r="Y169">
        <v>515</v>
      </c>
      <c r="Z169">
        <v>543</v>
      </c>
      <c r="AA169">
        <v>570</v>
      </c>
      <c r="AB169">
        <v>593</v>
      </c>
      <c r="AC169">
        <v>604</v>
      </c>
      <c r="AD169">
        <v>617</v>
      </c>
      <c r="AE169">
        <v>626</v>
      </c>
      <c r="AF169">
        <v>629</v>
      </c>
      <c r="AG169">
        <v>631</v>
      </c>
      <c r="AH169">
        <v>631</v>
      </c>
      <c r="AI169">
        <v>631</v>
      </c>
      <c r="AJ169">
        <v>631</v>
      </c>
      <c r="AK169">
        <v>631</v>
      </c>
      <c r="AL169">
        <v>631</v>
      </c>
      <c r="AM169">
        <v>631</v>
      </c>
      <c r="AN169">
        <v>631</v>
      </c>
      <c r="AO169">
        <v>631</v>
      </c>
      <c r="AP169">
        <v>631</v>
      </c>
      <c r="AQ169">
        <v>631</v>
      </c>
      <c r="AR169">
        <v>631</v>
      </c>
      <c r="AS169">
        <v>631</v>
      </c>
      <c r="AT169">
        <v>631</v>
      </c>
      <c r="AU169">
        <v>631</v>
      </c>
      <c r="AV169">
        <v>631</v>
      </c>
      <c r="AW169">
        <v>631</v>
      </c>
      <c r="AX169">
        <v>631</v>
      </c>
      <c r="AY169">
        <v>631</v>
      </c>
      <c r="AZ169">
        <v>631</v>
      </c>
      <c r="BA169">
        <v>631</v>
      </c>
      <c r="BB169">
        <v>631</v>
      </c>
      <c r="BC169">
        <v>631</v>
      </c>
      <c r="BD169">
        <v>631</v>
      </c>
      <c r="BE169">
        <v>631</v>
      </c>
      <c r="BF169">
        <v>631</v>
      </c>
      <c r="BG169">
        <v>631</v>
      </c>
      <c r="BH169">
        <v>631</v>
      </c>
      <c r="BI169">
        <v>631</v>
      </c>
      <c r="BJ169">
        <v>631</v>
      </c>
      <c r="BK169">
        <v>631</v>
      </c>
      <c r="BL169">
        <v>631</v>
      </c>
      <c r="BM169">
        <v>633</v>
      </c>
      <c r="BN169">
        <v>633</v>
      </c>
    </row>
    <row r="170" spans="1:66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6</v>
      </c>
      <c r="F170">
        <v>9</v>
      </c>
      <c r="G170">
        <v>27</v>
      </c>
      <c r="H170">
        <v>57</v>
      </c>
      <c r="I170">
        <v>75</v>
      </c>
      <c r="J170">
        <v>110</v>
      </c>
      <c r="K170">
        <v>132</v>
      </c>
      <c r="L170">
        <v>147</v>
      </c>
      <c r="M170">
        <v>182</v>
      </c>
      <c r="N170">
        <v>211</v>
      </c>
      <c r="O170">
        <v>247</v>
      </c>
      <c r="P170">
        <v>300</v>
      </c>
      <c r="Q170">
        <v>337</v>
      </c>
      <c r="R170">
        <v>366</v>
      </c>
      <c r="S170">
        <v>389</v>
      </c>
      <c r="T170">
        <v>411</v>
      </c>
      <c r="U170">
        <v>426</v>
      </c>
      <c r="V170">
        <v>428</v>
      </c>
      <c r="W170">
        <v>468</v>
      </c>
      <c r="X170">
        <v>486</v>
      </c>
      <c r="Y170">
        <v>505</v>
      </c>
      <c r="Z170">
        <v>518</v>
      </c>
      <c r="AA170">
        <v>529</v>
      </c>
      <c r="AB170">
        <v>537</v>
      </c>
      <c r="AC170">
        <v>544</v>
      </c>
      <c r="AD170">
        <v>551</v>
      </c>
      <c r="AE170">
        <v>553</v>
      </c>
      <c r="AF170">
        <v>555</v>
      </c>
      <c r="AG170">
        <v>560</v>
      </c>
      <c r="AH170">
        <v>567</v>
      </c>
      <c r="AI170">
        <v>572</v>
      </c>
      <c r="AJ170">
        <v>573</v>
      </c>
      <c r="AK170">
        <v>575</v>
      </c>
      <c r="AL170">
        <v>576</v>
      </c>
      <c r="AM170">
        <v>576</v>
      </c>
      <c r="AN170">
        <v>576</v>
      </c>
      <c r="AO170">
        <v>576</v>
      </c>
      <c r="AP170">
        <v>576</v>
      </c>
      <c r="AQ170">
        <v>576</v>
      </c>
      <c r="AR170">
        <v>576</v>
      </c>
      <c r="AS170">
        <v>576</v>
      </c>
      <c r="AT170">
        <v>576</v>
      </c>
      <c r="AU170">
        <v>576</v>
      </c>
      <c r="AV170">
        <v>576</v>
      </c>
      <c r="AW170">
        <v>576</v>
      </c>
      <c r="AX170">
        <v>576</v>
      </c>
      <c r="AY170">
        <v>576</v>
      </c>
      <c r="AZ170">
        <v>576</v>
      </c>
      <c r="BA170">
        <v>576</v>
      </c>
      <c r="BB170">
        <v>576</v>
      </c>
      <c r="BC170">
        <v>576</v>
      </c>
      <c r="BD170">
        <v>576</v>
      </c>
      <c r="BE170">
        <v>576</v>
      </c>
      <c r="BF170">
        <v>576</v>
      </c>
      <c r="BG170">
        <v>576</v>
      </c>
      <c r="BH170">
        <v>576</v>
      </c>
      <c r="BI170">
        <v>576</v>
      </c>
      <c r="BJ170">
        <v>576</v>
      </c>
      <c r="BK170">
        <v>576</v>
      </c>
      <c r="BL170">
        <v>576</v>
      </c>
      <c r="BM170">
        <v>577</v>
      </c>
      <c r="BN170">
        <v>577</v>
      </c>
    </row>
    <row r="171" spans="1:66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5</v>
      </c>
      <c r="F171">
        <v>8</v>
      </c>
      <c r="G171">
        <v>15</v>
      </c>
      <c r="H171">
        <v>28</v>
      </c>
      <c r="I171">
        <v>44</v>
      </c>
      <c r="J171">
        <v>69</v>
      </c>
      <c r="K171">
        <v>90</v>
      </c>
      <c r="L171">
        <v>108</v>
      </c>
      <c r="M171">
        <v>142</v>
      </c>
      <c r="N171">
        <v>177</v>
      </c>
      <c r="O171">
        <v>207</v>
      </c>
      <c r="P171">
        <v>231</v>
      </c>
      <c r="Q171">
        <v>254</v>
      </c>
      <c r="R171">
        <v>282</v>
      </c>
      <c r="S171">
        <v>301</v>
      </c>
      <c r="T171">
        <v>321</v>
      </c>
      <c r="U171">
        <v>344</v>
      </c>
      <c r="V171">
        <v>364</v>
      </c>
      <c r="W171">
        <v>386</v>
      </c>
      <c r="X171">
        <v>405</v>
      </c>
      <c r="Y171">
        <v>417</v>
      </c>
      <c r="Z171">
        <v>436</v>
      </c>
      <c r="AA171">
        <v>451</v>
      </c>
      <c r="AB171">
        <v>463</v>
      </c>
      <c r="AC171">
        <v>470</v>
      </c>
      <c r="AD171">
        <v>481</v>
      </c>
      <c r="AE171">
        <v>495</v>
      </c>
      <c r="AF171">
        <v>508</v>
      </c>
      <c r="AG171">
        <v>514</v>
      </c>
      <c r="AH171">
        <v>520</v>
      </c>
      <c r="AI171">
        <v>525</v>
      </c>
      <c r="AJ171">
        <v>526</v>
      </c>
      <c r="AK171">
        <v>526</v>
      </c>
      <c r="AL171">
        <v>527</v>
      </c>
      <c r="AM171">
        <v>529</v>
      </c>
      <c r="AN171">
        <v>531</v>
      </c>
      <c r="AO171">
        <v>534</v>
      </c>
      <c r="AP171">
        <v>538</v>
      </c>
      <c r="AQ171">
        <v>538</v>
      </c>
      <c r="AR171">
        <v>538</v>
      </c>
      <c r="AS171">
        <v>538</v>
      </c>
      <c r="AT171">
        <v>538</v>
      </c>
      <c r="AU171">
        <v>538</v>
      </c>
      <c r="AV171">
        <v>539</v>
      </c>
      <c r="AW171">
        <v>539</v>
      </c>
      <c r="AX171">
        <v>539</v>
      </c>
      <c r="AY171">
        <v>539</v>
      </c>
      <c r="AZ171">
        <v>539</v>
      </c>
      <c r="BA171">
        <v>539</v>
      </c>
      <c r="BB171">
        <v>539</v>
      </c>
      <c r="BC171">
        <v>539</v>
      </c>
      <c r="BD171">
        <v>539</v>
      </c>
      <c r="BE171">
        <v>539</v>
      </c>
      <c r="BF171">
        <v>539</v>
      </c>
      <c r="BG171">
        <v>539</v>
      </c>
      <c r="BH171">
        <v>540</v>
      </c>
      <c r="BI171">
        <v>540</v>
      </c>
      <c r="BJ171">
        <v>540</v>
      </c>
      <c r="BK171">
        <v>541</v>
      </c>
      <c r="BL171">
        <v>542</v>
      </c>
      <c r="BM171">
        <v>543</v>
      </c>
      <c r="BN171">
        <v>543</v>
      </c>
    </row>
    <row r="172" spans="1:66" x14ac:dyDescent="0.35">
      <c r="A172" t="s">
        <v>207</v>
      </c>
      <c r="B172" t="s">
        <v>192</v>
      </c>
      <c r="C172">
        <v>47.861999999999902</v>
      </c>
      <c r="D172">
        <v>127.7615</v>
      </c>
      <c r="E172">
        <v>0</v>
      </c>
      <c r="F172">
        <v>2</v>
      </c>
      <c r="G172">
        <v>4</v>
      </c>
      <c r="H172">
        <v>9</v>
      </c>
      <c r="I172">
        <v>15</v>
      </c>
      <c r="J172">
        <v>21</v>
      </c>
      <c r="K172">
        <v>33</v>
      </c>
      <c r="L172">
        <v>38</v>
      </c>
      <c r="M172">
        <v>44</v>
      </c>
      <c r="N172">
        <v>59</v>
      </c>
      <c r="O172">
        <v>80</v>
      </c>
      <c r="P172">
        <v>95</v>
      </c>
      <c r="Q172">
        <v>121</v>
      </c>
      <c r="R172">
        <v>155</v>
      </c>
      <c r="S172">
        <v>190</v>
      </c>
      <c r="T172">
        <v>227</v>
      </c>
      <c r="U172">
        <v>277</v>
      </c>
      <c r="V172">
        <v>295</v>
      </c>
      <c r="W172">
        <v>307</v>
      </c>
      <c r="X172">
        <v>331</v>
      </c>
      <c r="Y172">
        <v>360</v>
      </c>
      <c r="Z172">
        <v>378</v>
      </c>
      <c r="AA172">
        <v>395</v>
      </c>
      <c r="AB172">
        <v>419</v>
      </c>
      <c r="AC172">
        <v>425</v>
      </c>
      <c r="AD172">
        <v>445</v>
      </c>
      <c r="AE172">
        <v>457</v>
      </c>
      <c r="AF172">
        <v>464</v>
      </c>
      <c r="AG172">
        <v>470</v>
      </c>
      <c r="AH172">
        <v>476</v>
      </c>
      <c r="AI172">
        <v>479</v>
      </c>
      <c r="AJ172">
        <v>479</v>
      </c>
      <c r="AK172">
        <v>480</v>
      </c>
      <c r="AL172">
        <v>480</v>
      </c>
      <c r="AM172">
        <v>480</v>
      </c>
      <c r="AN172">
        <v>480</v>
      </c>
      <c r="AO172">
        <v>480</v>
      </c>
      <c r="AP172">
        <v>480</v>
      </c>
      <c r="AQ172">
        <v>480</v>
      </c>
      <c r="AR172">
        <v>480</v>
      </c>
      <c r="AS172">
        <v>480</v>
      </c>
      <c r="AT172">
        <v>480</v>
      </c>
      <c r="AU172">
        <v>480</v>
      </c>
      <c r="AV172">
        <v>481</v>
      </c>
      <c r="AW172">
        <v>481</v>
      </c>
      <c r="AX172">
        <v>481</v>
      </c>
      <c r="AY172">
        <v>481</v>
      </c>
      <c r="AZ172">
        <v>481</v>
      </c>
      <c r="BA172">
        <v>481</v>
      </c>
      <c r="BB172">
        <v>482</v>
      </c>
      <c r="BC172">
        <v>482</v>
      </c>
      <c r="BD172">
        <v>482</v>
      </c>
      <c r="BE172">
        <v>482</v>
      </c>
      <c r="BF172">
        <v>482</v>
      </c>
      <c r="BG172">
        <v>482</v>
      </c>
      <c r="BH172">
        <v>482</v>
      </c>
      <c r="BI172">
        <v>482</v>
      </c>
      <c r="BJ172">
        <v>483</v>
      </c>
      <c r="BK172">
        <v>484</v>
      </c>
      <c r="BL172">
        <v>484</v>
      </c>
      <c r="BM172">
        <v>484</v>
      </c>
      <c r="BN172">
        <v>484</v>
      </c>
    </row>
    <row r="173" spans="1:66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3</v>
      </c>
      <c r="AR173">
        <v>4</v>
      </c>
      <c r="AS173">
        <v>4</v>
      </c>
      <c r="AT173">
        <v>6</v>
      </c>
      <c r="AU173">
        <v>10</v>
      </c>
      <c r="AV173">
        <v>10</v>
      </c>
      <c r="AW173">
        <v>23</v>
      </c>
      <c r="AX173">
        <v>23</v>
      </c>
      <c r="AY173">
        <v>35</v>
      </c>
      <c r="AZ173">
        <v>90</v>
      </c>
      <c r="BA173">
        <v>262</v>
      </c>
      <c r="BB173">
        <v>442</v>
      </c>
      <c r="BC173">
        <v>615</v>
      </c>
      <c r="BD173">
        <v>801</v>
      </c>
      <c r="BE173">
        <v>827</v>
      </c>
      <c r="BF173">
        <v>864</v>
      </c>
      <c r="BG173">
        <v>914</v>
      </c>
      <c r="BH173">
        <v>977</v>
      </c>
      <c r="BI173">
        <v>1057</v>
      </c>
      <c r="BJ173">
        <v>1151</v>
      </c>
      <c r="BK173">
        <v>1255</v>
      </c>
      <c r="BL173">
        <v>1326</v>
      </c>
      <c r="BM173">
        <v>1395</v>
      </c>
      <c r="BN173">
        <v>1395</v>
      </c>
    </row>
    <row r="174" spans="1:66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14</v>
      </c>
      <c r="F174">
        <v>22</v>
      </c>
      <c r="G174">
        <v>36</v>
      </c>
      <c r="H174">
        <v>41</v>
      </c>
      <c r="I174">
        <v>68</v>
      </c>
      <c r="J174">
        <v>80</v>
      </c>
      <c r="K174">
        <v>91</v>
      </c>
      <c r="L174">
        <v>111</v>
      </c>
      <c r="M174">
        <v>114</v>
      </c>
      <c r="N174">
        <v>139</v>
      </c>
      <c r="O174">
        <v>168</v>
      </c>
      <c r="P174">
        <v>191</v>
      </c>
      <c r="Q174">
        <v>212</v>
      </c>
      <c r="R174">
        <v>228</v>
      </c>
      <c r="S174">
        <v>253</v>
      </c>
      <c r="T174">
        <v>274</v>
      </c>
      <c r="U174">
        <v>297</v>
      </c>
      <c r="V174">
        <v>315</v>
      </c>
      <c r="W174">
        <v>326</v>
      </c>
      <c r="X174">
        <v>337</v>
      </c>
      <c r="Y174">
        <v>342</v>
      </c>
      <c r="Z174">
        <v>352</v>
      </c>
      <c r="AA174">
        <v>366</v>
      </c>
      <c r="AB174">
        <v>372</v>
      </c>
      <c r="AC174">
        <v>375</v>
      </c>
      <c r="AD174">
        <v>380</v>
      </c>
      <c r="AE174">
        <v>381</v>
      </c>
      <c r="AF174">
        <v>387</v>
      </c>
      <c r="AG174">
        <v>393</v>
      </c>
      <c r="AH174">
        <v>395</v>
      </c>
      <c r="AI174">
        <v>396</v>
      </c>
      <c r="AJ174">
        <v>399</v>
      </c>
      <c r="AK174">
        <v>399</v>
      </c>
      <c r="AL174">
        <v>399</v>
      </c>
      <c r="AM174">
        <v>400</v>
      </c>
      <c r="AN174">
        <v>400</v>
      </c>
      <c r="AO174">
        <v>410</v>
      </c>
      <c r="AP174">
        <v>410</v>
      </c>
      <c r="AQ174">
        <v>411</v>
      </c>
      <c r="AR174">
        <v>413</v>
      </c>
      <c r="AS174">
        <v>414</v>
      </c>
      <c r="AT174">
        <v>414</v>
      </c>
      <c r="AU174">
        <v>418</v>
      </c>
      <c r="AV174">
        <v>418</v>
      </c>
      <c r="AW174">
        <v>422</v>
      </c>
      <c r="AX174">
        <v>426</v>
      </c>
      <c r="AY174">
        <v>428</v>
      </c>
      <c r="AZ174">
        <v>428</v>
      </c>
      <c r="BA174">
        <v>429</v>
      </c>
      <c r="BB174">
        <v>435</v>
      </c>
      <c r="BC174">
        <v>435</v>
      </c>
      <c r="BD174">
        <v>436</v>
      </c>
      <c r="BE174">
        <v>437</v>
      </c>
      <c r="BF174">
        <v>442</v>
      </c>
      <c r="BG174">
        <v>452</v>
      </c>
      <c r="BH174">
        <v>456</v>
      </c>
      <c r="BI174">
        <v>469</v>
      </c>
      <c r="BJ174">
        <v>480</v>
      </c>
      <c r="BK174">
        <v>491</v>
      </c>
      <c r="BL174">
        <v>504</v>
      </c>
      <c r="BM174">
        <v>514</v>
      </c>
      <c r="BN174">
        <v>522</v>
      </c>
    </row>
    <row r="175" spans="1:66" x14ac:dyDescent="0.35">
      <c r="A175" t="s">
        <v>210</v>
      </c>
      <c r="B175" t="s">
        <v>192</v>
      </c>
      <c r="C175">
        <v>31.201999999999899</v>
      </c>
      <c r="D175">
        <v>121.4491</v>
      </c>
      <c r="E175">
        <v>9</v>
      </c>
      <c r="F175">
        <v>16</v>
      </c>
      <c r="G175">
        <v>20</v>
      </c>
      <c r="H175">
        <v>33</v>
      </c>
      <c r="I175">
        <v>40</v>
      </c>
      <c r="J175">
        <v>53</v>
      </c>
      <c r="K175">
        <v>66</v>
      </c>
      <c r="L175">
        <v>96</v>
      </c>
      <c r="M175">
        <v>112</v>
      </c>
      <c r="N175">
        <v>135</v>
      </c>
      <c r="O175">
        <v>169</v>
      </c>
      <c r="P175">
        <v>182</v>
      </c>
      <c r="Q175">
        <v>203</v>
      </c>
      <c r="R175">
        <v>219</v>
      </c>
      <c r="S175">
        <v>243</v>
      </c>
      <c r="T175">
        <v>257</v>
      </c>
      <c r="U175">
        <v>277</v>
      </c>
      <c r="V175">
        <v>286</v>
      </c>
      <c r="W175">
        <v>293</v>
      </c>
      <c r="X175">
        <v>299</v>
      </c>
      <c r="Y175">
        <v>303</v>
      </c>
      <c r="Z175">
        <v>311</v>
      </c>
      <c r="AA175">
        <v>315</v>
      </c>
      <c r="AB175">
        <v>318</v>
      </c>
      <c r="AC175">
        <v>326</v>
      </c>
      <c r="AD175">
        <v>328</v>
      </c>
      <c r="AE175">
        <v>333</v>
      </c>
      <c r="AF175">
        <v>333</v>
      </c>
      <c r="AG175">
        <v>333</v>
      </c>
      <c r="AH175">
        <v>334</v>
      </c>
      <c r="AI175">
        <v>334</v>
      </c>
      <c r="AJ175">
        <v>335</v>
      </c>
      <c r="AK175">
        <v>335</v>
      </c>
      <c r="AL175">
        <v>335</v>
      </c>
      <c r="AM175">
        <v>336</v>
      </c>
      <c r="AN175">
        <v>337</v>
      </c>
      <c r="AO175">
        <v>337</v>
      </c>
      <c r="AP175">
        <v>337</v>
      </c>
      <c r="AQ175">
        <v>337</v>
      </c>
      <c r="AR175">
        <v>337</v>
      </c>
      <c r="AS175">
        <v>337</v>
      </c>
      <c r="AT175">
        <v>338</v>
      </c>
      <c r="AU175">
        <v>338</v>
      </c>
      <c r="AV175">
        <v>339</v>
      </c>
      <c r="AW175">
        <v>342</v>
      </c>
      <c r="AX175">
        <v>342</v>
      </c>
      <c r="AY175">
        <v>342</v>
      </c>
      <c r="AZ175">
        <v>342</v>
      </c>
      <c r="BA175">
        <v>344</v>
      </c>
      <c r="BB175">
        <v>344</v>
      </c>
      <c r="BC175">
        <v>344</v>
      </c>
      <c r="BD175">
        <v>346</v>
      </c>
      <c r="BE175">
        <v>353</v>
      </c>
      <c r="BF175">
        <v>353</v>
      </c>
      <c r="BG175">
        <v>355</v>
      </c>
      <c r="BH175">
        <v>358</v>
      </c>
      <c r="BI175">
        <v>361</v>
      </c>
      <c r="BJ175">
        <v>363</v>
      </c>
      <c r="BK175">
        <v>371</v>
      </c>
      <c r="BL175">
        <v>380</v>
      </c>
      <c r="BM175">
        <v>394</v>
      </c>
      <c r="BN175">
        <v>404</v>
      </c>
    </row>
    <row r="176" spans="1:66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1</v>
      </c>
      <c r="F176">
        <v>1</v>
      </c>
      <c r="G176">
        <v>2</v>
      </c>
      <c r="H176">
        <v>8</v>
      </c>
      <c r="I176">
        <v>13</v>
      </c>
      <c r="J176">
        <v>18</v>
      </c>
      <c r="K176">
        <v>33</v>
      </c>
      <c r="L176">
        <v>48</v>
      </c>
      <c r="M176">
        <v>65</v>
      </c>
      <c r="N176">
        <v>82</v>
      </c>
      <c r="O176">
        <v>96</v>
      </c>
      <c r="P176">
        <v>104</v>
      </c>
      <c r="Q176">
        <v>113</v>
      </c>
      <c r="R176">
        <v>126</v>
      </c>
      <c r="S176">
        <v>135</v>
      </c>
      <c r="T176">
        <v>157</v>
      </c>
      <c r="U176">
        <v>172</v>
      </c>
      <c r="V176">
        <v>195</v>
      </c>
      <c r="W176">
        <v>206</v>
      </c>
      <c r="X176">
        <v>218</v>
      </c>
      <c r="Y176">
        <v>239</v>
      </c>
      <c r="Z176">
        <v>251</v>
      </c>
      <c r="AA176">
        <v>265</v>
      </c>
      <c r="AB176">
        <v>283</v>
      </c>
      <c r="AC176">
        <v>291</v>
      </c>
      <c r="AD176">
        <v>300</v>
      </c>
      <c r="AE176">
        <v>301</v>
      </c>
      <c r="AF176">
        <v>306</v>
      </c>
      <c r="AG176">
        <v>306</v>
      </c>
      <c r="AH176">
        <v>307</v>
      </c>
      <c r="AI176">
        <v>308</v>
      </c>
      <c r="AJ176">
        <v>309</v>
      </c>
      <c r="AK176">
        <v>311</v>
      </c>
      <c r="AL176">
        <v>311</v>
      </c>
      <c r="AM176">
        <v>311</v>
      </c>
      <c r="AN176">
        <v>312</v>
      </c>
      <c r="AO176">
        <v>317</v>
      </c>
      <c r="AP176">
        <v>318</v>
      </c>
      <c r="AQ176">
        <v>318</v>
      </c>
      <c r="AR176">
        <v>318</v>
      </c>
      <c r="AS176">
        <v>318</v>
      </c>
      <c r="AT176">
        <v>318</v>
      </c>
      <c r="AU176">
        <v>318</v>
      </c>
      <c r="AV176">
        <v>318</v>
      </c>
      <c r="AW176">
        <v>318</v>
      </c>
      <c r="AX176">
        <v>318</v>
      </c>
      <c r="AY176">
        <v>318</v>
      </c>
      <c r="AZ176">
        <v>318</v>
      </c>
      <c r="BA176">
        <v>318</v>
      </c>
      <c r="BB176">
        <v>318</v>
      </c>
      <c r="BC176">
        <v>318</v>
      </c>
      <c r="BD176">
        <v>318</v>
      </c>
      <c r="BE176">
        <v>318</v>
      </c>
      <c r="BF176">
        <v>318</v>
      </c>
      <c r="BG176">
        <v>318</v>
      </c>
      <c r="BH176">
        <v>318</v>
      </c>
      <c r="BI176">
        <v>318</v>
      </c>
      <c r="BJ176">
        <v>318</v>
      </c>
      <c r="BK176">
        <v>318</v>
      </c>
      <c r="BL176">
        <v>318</v>
      </c>
      <c r="BM176">
        <v>319</v>
      </c>
      <c r="BN176">
        <v>319</v>
      </c>
    </row>
    <row r="177" spans="1:66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1</v>
      </c>
      <c r="F177">
        <v>5</v>
      </c>
      <c r="G177">
        <v>10</v>
      </c>
      <c r="H177">
        <v>18</v>
      </c>
      <c r="I177">
        <v>35</v>
      </c>
      <c r="J177">
        <v>59</v>
      </c>
      <c r="K177">
        <v>80</v>
      </c>
      <c r="L177">
        <v>84</v>
      </c>
      <c r="M177">
        <v>101</v>
      </c>
      <c r="N177">
        <v>120</v>
      </c>
      <c r="O177">
        <v>144</v>
      </c>
      <c r="P177">
        <v>159</v>
      </c>
      <c r="Q177">
        <v>179</v>
      </c>
      <c r="R177">
        <v>194</v>
      </c>
      <c r="S177">
        <v>205</v>
      </c>
      <c r="T177">
        <v>215</v>
      </c>
      <c r="U177">
        <v>224</v>
      </c>
      <c r="V177">
        <v>239</v>
      </c>
      <c r="W177">
        <v>250</v>
      </c>
      <c r="X177">
        <v>261</v>
      </c>
      <c r="Y177">
        <v>267</v>
      </c>
      <c r="Z177">
        <v>272</v>
      </c>
      <c r="AA177">
        <v>279</v>
      </c>
      <c r="AB177">
        <v>281</v>
      </c>
      <c r="AC177">
        <v>285</v>
      </c>
      <c r="AD177">
        <v>287</v>
      </c>
      <c r="AE177">
        <v>290</v>
      </c>
      <c r="AF177">
        <v>292</v>
      </c>
      <c r="AG177">
        <v>293</v>
      </c>
      <c r="AH177">
        <v>293</v>
      </c>
      <c r="AI177">
        <v>293</v>
      </c>
      <c r="AJ177">
        <v>293</v>
      </c>
      <c r="AK177">
        <v>293</v>
      </c>
      <c r="AL177">
        <v>293</v>
      </c>
      <c r="AM177">
        <v>294</v>
      </c>
      <c r="AN177">
        <v>294</v>
      </c>
      <c r="AO177">
        <v>296</v>
      </c>
      <c r="AP177">
        <v>296</v>
      </c>
      <c r="AQ177">
        <v>296</v>
      </c>
      <c r="AR177">
        <v>296</v>
      </c>
      <c r="AS177">
        <v>296</v>
      </c>
      <c r="AT177">
        <v>296</v>
      </c>
      <c r="AU177">
        <v>296</v>
      </c>
      <c r="AV177">
        <v>296</v>
      </c>
      <c r="AW177">
        <v>296</v>
      </c>
      <c r="AX177">
        <v>296</v>
      </c>
      <c r="AY177">
        <v>296</v>
      </c>
      <c r="AZ177">
        <v>296</v>
      </c>
      <c r="BA177">
        <v>296</v>
      </c>
      <c r="BB177">
        <v>296</v>
      </c>
      <c r="BC177">
        <v>296</v>
      </c>
      <c r="BD177">
        <v>296</v>
      </c>
      <c r="BE177">
        <v>296</v>
      </c>
      <c r="BF177">
        <v>296</v>
      </c>
      <c r="BG177">
        <v>296</v>
      </c>
      <c r="BH177">
        <v>296</v>
      </c>
      <c r="BI177">
        <v>296</v>
      </c>
      <c r="BJ177">
        <v>296</v>
      </c>
      <c r="BK177">
        <v>299</v>
      </c>
      <c r="BL177">
        <v>303</v>
      </c>
      <c r="BM177">
        <v>307</v>
      </c>
      <c r="BN177">
        <v>313</v>
      </c>
    </row>
    <row r="178" spans="1:66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2</v>
      </c>
      <c r="F178">
        <v>5</v>
      </c>
      <c r="G178">
        <v>23</v>
      </c>
      <c r="H178">
        <v>23</v>
      </c>
      <c r="I178">
        <v>36</v>
      </c>
      <c r="J178">
        <v>46</v>
      </c>
      <c r="K178">
        <v>51</v>
      </c>
      <c r="L178">
        <v>58</v>
      </c>
      <c r="M178">
        <v>78</v>
      </c>
      <c r="N178">
        <v>87</v>
      </c>
      <c r="O178">
        <v>100</v>
      </c>
      <c r="P178">
        <v>111</v>
      </c>
      <c r="Q178">
        <v>127</v>
      </c>
      <c r="R178">
        <v>139</v>
      </c>
      <c r="S178">
        <v>150</v>
      </c>
      <c r="T178">
        <v>168</v>
      </c>
      <c r="U178">
        <v>172</v>
      </c>
      <c r="V178">
        <v>183</v>
      </c>
      <c r="W178">
        <v>195</v>
      </c>
      <c r="X178">
        <v>210</v>
      </c>
      <c r="Y178">
        <v>215</v>
      </c>
      <c r="Z178">
        <v>222</v>
      </c>
      <c r="AA178">
        <v>222</v>
      </c>
      <c r="AB178">
        <v>226</v>
      </c>
      <c r="AC178">
        <v>235</v>
      </c>
      <c r="AD178">
        <v>237</v>
      </c>
      <c r="AE178">
        <v>238</v>
      </c>
      <c r="AF178">
        <v>242</v>
      </c>
      <c r="AG178">
        <v>244</v>
      </c>
      <c r="AH178">
        <v>245</v>
      </c>
      <c r="AI178">
        <v>246</v>
      </c>
      <c r="AJ178">
        <v>249</v>
      </c>
      <c r="AK178">
        <v>249</v>
      </c>
      <c r="AL178">
        <v>251</v>
      </c>
      <c r="AM178">
        <v>252</v>
      </c>
      <c r="AN178">
        <v>252</v>
      </c>
      <c r="AO178">
        <v>252</v>
      </c>
      <c r="AP178">
        <v>252</v>
      </c>
      <c r="AQ178">
        <v>252</v>
      </c>
      <c r="AR178">
        <v>252</v>
      </c>
      <c r="AS178">
        <v>252</v>
      </c>
      <c r="AT178">
        <v>252</v>
      </c>
      <c r="AU178">
        <v>252</v>
      </c>
      <c r="AV178">
        <v>252</v>
      </c>
      <c r="AW178">
        <v>252</v>
      </c>
      <c r="AX178">
        <v>252</v>
      </c>
      <c r="AY178">
        <v>252</v>
      </c>
      <c r="AZ178">
        <v>252</v>
      </c>
      <c r="BA178">
        <v>252</v>
      </c>
      <c r="BB178">
        <v>252</v>
      </c>
      <c r="BC178">
        <v>252</v>
      </c>
      <c r="BD178">
        <v>252</v>
      </c>
      <c r="BE178">
        <v>252</v>
      </c>
      <c r="BF178">
        <v>252</v>
      </c>
      <c r="BG178">
        <v>252</v>
      </c>
      <c r="BH178">
        <v>253</v>
      </c>
      <c r="BI178">
        <v>253</v>
      </c>
      <c r="BJ178">
        <v>253</v>
      </c>
      <c r="BK178">
        <v>254</v>
      </c>
      <c r="BL178">
        <v>254</v>
      </c>
      <c r="BM178">
        <v>254</v>
      </c>
      <c r="BN178">
        <v>254</v>
      </c>
    </row>
    <row r="179" spans="1:66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3</v>
      </c>
      <c r="G179">
        <v>5</v>
      </c>
      <c r="H179">
        <v>15</v>
      </c>
      <c r="I179">
        <v>22</v>
      </c>
      <c r="J179">
        <v>35</v>
      </c>
      <c r="K179">
        <v>46</v>
      </c>
      <c r="L179">
        <v>56</v>
      </c>
      <c r="M179">
        <v>63</v>
      </c>
      <c r="N179">
        <v>87</v>
      </c>
      <c r="O179">
        <v>101</v>
      </c>
      <c r="P179">
        <v>116</v>
      </c>
      <c r="Q179">
        <v>128</v>
      </c>
      <c r="R179">
        <v>142</v>
      </c>
      <c r="S179">
        <v>165</v>
      </c>
      <c r="T179">
        <v>173</v>
      </c>
      <c r="U179">
        <v>184</v>
      </c>
      <c r="V179">
        <v>195</v>
      </c>
      <c r="W179">
        <v>208</v>
      </c>
      <c r="X179">
        <v>213</v>
      </c>
      <c r="Y179">
        <v>219</v>
      </c>
      <c r="Z179">
        <v>225</v>
      </c>
      <c r="AA179">
        <v>229</v>
      </c>
      <c r="AB179">
        <v>230</v>
      </c>
      <c r="AC179">
        <v>232</v>
      </c>
      <c r="AD179">
        <v>236</v>
      </c>
      <c r="AE179">
        <v>240</v>
      </c>
      <c r="AF179">
        <v>240</v>
      </c>
      <c r="AG179">
        <v>242</v>
      </c>
      <c r="AH179">
        <v>245</v>
      </c>
      <c r="AI179">
        <v>245</v>
      </c>
      <c r="AJ179">
        <v>245</v>
      </c>
      <c r="AK179">
        <v>245</v>
      </c>
      <c r="AL179">
        <v>245</v>
      </c>
      <c r="AM179">
        <v>245</v>
      </c>
      <c r="AN179">
        <v>245</v>
      </c>
      <c r="AO179">
        <v>245</v>
      </c>
      <c r="AP179">
        <v>245</v>
      </c>
      <c r="AQ179">
        <v>245</v>
      </c>
      <c r="AR179">
        <v>245</v>
      </c>
      <c r="AS179">
        <v>245</v>
      </c>
      <c r="AT179">
        <v>245</v>
      </c>
      <c r="AU179">
        <v>245</v>
      </c>
      <c r="AV179">
        <v>245</v>
      </c>
      <c r="AW179">
        <v>245</v>
      </c>
      <c r="AX179">
        <v>245</v>
      </c>
      <c r="AY179">
        <v>245</v>
      </c>
      <c r="AZ179">
        <v>245</v>
      </c>
      <c r="BA179">
        <v>245</v>
      </c>
      <c r="BB179">
        <v>245</v>
      </c>
      <c r="BC179">
        <v>245</v>
      </c>
      <c r="BD179">
        <v>245</v>
      </c>
      <c r="BE179">
        <v>245</v>
      </c>
      <c r="BF179">
        <v>245</v>
      </c>
      <c r="BG179">
        <v>245</v>
      </c>
      <c r="BH179">
        <v>246</v>
      </c>
      <c r="BI179">
        <v>246</v>
      </c>
      <c r="BJ179">
        <v>246</v>
      </c>
      <c r="BK179">
        <v>247</v>
      </c>
      <c r="BL179">
        <v>248</v>
      </c>
      <c r="BM179">
        <v>248</v>
      </c>
      <c r="BN179">
        <v>248</v>
      </c>
    </row>
    <row r="180" spans="1:66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1</v>
      </c>
      <c r="F180">
        <v>2</v>
      </c>
      <c r="G180">
        <v>5</v>
      </c>
      <c r="H180">
        <v>11</v>
      </c>
      <c r="I180">
        <v>16</v>
      </c>
      <c r="J180">
        <v>26</v>
      </c>
      <c r="K180">
        <v>44</v>
      </c>
      <c r="L180">
        <v>55</v>
      </c>
      <c r="M180">
        <v>70</v>
      </c>
      <c r="N180">
        <v>83</v>
      </c>
      <c r="O180">
        <v>93</v>
      </c>
      <c r="P180">
        <v>105</v>
      </c>
      <c r="Q180">
        <v>117</v>
      </c>
      <c r="R180">
        <v>122</v>
      </c>
      <c r="S180">
        <v>128</v>
      </c>
      <c r="T180">
        <v>133</v>
      </c>
      <c r="U180">
        <v>138</v>
      </c>
      <c r="V180">
        <v>138</v>
      </c>
      <c r="W180">
        <v>141</v>
      </c>
      <c r="X180">
        <v>149</v>
      </c>
      <c r="Y180">
        <v>153</v>
      </c>
      <c r="Z180">
        <v>154</v>
      </c>
      <c r="AA180">
        <v>156</v>
      </c>
      <c r="AB180">
        <v>162</v>
      </c>
      <c r="AC180">
        <v>168</v>
      </c>
      <c r="AD180">
        <v>171</v>
      </c>
      <c r="AE180">
        <v>171</v>
      </c>
      <c r="AF180">
        <v>172</v>
      </c>
      <c r="AG180">
        <v>172</v>
      </c>
      <c r="AH180">
        <v>174</v>
      </c>
      <c r="AI180">
        <v>174</v>
      </c>
      <c r="AJ180">
        <v>174</v>
      </c>
      <c r="AK180">
        <v>174</v>
      </c>
      <c r="AL180">
        <v>174</v>
      </c>
      <c r="AM180">
        <v>174</v>
      </c>
      <c r="AN180">
        <v>174</v>
      </c>
      <c r="AO180">
        <v>174</v>
      </c>
      <c r="AP180">
        <v>174</v>
      </c>
      <c r="AQ180">
        <v>174</v>
      </c>
      <c r="AR180">
        <v>174</v>
      </c>
      <c r="AS180">
        <v>174</v>
      </c>
      <c r="AT180">
        <v>174</v>
      </c>
      <c r="AU180">
        <v>174</v>
      </c>
      <c r="AV180">
        <v>174</v>
      </c>
      <c r="AW180">
        <v>174</v>
      </c>
      <c r="AX180">
        <v>174</v>
      </c>
      <c r="AY180">
        <v>174</v>
      </c>
      <c r="AZ180">
        <v>174</v>
      </c>
      <c r="BA180">
        <v>174</v>
      </c>
      <c r="BB180">
        <v>174</v>
      </c>
      <c r="BC180">
        <v>174</v>
      </c>
      <c r="BD180">
        <v>174</v>
      </c>
      <c r="BE180">
        <v>174</v>
      </c>
      <c r="BF180">
        <v>174</v>
      </c>
      <c r="BG180">
        <v>176</v>
      </c>
      <c r="BH180">
        <v>176</v>
      </c>
      <c r="BI180">
        <v>176</v>
      </c>
      <c r="BJ180">
        <v>176</v>
      </c>
      <c r="BK180">
        <v>176</v>
      </c>
      <c r="BL180">
        <v>176</v>
      </c>
      <c r="BM180">
        <v>176</v>
      </c>
      <c r="BN180">
        <v>176</v>
      </c>
    </row>
    <row r="181" spans="1:66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4</v>
      </c>
      <c r="F181">
        <v>5</v>
      </c>
      <c r="G181">
        <v>8</v>
      </c>
      <c r="H181">
        <v>19</v>
      </c>
      <c r="I181">
        <v>22</v>
      </c>
      <c r="J181">
        <v>33</v>
      </c>
      <c r="K181">
        <v>40</v>
      </c>
      <c r="L181">
        <v>43</v>
      </c>
      <c r="M181">
        <v>46</v>
      </c>
      <c r="N181">
        <v>52</v>
      </c>
      <c r="O181">
        <v>62</v>
      </c>
      <c r="P181">
        <v>64</v>
      </c>
      <c r="Q181">
        <v>72</v>
      </c>
      <c r="R181">
        <v>80</v>
      </c>
      <c r="S181">
        <v>99</v>
      </c>
      <c r="T181">
        <v>106</v>
      </c>
      <c r="U181">
        <v>117</v>
      </c>
      <c r="V181">
        <v>124</v>
      </c>
      <c r="W181">
        <v>131</v>
      </c>
      <c r="X181">
        <v>138</v>
      </c>
      <c r="Y181">
        <v>144</v>
      </c>
      <c r="Z181">
        <v>157</v>
      </c>
      <c r="AA181">
        <v>157</v>
      </c>
      <c r="AB181">
        <v>159</v>
      </c>
      <c r="AC181">
        <v>162</v>
      </c>
      <c r="AD181">
        <v>162</v>
      </c>
      <c r="AE181">
        <v>163</v>
      </c>
      <c r="AF181">
        <v>163</v>
      </c>
      <c r="AG181">
        <v>168</v>
      </c>
      <c r="AH181">
        <v>168</v>
      </c>
      <c r="AI181">
        <v>168</v>
      </c>
      <c r="AJ181">
        <v>168</v>
      </c>
      <c r="AK181">
        <v>168</v>
      </c>
      <c r="AL181">
        <v>168</v>
      </c>
      <c r="AM181">
        <v>168</v>
      </c>
      <c r="AN181">
        <v>168</v>
      </c>
      <c r="AO181">
        <v>168</v>
      </c>
      <c r="AP181">
        <v>168</v>
      </c>
      <c r="AQ181">
        <v>168</v>
      </c>
      <c r="AR181">
        <v>168</v>
      </c>
      <c r="AS181">
        <v>168</v>
      </c>
      <c r="AT181">
        <v>168</v>
      </c>
      <c r="AU181">
        <v>168</v>
      </c>
      <c r="AV181">
        <v>168</v>
      </c>
      <c r="AW181">
        <v>168</v>
      </c>
      <c r="AX181">
        <v>168</v>
      </c>
      <c r="AY181">
        <v>168</v>
      </c>
      <c r="AZ181">
        <v>168</v>
      </c>
      <c r="BA181">
        <v>168</v>
      </c>
      <c r="BB181">
        <v>168</v>
      </c>
      <c r="BC181">
        <v>168</v>
      </c>
      <c r="BD181">
        <v>168</v>
      </c>
      <c r="BE181">
        <v>168</v>
      </c>
      <c r="BF181">
        <v>168</v>
      </c>
      <c r="BG181">
        <v>168</v>
      </c>
      <c r="BH181">
        <v>168</v>
      </c>
      <c r="BI181">
        <v>168</v>
      </c>
      <c r="BJ181">
        <v>168</v>
      </c>
      <c r="BK181">
        <v>168</v>
      </c>
      <c r="BL181">
        <v>168</v>
      </c>
      <c r="BM181">
        <v>168</v>
      </c>
      <c r="BN181">
        <v>168</v>
      </c>
    </row>
    <row r="182" spans="1:66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1</v>
      </c>
      <c r="F182">
        <v>3</v>
      </c>
      <c r="G182">
        <v>3</v>
      </c>
      <c r="H182">
        <v>4</v>
      </c>
      <c r="I182">
        <v>5</v>
      </c>
      <c r="J182">
        <v>7</v>
      </c>
      <c r="K182">
        <v>9</v>
      </c>
      <c r="L182">
        <v>9</v>
      </c>
      <c r="M182">
        <v>12</v>
      </c>
      <c r="N182">
        <v>29</v>
      </c>
      <c r="O182">
        <v>29</v>
      </c>
      <c r="P182">
        <v>38</v>
      </c>
      <c r="Q182">
        <v>46</v>
      </c>
      <c r="R182">
        <v>58</v>
      </c>
      <c r="S182">
        <v>64</v>
      </c>
      <c r="T182">
        <v>71</v>
      </c>
      <c r="U182">
        <v>81</v>
      </c>
      <c r="V182">
        <v>89</v>
      </c>
      <c r="W182">
        <v>99</v>
      </c>
      <c r="X182">
        <v>109</v>
      </c>
      <c r="Y182">
        <v>127</v>
      </c>
      <c r="Z182">
        <v>133</v>
      </c>
      <c r="AA182">
        <v>135</v>
      </c>
      <c r="AB182">
        <v>140</v>
      </c>
      <c r="AC182">
        <v>143</v>
      </c>
      <c r="AD182">
        <v>144</v>
      </c>
      <c r="AE182">
        <v>146</v>
      </c>
      <c r="AF182">
        <v>146</v>
      </c>
      <c r="AG182">
        <v>146</v>
      </c>
      <c r="AH182">
        <v>146</v>
      </c>
      <c r="AI182">
        <v>146</v>
      </c>
      <c r="AJ182">
        <v>146</v>
      </c>
      <c r="AK182">
        <v>146</v>
      </c>
      <c r="AL182">
        <v>146</v>
      </c>
      <c r="AM182">
        <v>146</v>
      </c>
      <c r="AN182">
        <v>146</v>
      </c>
      <c r="AO182">
        <v>146</v>
      </c>
      <c r="AP182">
        <v>146</v>
      </c>
      <c r="AQ182">
        <v>146</v>
      </c>
      <c r="AR182">
        <v>146</v>
      </c>
      <c r="AS182">
        <v>146</v>
      </c>
      <c r="AT182">
        <v>146</v>
      </c>
      <c r="AU182">
        <v>146</v>
      </c>
      <c r="AV182">
        <v>146</v>
      </c>
      <c r="AW182">
        <v>146</v>
      </c>
      <c r="AX182">
        <v>146</v>
      </c>
      <c r="AY182">
        <v>146</v>
      </c>
      <c r="AZ182">
        <v>146</v>
      </c>
      <c r="BA182">
        <v>146</v>
      </c>
      <c r="BB182">
        <v>146</v>
      </c>
      <c r="BC182">
        <v>146</v>
      </c>
      <c r="BD182">
        <v>146</v>
      </c>
      <c r="BE182">
        <v>146</v>
      </c>
      <c r="BF182">
        <v>146</v>
      </c>
      <c r="BG182">
        <v>146</v>
      </c>
      <c r="BH182">
        <v>147</v>
      </c>
      <c r="BI182">
        <v>146</v>
      </c>
      <c r="BJ182">
        <v>146</v>
      </c>
      <c r="BK182">
        <v>146</v>
      </c>
      <c r="BL182">
        <v>146</v>
      </c>
      <c r="BM182">
        <v>146</v>
      </c>
      <c r="BN182">
        <v>146</v>
      </c>
    </row>
    <row r="183" spans="1:66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4</v>
      </c>
      <c r="F183">
        <v>4</v>
      </c>
      <c r="G183">
        <v>8</v>
      </c>
      <c r="H183">
        <v>10</v>
      </c>
      <c r="I183">
        <v>14</v>
      </c>
      <c r="J183">
        <v>23</v>
      </c>
      <c r="K183">
        <v>24</v>
      </c>
      <c r="L183">
        <v>27</v>
      </c>
      <c r="M183">
        <v>31</v>
      </c>
      <c r="N183">
        <v>32</v>
      </c>
      <c r="O183">
        <v>41</v>
      </c>
      <c r="P183">
        <v>48</v>
      </c>
      <c r="Q183">
        <v>60</v>
      </c>
      <c r="R183">
        <v>67</v>
      </c>
      <c r="S183">
        <v>69</v>
      </c>
      <c r="T183">
        <v>79</v>
      </c>
      <c r="U183">
        <v>81</v>
      </c>
      <c r="V183">
        <v>88</v>
      </c>
      <c r="W183">
        <v>91</v>
      </c>
      <c r="X183">
        <v>95</v>
      </c>
      <c r="Y183">
        <v>106</v>
      </c>
      <c r="Z183">
        <v>112</v>
      </c>
      <c r="AA183">
        <v>119</v>
      </c>
      <c r="AB183">
        <v>120</v>
      </c>
      <c r="AC183">
        <v>122</v>
      </c>
      <c r="AD183">
        <v>124</v>
      </c>
      <c r="AE183">
        <v>125</v>
      </c>
      <c r="AF183">
        <v>128</v>
      </c>
      <c r="AG183">
        <v>130</v>
      </c>
      <c r="AH183">
        <v>131</v>
      </c>
      <c r="AI183">
        <v>132</v>
      </c>
      <c r="AJ183">
        <v>135</v>
      </c>
      <c r="AK183">
        <v>135</v>
      </c>
      <c r="AL183">
        <v>135</v>
      </c>
      <c r="AM183">
        <v>135</v>
      </c>
      <c r="AN183">
        <v>135</v>
      </c>
      <c r="AO183">
        <v>136</v>
      </c>
      <c r="AP183">
        <v>136</v>
      </c>
      <c r="AQ183">
        <v>136</v>
      </c>
      <c r="AR183">
        <v>136</v>
      </c>
      <c r="AS183">
        <v>136</v>
      </c>
      <c r="AT183">
        <v>136</v>
      </c>
      <c r="AU183">
        <v>136</v>
      </c>
      <c r="AV183">
        <v>136</v>
      </c>
      <c r="AW183">
        <v>136</v>
      </c>
      <c r="AX183">
        <v>136</v>
      </c>
      <c r="AY183">
        <v>136</v>
      </c>
      <c r="AZ183">
        <v>136</v>
      </c>
      <c r="BA183">
        <v>136</v>
      </c>
      <c r="BB183">
        <v>136</v>
      </c>
      <c r="BC183">
        <v>136</v>
      </c>
      <c r="BD183">
        <v>136</v>
      </c>
      <c r="BE183">
        <v>136</v>
      </c>
      <c r="BF183">
        <v>136</v>
      </c>
      <c r="BG183">
        <v>136</v>
      </c>
      <c r="BH183">
        <v>136</v>
      </c>
      <c r="BI183">
        <v>136</v>
      </c>
      <c r="BJ183">
        <v>137</v>
      </c>
      <c r="BK183">
        <v>137</v>
      </c>
      <c r="BL183">
        <v>137</v>
      </c>
      <c r="BM183">
        <v>137</v>
      </c>
      <c r="BN183">
        <v>141</v>
      </c>
    </row>
    <row r="184" spans="1:66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1</v>
      </c>
      <c r="F184">
        <v>1</v>
      </c>
      <c r="G184">
        <v>1</v>
      </c>
      <c r="H184">
        <v>6</v>
      </c>
      <c r="I184">
        <v>9</v>
      </c>
      <c r="J184">
        <v>13</v>
      </c>
      <c r="K184">
        <v>27</v>
      </c>
      <c r="L184">
        <v>27</v>
      </c>
      <c r="M184">
        <v>35</v>
      </c>
      <c r="N184">
        <v>39</v>
      </c>
      <c r="O184">
        <v>47</v>
      </c>
      <c r="P184">
        <v>66</v>
      </c>
      <c r="Q184">
        <v>74</v>
      </c>
      <c r="R184">
        <v>81</v>
      </c>
      <c r="S184">
        <v>81</v>
      </c>
      <c r="T184">
        <v>96</v>
      </c>
      <c r="U184">
        <v>104</v>
      </c>
      <c r="V184">
        <v>115</v>
      </c>
      <c r="W184">
        <v>119</v>
      </c>
      <c r="X184">
        <v>119</v>
      </c>
      <c r="Y184">
        <v>124</v>
      </c>
      <c r="Z184">
        <v>126</v>
      </c>
      <c r="AA184">
        <v>126</v>
      </c>
      <c r="AB184">
        <v>127</v>
      </c>
      <c r="AC184">
        <v>128</v>
      </c>
      <c r="AD184">
        <v>129</v>
      </c>
      <c r="AE184">
        <v>130</v>
      </c>
      <c r="AF184">
        <v>131</v>
      </c>
      <c r="AG184">
        <v>131</v>
      </c>
      <c r="AH184">
        <v>132</v>
      </c>
      <c r="AI184">
        <v>132</v>
      </c>
      <c r="AJ184">
        <v>132</v>
      </c>
      <c r="AK184">
        <v>132</v>
      </c>
      <c r="AL184">
        <v>133</v>
      </c>
      <c r="AM184">
        <v>133</v>
      </c>
      <c r="AN184">
        <v>133</v>
      </c>
      <c r="AO184">
        <v>133</v>
      </c>
      <c r="AP184">
        <v>133</v>
      </c>
      <c r="AQ184">
        <v>133</v>
      </c>
      <c r="AR184">
        <v>133</v>
      </c>
      <c r="AS184">
        <v>133</v>
      </c>
      <c r="AT184">
        <v>133</v>
      </c>
      <c r="AU184">
        <v>133</v>
      </c>
      <c r="AV184">
        <v>133</v>
      </c>
      <c r="AW184">
        <v>133</v>
      </c>
      <c r="AX184">
        <v>133</v>
      </c>
      <c r="AY184">
        <v>133</v>
      </c>
      <c r="AZ184">
        <v>133</v>
      </c>
      <c r="BA184">
        <v>133</v>
      </c>
      <c r="BB184">
        <v>133</v>
      </c>
      <c r="BC184">
        <v>133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  <c r="BK184">
        <v>133</v>
      </c>
      <c r="BL184">
        <v>133</v>
      </c>
      <c r="BM184">
        <v>133</v>
      </c>
      <c r="BN184">
        <v>133</v>
      </c>
    </row>
    <row r="185" spans="1:66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2</v>
      </c>
      <c r="G185">
        <v>2</v>
      </c>
      <c r="H185">
        <v>4</v>
      </c>
      <c r="I185">
        <v>7</v>
      </c>
      <c r="J185">
        <v>14</v>
      </c>
      <c r="K185">
        <v>19</v>
      </c>
      <c r="L185">
        <v>24</v>
      </c>
      <c r="M185">
        <v>26</v>
      </c>
      <c r="N185">
        <v>29</v>
      </c>
      <c r="O185">
        <v>40</v>
      </c>
      <c r="P185">
        <v>51</v>
      </c>
      <c r="Q185">
        <v>55</v>
      </c>
      <c r="R185">
        <v>57</v>
      </c>
      <c r="S185">
        <v>62</v>
      </c>
      <c r="T185">
        <v>62</v>
      </c>
      <c r="U185">
        <v>67</v>
      </c>
      <c r="V185">
        <v>79</v>
      </c>
      <c r="W185">
        <v>83</v>
      </c>
      <c r="X185">
        <v>83</v>
      </c>
      <c r="Y185">
        <v>86</v>
      </c>
      <c r="Z185">
        <v>87</v>
      </c>
      <c r="AA185">
        <v>90</v>
      </c>
      <c r="AB185">
        <v>90</v>
      </c>
      <c r="AC185">
        <v>90</v>
      </c>
      <c r="AD185">
        <v>90</v>
      </c>
      <c r="AE185">
        <v>91</v>
      </c>
      <c r="AF185">
        <v>91</v>
      </c>
      <c r="AG185">
        <v>91</v>
      </c>
      <c r="AH185">
        <v>91</v>
      </c>
      <c r="AI185">
        <v>91</v>
      </c>
      <c r="AJ185">
        <v>91</v>
      </c>
      <c r="AK185">
        <v>91</v>
      </c>
      <c r="AL185">
        <v>91</v>
      </c>
      <c r="AM185">
        <v>91</v>
      </c>
      <c r="AN185">
        <v>91</v>
      </c>
      <c r="AO185">
        <v>91</v>
      </c>
      <c r="AP185">
        <v>91</v>
      </c>
      <c r="AQ185">
        <v>91</v>
      </c>
      <c r="AR185">
        <v>91</v>
      </c>
      <c r="AS185">
        <v>91</v>
      </c>
      <c r="AT185">
        <v>91</v>
      </c>
      <c r="AU185">
        <v>91</v>
      </c>
      <c r="AV185">
        <v>102</v>
      </c>
      <c r="AW185">
        <v>119</v>
      </c>
      <c r="AX185">
        <v>120</v>
      </c>
      <c r="AY185">
        <v>124</v>
      </c>
      <c r="AZ185">
        <v>124</v>
      </c>
      <c r="BA185">
        <v>125</v>
      </c>
      <c r="BB185">
        <v>127</v>
      </c>
      <c r="BC185">
        <v>127</v>
      </c>
      <c r="BD185">
        <v>127</v>
      </c>
      <c r="BE185">
        <v>129</v>
      </c>
      <c r="BF185">
        <v>133</v>
      </c>
      <c r="BG185">
        <v>133</v>
      </c>
      <c r="BH185">
        <v>133</v>
      </c>
      <c r="BI185">
        <v>133</v>
      </c>
      <c r="BJ185">
        <v>134</v>
      </c>
      <c r="BK185">
        <v>134</v>
      </c>
      <c r="BL185">
        <v>134</v>
      </c>
      <c r="BM185">
        <v>136</v>
      </c>
      <c r="BN185">
        <v>136</v>
      </c>
    </row>
    <row r="186" spans="1:66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2</v>
      </c>
      <c r="G186">
        <v>2</v>
      </c>
      <c r="H186">
        <v>5</v>
      </c>
      <c r="I186">
        <v>8</v>
      </c>
      <c r="J186">
        <v>8</v>
      </c>
      <c r="K186">
        <v>8</v>
      </c>
      <c r="L186">
        <v>10</v>
      </c>
      <c r="M186">
        <v>10</v>
      </c>
      <c r="N186">
        <v>12</v>
      </c>
      <c r="O186">
        <v>13</v>
      </c>
      <c r="P186">
        <v>15</v>
      </c>
      <c r="Q186">
        <v>15</v>
      </c>
      <c r="R186">
        <v>17</v>
      </c>
      <c r="S186">
        <v>21</v>
      </c>
      <c r="T186">
        <v>24</v>
      </c>
      <c r="U186">
        <v>25</v>
      </c>
      <c r="V186">
        <v>26</v>
      </c>
      <c r="W186">
        <v>29</v>
      </c>
      <c r="X186">
        <v>38</v>
      </c>
      <c r="Y186">
        <v>49</v>
      </c>
      <c r="Z186">
        <v>50</v>
      </c>
      <c r="AA186">
        <v>53</v>
      </c>
      <c r="AB186">
        <v>56</v>
      </c>
      <c r="AC186">
        <v>56</v>
      </c>
      <c r="AD186">
        <v>57</v>
      </c>
      <c r="AE186">
        <v>60</v>
      </c>
      <c r="AF186">
        <v>62</v>
      </c>
      <c r="AG186">
        <v>63</v>
      </c>
      <c r="AH186">
        <v>68</v>
      </c>
      <c r="AI186">
        <v>68</v>
      </c>
      <c r="AJ186">
        <v>69</v>
      </c>
      <c r="AK186">
        <v>74</v>
      </c>
      <c r="AL186">
        <v>79</v>
      </c>
      <c r="AM186">
        <v>84</v>
      </c>
      <c r="AN186">
        <v>91</v>
      </c>
      <c r="AO186">
        <v>92</v>
      </c>
      <c r="AP186">
        <v>94</v>
      </c>
      <c r="AQ186">
        <v>95</v>
      </c>
      <c r="AR186">
        <v>96</v>
      </c>
      <c r="AS186">
        <v>100</v>
      </c>
      <c r="AT186">
        <v>100</v>
      </c>
      <c r="AU186">
        <v>105</v>
      </c>
      <c r="AV186">
        <v>105</v>
      </c>
      <c r="AW186">
        <v>107</v>
      </c>
      <c r="AX186">
        <v>108</v>
      </c>
      <c r="AY186">
        <v>114</v>
      </c>
      <c r="AZ186">
        <v>115</v>
      </c>
      <c r="BA186">
        <v>120</v>
      </c>
      <c r="BB186">
        <v>126</v>
      </c>
      <c r="BC186">
        <v>129</v>
      </c>
      <c r="BD186">
        <v>134</v>
      </c>
      <c r="BE186">
        <v>140</v>
      </c>
      <c r="BF186">
        <v>145</v>
      </c>
      <c r="BG186">
        <v>155</v>
      </c>
      <c r="BH186">
        <v>162</v>
      </c>
      <c r="BI186">
        <v>181</v>
      </c>
      <c r="BJ186">
        <v>208</v>
      </c>
      <c r="BK186">
        <v>256</v>
      </c>
      <c r="BL186">
        <v>273</v>
      </c>
      <c r="BM186">
        <v>317</v>
      </c>
      <c r="BN186">
        <v>317</v>
      </c>
    </row>
    <row r="187" spans="1:66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2</v>
      </c>
      <c r="F187">
        <v>3</v>
      </c>
      <c r="G187">
        <v>4</v>
      </c>
      <c r="H187">
        <v>17</v>
      </c>
      <c r="I187">
        <v>21</v>
      </c>
      <c r="J187">
        <v>27</v>
      </c>
      <c r="K187">
        <v>34</v>
      </c>
      <c r="L187">
        <v>39</v>
      </c>
      <c r="M187">
        <v>41</v>
      </c>
      <c r="N187">
        <v>48</v>
      </c>
      <c r="O187">
        <v>64</v>
      </c>
      <c r="P187">
        <v>70</v>
      </c>
      <c r="Q187">
        <v>74</v>
      </c>
      <c r="R187">
        <v>81</v>
      </c>
      <c r="S187">
        <v>89</v>
      </c>
      <c r="T187">
        <v>94</v>
      </c>
      <c r="U187">
        <v>99</v>
      </c>
      <c r="V187">
        <v>105</v>
      </c>
      <c r="W187">
        <v>107</v>
      </c>
      <c r="X187">
        <v>108</v>
      </c>
      <c r="Y187">
        <v>111</v>
      </c>
      <c r="Z187">
        <v>116</v>
      </c>
      <c r="AA187">
        <v>117</v>
      </c>
      <c r="AB187">
        <v>119</v>
      </c>
      <c r="AC187">
        <v>119</v>
      </c>
      <c r="AD187">
        <v>121</v>
      </c>
      <c r="AE187">
        <v>121</v>
      </c>
      <c r="AF187">
        <v>121</v>
      </c>
      <c r="AG187">
        <v>121</v>
      </c>
      <c r="AH187">
        <v>121</v>
      </c>
      <c r="AI187">
        <v>121</v>
      </c>
      <c r="AJ187">
        <v>121</v>
      </c>
      <c r="AK187">
        <v>121</v>
      </c>
      <c r="AL187">
        <v>121</v>
      </c>
      <c r="AM187">
        <v>121</v>
      </c>
      <c r="AN187">
        <v>121</v>
      </c>
      <c r="AO187">
        <v>121</v>
      </c>
      <c r="AP187">
        <v>121</v>
      </c>
      <c r="AQ187">
        <v>121</v>
      </c>
      <c r="AR187">
        <v>122</v>
      </c>
      <c r="AS187">
        <v>122</v>
      </c>
      <c r="AT187">
        <v>125</v>
      </c>
      <c r="AU187">
        <v>125</v>
      </c>
      <c r="AV187">
        <v>125</v>
      </c>
      <c r="AW187">
        <v>125</v>
      </c>
      <c r="AX187">
        <v>125</v>
      </c>
      <c r="AY187">
        <v>125</v>
      </c>
      <c r="AZ187">
        <v>125</v>
      </c>
      <c r="BA187">
        <v>125</v>
      </c>
      <c r="BB187">
        <v>125</v>
      </c>
      <c r="BC187">
        <v>125</v>
      </c>
      <c r="BD187">
        <v>125</v>
      </c>
      <c r="BE187">
        <v>125</v>
      </c>
      <c r="BF187">
        <v>125</v>
      </c>
      <c r="BG187">
        <v>125</v>
      </c>
      <c r="BH187">
        <v>125</v>
      </c>
      <c r="BI187">
        <v>125</v>
      </c>
      <c r="BJ187">
        <v>125</v>
      </c>
      <c r="BK187">
        <v>126</v>
      </c>
      <c r="BL187">
        <v>126</v>
      </c>
      <c r="BM187">
        <v>126</v>
      </c>
      <c r="BN187">
        <v>127</v>
      </c>
    </row>
    <row r="188" spans="1:66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1</v>
      </c>
      <c r="G188">
        <v>3</v>
      </c>
      <c r="H188">
        <v>4</v>
      </c>
      <c r="I188">
        <v>4</v>
      </c>
      <c r="J188">
        <v>6</v>
      </c>
      <c r="K188">
        <v>8</v>
      </c>
      <c r="L188">
        <v>9</v>
      </c>
      <c r="M188">
        <v>14</v>
      </c>
      <c r="N188">
        <v>14</v>
      </c>
      <c r="O188">
        <v>17</v>
      </c>
      <c r="P188">
        <v>23</v>
      </c>
      <c r="Q188">
        <v>31</v>
      </c>
      <c r="R188">
        <v>42</v>
      </c>
      <c r="S188">
        <v>54</v>
      </c>
      <c r="T188">
        <v>59</v>
      </c>
      <c r="U188">
        <v>65</v>
      </c>
      <c r="V188">
        <v>69</v>
      </c>
      <c r="W188">
        <v>78</v>
      </c>
      <c r="X188">
        <v>80</v>
      </c>
      <c r="Y188">
        <v>81</v>
      </c>
      <c r="Z188">
        <v>83</v>
      </c>
      <c r="AA188">
        <v>84</v>
      </c>
      <c r="AB188">
        <v>86</v>
      </c>
      <c r="AC188">
        <v>88</v>
      </c>
      <c r="AD188">
        <v>89</v>
      </c>
      <c r="AE188">
        <v>89</v>
      </c>
      <c r="AF188">
        <v>89</v>
      </c>
      <c r="AG188">
        <v>90</v>
      </c>
      <c r="AH188">
        <v>91</v>
      </c>
      <c r="AI188">
        <v>91</v>
      </c>
      <c r="AJ188">
        <v>91</v>
      </c>
      <c r="AK188">
        <v>91</v>
      </c>
      <c r="AL188">
        <v>93</v>
      </c>
      <c r="AM188">
        <v>93</v>
      </c>
      <c r="AN188">
        <v>93</v>
      </c>
      <c r="AO188">
        <v>93</v>
      </c>
      <c r="AP188">
        <v>93</v>
      </c>
      <c r="AQ188">
        <v>93</v>
      </c>
      <c r="AR188">
        <v>93</v>
      </c>
      <c r="AS188">
        <v>93</v>
      </c>
      <c r="AT188">
        <v>93</v>
      </c>
      <c r="AU188">
        <v>93</v>
      </c>
      <c r="AV188">
        <v>93</v>
      </c>
      <c r="AW188">
        <v>93</v>
      </c>
      <c r="AX188">
        <v>93</v>
      </c>
      <c r="AY188">
        <v>93</v>
      </c>
      <c r="AZ188">
        <v>93</v>
      </c>
      <c r="BA188">
        <v>93</v>
      </c>
      <c r="BB188">
        <v>93</v>
      </c>
      <c r="BC188">
        <v>93</v>
      </c>
      <c r="BD188">
        <v>93</v>
      </c>
      <c r="BE188">
        <v>93</v>
      </c>
      <c r="BF188">
        <v>93</v>
      </c>
      <c r="BG188">
        <v>93</v>
      </c>
      <c r="BH188">
        <v>93</v>
      </c>
      <c r="BI188">
        <v>93</v>
      </c>
      <c r="BJ188">
        <v>93</v>
      </c>
      <c r="BK188">
        <v>93</v>
      </c>
      <c r="BL188">
        <v>93</v>
      </c>
      <c r="BM188">
        <v>93</v>
      </c>
      <c r="BN188">
        <v>93</v>
      </c>
    </row>
    <row r="189" spans="1:66" x14ac:dyDescent="0.35">
      <c r="B189" t="s">
        <v>224</v>
      </c>
      <c r="C189">
        <v>49.817500000000003</v>
      </c>
      <c r="D189">
        <v>15.4729999999999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5</v>
      </c>
      <c r="AU189">
        <v>8</v>
      </c>
      <c r="AV189">
        <v>12</v>
      </c>
      <c r="AW189">
        <v>18</v>
      </c>
      <c r="AX189">
        <v>19</v>
      </c>
      <c r="AY189">
        <v>31</v>
      </c>
      <c r="AZ189">
        <v>31</v>
      </c>
      <c r="BA189">
        <v>41</v>
      </c>
      <c r="BB189">
        <v>91</v>
      </c>
      <c r="BC189">
        <v>94</v>
      </c>
      <c r="BD189">
        <v>141</v>
      </c>
      <c r="BE189">
        <v>189</v>
      </c>
      <c r="BF189">
        <v>253</v>
      </c>
      <c r="BG189">
        <v>298</v>
      </c>
      <c r="BH189">
        <v>396</v>
      </c>
      <c r="BI189">
        <v>464</v>
      </c>
      <c r="BJ189">
        <v>694</v>
      </c>
      <c r="BK189">
        <v>833</v>
      </c>
      <c r="BL189">
        <v>995</v>
      </c>
      <c r="BM189">
        <v>1120</v>
      </c>
      <c r="BN189">
        <v>1120</v>
      </c>
    </row>
    <row r="190" spans="1:66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10</v>
      </c>
      <c r="L190">
        <v>13</v>
      </c>
      <c r="M190">
        <v>14</v>
      </c>
      <c r="N190">
        <v>17</v>
      </c>
      <c r="O190">
        <v>18</v>
      </c>
      <c r="P190">
        <v>21</v>
      </c>
      <c r="Q190">
        <v>24</v>
      </c>
      <c r="R190">
        <v>29</v>
      </c>
      <c r="S190">
        <v>32</v>
      </c>
      <c r="T190">
        <v>36</v>
      </c>
      <c r="U190">
        <v>39</v>
      </c>
      <c r="V190">
        <v>42</v>
      </c>
      <c r="W190">
        <v>45</v>
      </c>
      <c r="X190">
        <v>49</v>
      </c>
      <c r="Y190">
        <v>55</v>
      </c>
      <c r="Z190">
        <v>59</v>
      </c>
      <c r="AA190">
        <v>63</v>
      </c>
      <c r="AB190">
        <v>65</v>
      </c>
      <c r="AC190">
        <v>70</v>
      </c>
      <c r="AD190">
        <v>71</v>
      </c>
      <c r="AE190">
        <v>75</v>
      </c>
      <c r="AF190">
        <v>76</v>
      </c>
      <c r="AG190">
        <v>76</v>
      </c>
      <c r="AH190">
        <v>76</v>
      </c>
      <c r="AI190">
        <v>76</v>
      </c>
      <c r="AJ190">
        <v>76</v>
      </c>
      <c r="AK190">
        <v>76</v>
      </c>
      <c r="AL190">
        <v>76</v>
      </c>
      <c r="AM190">
        <v>76</v>
      </c>
      <c r="AN190">
        <v>76</v>
      </c>
      <c r="AO190">
        <v>76</v>
      </c>
      <c r="AP190">
        <v>76</v>
      </c>
      <c r="AQ190">
        <v>76</v>
      </c>
      <c r="AR190">
        <v>76</v>
      </c>
      <c r="AS190">
        <v>76</v>
      </c>
      <c r="AT190">
        <v>76</v>
      </c>
      <c r="AU190">
        <v>76</v>
      </c>
      <c r="AV190">
        <v>76</v>
      </c>
      <c r="AW190">
        <v>76</v>
      </c>
      <c r="AX190">
        <v>76</v>
      </c>
      <c r="AY190">
        <v>76</v>
      </c>
      <c r="AZ190">
        <v>76</v>
      </c>
      <c r="BA190">
        <v>76</v>
      </c>
      <c r="BB190">
        <v>76</v>
      </c>
      <c r="BC190">
        <v>76</v>
      </c>
      <c r="BD190">
        <v>76</v>
      </c>
      <c r="BE190">
        <v>76</v>
      </c>
      <c r="BF190">
        <v>76</v>
      </c>
      <c r="BG190">
        <v>76</v>
      </c>
      <c r="BH190">
        <v>76</v>
      </c>
      <c r="BI190">
        <v>76</v>
      </c>
      <c r="BJ190">
        <v>76</v>
      </c>
      <c r="BK190">
        <v>76</v>
      </c>
      <c r="BL190">
        <v>76</v>
      </c>
      <c r="BM190">
        <v>76</v>
      </c>
      <c r="BN190">
        <v>76</v>
      </c>
    </row>
    <row r="191" spans="1:66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1</v>
      </c>
      <c r="H191">
        <v>7</v>
      </c>
      <c r="I191">
        <v>7</v>
      </c>
      <c r="J191">
        <v>11</v>
      </c>
      <c r="K191">
        <v>15</v>
      </c>
      <c r="L191">
        <v>16</v>
      </c>
      <c r="M191">
        <v>19</v>
      </c>
      <c r="N191">
        <v>20</v>
      </c>
      <c r="O191">
        <v>23</v>
      </c>
      <c r="P191">
        <v>27</v>
      </c>
      <c r="Q191">
        <v>34</v>
      </c>
      <c r="R191">
        <v>35</v>
      </c>
      <c r="S191">
        <v>42</v>
      </c>
      <c r="T191">
        <v>46</v>
      </c>
      <c r="U191">
        <v>50</v>
      </c>
      <c r="V191">
        <v>52</v>
      </c>
      <c r="W191">
        <v>54</v>
      </c>
      <c r="X191">
        <v>58</v>
      </c>
      <c r="Y191">
        <v>58</v>
      </c>
      <c r="Z191">
        <v>60</v>
      </c>
      <c r="AA191">
        <v>61</v>
      </c>
      <c r="AB191">
        <v>65</v>
      </c>
      <c r="AC191">
        <v>68</v>
      </c>
      <c r="AD191">
        <v>70</v>
      </c>
      <c r="AE191">
        <v>72</v>
      </c>
      <c r="AF191">
        <v>73</v>
      </c>
      <c r="AG191">
        <v>75</v>
      </c>
      <c r="AH191">
        <v>75</v>
      </c>
      <c r="AI191">
        <v>75</v>
      </c>
      <c r="AJ191">
        <v>75</v>
      </c>
      <c r="AK191">
        <v>75</v>
      </c>
      <c r="AL191">
        <v>75</v>
      </c>
      <c r="AM191">
        <v>75</v>
      </c>
      <c r="AN191">
        <v>75</v>
      </c>
      <c r="AO191">
        <v>75</v>
      </c>
      <c r="AP191">
        <v>75</v>
      </c>
      <c r="AQ191">
        <v>75</v>
      </c>
      <c r="AR191">
        <v>75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  <c r="BN191">
        <v>75</v>
      </c>
    </row>
    <row r="192" spans="1:66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1</v>
      </c>
      <c r="F192">
        <v>1</v>
      </c>
      <c r="G192">
        <v>2</v>
      </c>
      <c r="H192">
        <v>3</v>
      </c>
      <c r="I192">
        <v>4</v>
      </c>
      <c r="J192">
        <v>7</v>
      </c>
      <c r="K192">
        <v>11</v>
      </c>
      <c r="L192">
        <v>12</v>
      </c>
      <c r="M192">
        <v>17</v>
      </c>
      <c r="N192">
        <v>21</v>
      </c>
      <c r="O192">
        <v>26</v>
      </c>
      <c r="P192">
        <v>28</v>
      </c>
      <c r="Q192">
        <v>31</v>
      </c>
      <c r="R192">
        <v>34</v>
      </c>
      <c r="S192">
        <v>34</v>
      </c>
      <c r="T192">
        <v>40</v>
      </c>
      <c r="U192">
        <v>43</v>
      </c>
      <c r="V192">
        <v>45</v>
      </c>
      <c r="W192">
        <v>45</v>
      </c>
      <c r="X192">
        <v>49</v>
      </c>
      <c r="Y192">
        <v>53</v>
      </c>
      <c r="Z192">
        <v>58</v>
      </c>
      <c r="AA192">
        <v>64</v>
      </c>
      <c r="AB192">
        <v>67</v>
      </c>
      <c r="AC192">
        <v>70</v>
      </c>
      <c r="AD192">
        <v>70</v>
      </c>
      <c r="AE192">
        <v>70</v>
      </c>
      <c r="AF192">
        <v>70</v>
      </c>
      <c r="AG192">
        <v>71</v>
      </c>
      <c r="AH192">
        <v>71</v>
      </c>
      <c r="AI192">
        <v>71</v>
      </c>
      <c r="AJ192">
        <v>71</v>
      </c>
      <c r="AK192">
        <v>71</v>
      </c>
      <c r="AL192">
        <v>71</v>
      </c>
      <c r="AM192">
        <v>71</v>
      </c>
      <c r="AN192">
        <v>71</v>
      </c>
      <c r="AO192">
        <v>72</v>
      </c>
      <c r="AP192">
        <v>72</v>
      </c>
      <c r="AQ192">
        <v>73</v>
      </c>
      <c r="AR192">
        <v>73</v>
      </c>
      <c r="AS192">
        <v>74</v>
      </c>
      <c r="AT192">
        <v>74</v>
      </c>
      <c r="AU192">
        <v>75</v>
      </c>
      <c r="AV192">
        <v>75</v>
      </c>
      <c r="AW192">
        <v>75</v>
      </c>
      <c r="AX192">
        <v>75</v>
      </c>
      <c r="AY192">
        <v>75</v>
      </c>
      <c r="AZ192">
        <v>75</v>
      </c>
      <c r="BA192">
        <v>75</v>
      </c>
      <c r="BB192">
        <v>75</v>
      </c>
      <c r="BC192">
        <v>75</v>
      </c>
      <c r="BD192">
        <v>75</v>
      </c>
      <c r="BE192">
        <v>75</v>
      </c>
      <c r="BF192">
        <v>75</v>
      </c>
      <c r="BG192">
        <v>75</v>
      </c>
      <c r="BH192">
        <v>75</v>
      </c>
      <c r="BI192">
        <v>75</v>
      </c>
      <c r="BJ192">
        <v>75</v>
      </c>
      <c r="BK192">
        <v>75</v>
      </c>
      <c r="BL192">
        <v>75</v>
      </c>
      <c r="BM192">
        <v>75</v>
      </c>
      <c r="BN192">
        <v>75</v>
      </c>
    </row>
    <row r="193" spans="1:66" x14ac:dyDescent="0.35">
      <c r="B193" t="s">
        <v>228</v>
      </c>
      <c r="C193">
        <v>23.7</v>
      </c>
      <c r="D193">
        <v>121</v>
      </c>
      <c r="E193">
        <v>1</v>
      </c>
      <c r="F193">
        <v>1</v>
      </c>
      <c r="G193">
        <v>3</v>
      </c>
      <c r="H193">
        <v>3</v>
      </c>
      <c r="I193">
        <v>4</v>
      </c>
      <c r="J193">
        <v>5</v>
      </c>
      <c r="K193">
        <v>8</v>
      </c>
      <c r="L193">
        <v>8</v>
      </c>
      <c r="M193">
        <v>9</v>
      </c>
      <c r="N193">
        <v>10</v>
      </c>
      <c r="O193">
        <v>10</v>
      </c>
      <c r="P193">
        <v>10</v>
      </c>
      <c r="Q193">
        <v>10</v>
      </c>
      <c r="R193">
        <v>11</v>
      </c>
      <c r="S193">
        <v>11</v>
      </c>
      <c r="T193">
        <v>16</v>
      </c>
      <c r="U193">
        <v>16</v>
      </c>
      <c r="V193">
        <v>17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20</v>
      </c>
      <c r="AE193">
        <v>22</v>
      </c>
      <c r="AF193">
        <v>22</v>
      </c>
      <c r="AG193">
        <v>23</v>
      </c>
      <c r="AH193">
        <v>24</v>
      </c>
      <c r="AI193">
        <v>26</v>
      </c>
      <c r="AJ193">
        <v>26</v>
      </c>
      <c r="AK193">
        <v>28</v>
      </c>
      <c r="AL193">
        <v>30</v>
      </c>
      <c r="AM193">
        <v>31</v>
      </c>
      <c r="AN193">
        <v>32</v>
      </c>
      <c r="AO193">
        <v>32</v>
      </c>
      <c r="AP193">
        <v>34</v>
      </c>
      <c r="AQ193">
        <v>39</v>
      </c>
      <c r="AR193">
        <v>40</v>
      </c>
      <c r="AS193">
        <v>41</v>
      </c>
      <c r="AT193">
        <v>42</v>
      </c>
      <c r="AU193">
        <v>42</v>
      </c>
      <c r="AV193">
        <v>44</v>
      </c>
      <c r="AW193">
        <v>45</v>
      </c>
      <c r="AX193">
        <v>45</v>
      </c>
      <c r="AY193">
        <v>45</v>
      </c>
      <c r="AZ193">
        <v>45</v>
      </c>
      <c r="BA193">
        <v>47</v>
      </c>
      <c r="BB193">
        <v>48</v>
      </c>
      <c r="BC193">
        <v>49</v>
      </c>
      <c r="BD193">
        <v>50</v>
      </c>
      <c r="BE193">
        <v>53</v>
      </c>
      <c r="BF193">
        <v>59</v>
      </c>
      <c r="BG193">
        <v>67</v>
      </c>
      <c r="BH193">
        <v>77</v>
      </c>
      <c r="BI193">
        <v>100</v>
      </c>
      <c r="BJ193">
        <v>108</v>
      </c>
      <c r="BK193">
        <v>135</v>
      </c>
      <c r="BL193">
        <v>153</v>
      </c>
      <c r="BM193">
        <v>169</v>
      </c>
      <c r="BN193">
        <v>169</v>
      </c>
    </row>
    <row r="194" spans="1:66" x14ac:dyDescent="0.35">
      <c r="B194" t="s">
        <v>229</v>
      </c>
      <c r="C194">
        <v>16</v>
      </c>
      <c r="D194">
        <v>108</v>
      </c>
      <c r="E194">
        <v>0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6</v>
      </c>
      <c r="P194">
        <v>6</v>
      </c>
      <c r="Q194">
        <v>8</v>
      </c>
      <c r="R194">
        <v>8</v>
      </c>
      <c r="S194">
        <v>8</v>
      </c>
      <c r="T194">
        <v>10</v>
      </c>
      <c r="U194">
        <v>10</v>
      </c>
      <c r="V194">
        <v>13</v>
      </c>
      <c r="W194">
        <v>13</v>
      </c>
      <c r="X194">
        <v>14</v>
      </c>
      <c r="Y194">
        <v>15</v>
      </c>
      <c r="Z194">
        <v>15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18</v>
      </c>
      <c r="AY194">
        <v>30</v>
      </c>
      <c r="AZ194">
        <v>30</v>
      </c>
      <c r="BA194">
        <v>31</v>
      </c>
      <c r="BB194">
        <v>38</v>
      </c>
      <c r="BC194">
        <v>39</v>
      </c>
      <c r="BD194">
        <v>47</v>
      </c>
      <c r="BE194">
        <v>53</v>
      </c>
      <c r="BF194">
        <v>56</v>
      </c>
      <c r="BG194">
        <v>61</v>
      </c>
      <c r="BH194">
        <v>66</v>
      </c>
      <c r="BI194">
        <v>75</v>
      </c>
      <c r="BJ194">
        <v>85</v>
      </c>
      <c r="BK194">
        <v>91</v>
      </c>
      <c r="BL194">
        <v>94</v>
      </c>
      <c r="BM194">
        <v>113</v>
      </c>
      <c r="BN194">
        <v>113</v>
      </c>
    </row>
    <row r="195" spans="1:66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13</v>
      </c>
      <c r="AX195">
        <v>13</v>
      </c>
      <c r="AY195">
        <v>17</v>
      </c>
      <c r="AZ195">
        <v>17</v>
      </c>
      <c r="BA195">
        <v>20</v>
      </c>
      <c r="BB195">
        <v>20</v>
      </c>
      <c r="BC195">
        <v>28</v>
      </c>
      <c r="BD195">
        <v>45</v>
      </c>
      <c r="BE195">
        <v>59</v>
      </c>
      <c r="BF195">
        <v>63</v>
      </c>
      <c r="BG195">
        <v>90</v>
      </c>
      <c r="BH195">
        <v>114</v>
      </c>
      <c r="BI195">
        <v>147</v>
      </c>
      <c r="BJ195">
        <v>199</v>
      </c>
      <c r="BK195">
        <v>253</v>
      </c>
      <c r="BL195">
        <v>306</v>
      </c>
      <c r="BM195">
        <v>367</v>
      </c>
      <c r="BN195">
        <v>367</v>
      </c>
    </row>
    <row r="196" spans="1:66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6</v>
      </c>
      <c r="K196">
        <v>6</v>
      </c>
      <c r="L196">
        <v>6</v>
      </c>
      <c r="M196">
        <v>8</v>
      </c>
      <c r="N196">
        <v>8</v>
      </c>
      <c r="O196">
        <v>9</v>
      </c>
      <c r="P196">
        <v>11</v>
      </c>
      <c r="Q196">
        <v>13</v>
      </c>
      <c r="R196">
        <v>15</v>
      </c>
      <c r="S196">
        <v>17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  <c r="BL196">
        <v>18</v>
      </c>
      <c r="BM196">
        <v>18</v>
      </c>
      <c r="BN196">
        <v>18</v>
      </c>
    </row>
    <row r="197" spans="1:66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1</v>
      </c>
      <c r="F197">
        <v>2</v>
      </c>
      <c r="G197">
        <v>2</v>
      </c>
      <c r="H197">
        <v>2</v>
      </c>
      <c r="I197">
        <v>5</v>
      </c>
      <c r="J197">
        <v>6</v>
      </c>
      <c r="K197">
        <v>7</v>
      </c>
      <c r="L197">
        <v>7</v>
      </c>
      <c r="M197">
        <v>7</v>
      </c>
      <c r="N197">
        <v>7</v>
      </c>
      <c r="O197">
        <v>7</v>
      </c>
      <c r="P197">
        <v>8</v>
      </c>
      <c r="Q197">
        <v>8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11</v>
      </c>
      <c r="BH197">
        <v>12</v>
      </c>
      <c r="BI197">
        <v>15</v>
      </c>
      <c r="BJ197">
        <v>17</v>
      </c>
      <c r="BK197">
        <v>17</v>
      </c>
      <c r="BL197">
        <v>18</v>
      </c>
      <c r="BM197">
        <v>20</v>
      </c>
      <c r="BN197">
        <v>24</v>
      </c>
    </row>
    <row r="198" spans="1:66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3</v>
      </c>
      <c r="BB198">
        <v>3</v>
      </c>
      <c r="BC198">
        <v>3</v>
      </c>
      <c r="BD198">
        <v>6</v>
      </c>
      <c r="BE198">
        <v>12</v>
      </c>
      <c r="BF198">
        <v>23</v>
      </c>
      <c r="BG198">
        <v>23</v>
      </c>
      <c r="BH198">
        <v>30</v>
      </c>
      <c r="BI198">
        <v>30</v>
      </c>
      <c r="BJ198">
        <v>49</v>
      </c>
      <c r="BK198">
        <v>66</v>
      </c>
      <c r="BL198">
        <v>80</v>
      </c>
      <c r="BM198">
        <v>94</v>
      </c>
      <c r="BN198">
        <v>94</v>
      </c>
    </row>
    <row r="199" spans="1:66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</v>
      </c>
      <c r="BC199">
        <v>2</v>
      </c>
      <c r="BD199">
        <v>3</v>
      </c>
      <c r="BE199">
        <v>10</v>
      </c>
      <c r="BF199">
        <v>10</v>
      </c>
      <c r="BG199">
        <v>11</v>
      </c>
      <c r="BH199">
        <v>11</v>
      </c>
      <c r="BI199">
        <v>12</v>
      </c>
      <c r="BJ199">
        <v>12</v>
      </c>
      <c r="BK199">
        <v>15</v>
      </c>
      <c r="BL199">
        <v>19</v>
      </c>
      <c r="BM199">
        <v>24</v>
      </c>
      <c r="BN199">
        <v>24</v>
      </c>
    </row>
    <row r="200" spans="1:66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9</v>
      </c>
      <c r="BF200">
        <v>11</v>
      </c>
      <c r="BG200">
        <v>18</v>
      </c>
      <c r="BH200">
        <v>47</v>
      </c>
      <c r="BI200">
        <v>58</v>
      </c>
      <c r="BJ200">
        <v>72</v>
      </c>
      <c r="BK200">
        <v>80</v>
      </c>
      <c r="BL200">
        <v>92</v>
      </c>
      <c r="BM200">
        <v>115</v>
      </c>
      <c r="BN200">
        <v>115</v>
      </c>
    </row>
    <row r="201" spans="1:66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4</v>
      </c>
      <c r="BK201">
        <v>4</v>
      </c>
      <c r="BL201">
        <v>4</v>
      </c>
      <c r="BM201">
        <v>4</v>
      </c>
      <c r="BN201">
        <v>4</v>
      </c>
    </row>
    <row r="202" spans="1:66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8</v>
      </c>
      <c r="BI202">
        <v>9</v>
      </c>
      <c r="BJ202">
        <v>12</v>
      </c>
      <c r="BK202">
        <v>24</v>
      </c>
      <c r="BL202">
        <v>24</v>
      </c>
      <c r="BM202">
        <v>26</v>
      </c>
      <c r="BN202">
        <v>26</v>
      </c>
    </row>
    <row r="203" spans="1:66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2</v>
      </c>
      <c r="BD203">
        <v>2</v>
      </c>
      <c r="BE203">
        <v>2</v>
      </c>
      <c r="BF203">
        <v>3</v>
      </c>
      <c r="BG203">
        <v>6</v>
      </c>
      <c r="BH203">
        <v>6</v>
      </c>
      <c r="BI203">
        <v>6</v>
      </c>
      <c r="BJ203">
        <v>11</v>
      </c>
      <c r="BK203">
        <v>14</v>
      </c>
      <c r="BL203">
        <v>32</v>
      </c>
      <c r="BM203">
        <v>32</v>
      </c>
      <c r="BN203">
        <v>32</v>
      </c>
    </row>
    <row r="204" spans="1:66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2</v>
      </c>
      <c r="BG204">
        <v>6</v>
      </c>
      <c r="BH204">
        <v>8</v>
      </c>
      <c r="BI204">
        <v>11</v>
      </c>
      <c r="BJ204">
        <v>11</v>
      </c>
      <c r="BK204">
        <v>11</v>
      </c>
      <c r="BL204">
        <v>17</v>
      </c>
      <c r="BM204">
        <v>17</v>
      </c>
      <c r="BN204">
        <v>17</v>
      </c>
    </row>
    <row r="205" spans="1:66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</row>
    <row r="206" spans="1:66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2</v>
      </c>
      <c r="BE206">
        <v>2</v>
      </c>
      <c r="BF206">
        <v>2</v>
      </c>
      <c r="BG206">
        <v>2</v>
      </c>
      <c r="BH206">
        <v>3</v>
      </c>
      <c r="BI206">
        <v>4</v>
      </c>
      <c r="BJ206">
        <v>14</v>
      </c>
      <c r="BK206">
        <v>18</v>
      </c>
      <c r="BL206">
        <v>23</v>
      </c>
      <c r="BM206">
        <v>30</v>
      </c>
      <c r="BN206">
        <v>30</v>
      </c>
    </row>
    <row r="207" spans="1:66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5</v>
      </c>
      <c r="BI207">
        <v>6</v>
      </c>
      <c r="BJ207">
        <v>9</v>
      </c>
      <c r="BK207">
        <v>9</v>
      </c>
      <c r="BL207">
        <v>14</v>
      </c>
      <c r="BM207">
        <v>14</v>
      </c>
      <c r="BN207">
        <v>14</v>
      </c>
    </row>
    <row r="208" spans="1:66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  <c r="AX208">
        <v>3</v>
      </c>
      <c r="AY208">
        <v>3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3</v>
      </c>
      <c r="BJ208">
        <v>3</v>
      </c>
      <c r="BK208">
        <v>3</v>
      </c>
      <c r="BL208">
        <v>3</v>
      </c>
      <c r="BM208">
        <v>3</v>
      </c>
      <c r="BN208">
        <v>3</v>
      </c>
    </row>
    <row r="209" spans="1:66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2</v>
      </c>
      <c r="BD209">
        <v>8</v>
      </c>
      <c r="BE209">
        <v>8</v>
      </c>
      <c r="BF209">
        <v>10</v>
      </c>
      <c r="BG209">
        <v>10</v>
      </c>
      <c r="BH209">
        <v>12</v>
      </c>
      <c r="BI209">
        <v>13</v>
      </c>
      <c r="BJ209">
        <v>15</v>
      </c>
      <c r="BK209">
        <v>16</v>
      </c>
      <c r="BL209">
        <v>16</v>
      </c>
      <c r="BM209">
        <v>16</v>
      </c>
      <c r="BN209">
        <v>16</v>
      </c>
    </row>
    <row r="210" spans="1:66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1</v>
      </c>
      <c r="BD210">
        <v>5</v>
      </c>
      <c r="BE210">
        <v>5</v>
      </c>
      <c r="BF210">
        <v>6</v>
      </c>
      <c r="BG210">
        <v>18</v>
      </c>
      <c r="BH210">
        <v>47</v>
      </c>
      <c r="BI210">
        <v>98</v>
      </c>
      <c r="BJ210">
        <v>192</v>
      </c>
      <c r="BK210">
        <v>359</v>
      </c>
      <c r="BL210">
        <v>670</v>
      </c>
      <c r="BM210">
        <v>1236</v>
      </c>
      <c r="BN210">
        <v>1236</v>
      </c>
    </row>
    <row r="211" spans="1:66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3</v>
      </c>
      <c r="BI211">
        <v>8</v>
      </c>
      <c r="BJ211">
        <v>10</v>
      </c>
      <c r="BK211">
        <v>10</v>
      </c>
      <c r="BL211">
        <v>10</v>
      </c>
      <c r="BM211">
        <v>15</v>
      </c>
      <c r="BN211">
        <v>15</v>
      </c>
    </row>
    <row r="212" spans="1:66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6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6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6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6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6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6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6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6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6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6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6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6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3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2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2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2</v>
      </c>
      <c r="AZ280">
        <v>2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</v>
      </c>
      <c r="AZ282">
        <v>2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4</v>
      </c>
      <c r="AZ283">
        <v>5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1</v>
      </c>
      <c r="AV284">
        <v>1</v>
      </c>
      <c r="AW284">
        <v>1</v>
      </c>
      <c r="AX284">
        <v>2</v>
      </c>
      <c r="AY284">
        <v>2</v>
      </c>
      <c r="AZ284">
        <v>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3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3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2</v>
      </c>
      <c r="AZ296">
        <v>2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4</v>
      </c>
      <c r="AZ301">
        <v>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2</v>
      </c>
      <c r="AT304">
        <v>2</v>
      </c>
      <c r="AU304">
        <v>2</v>
      </c>
      <c r="AV304">
        <v>2</v>
      </c>
      <c r="AW304">
        <v>2</v>
      </c>
      <c r="AX304">
        <v>3</v>
      </c>
      <c r="AY304">
        <v>3</v>
      </c>
      <c r="AZ304">
        <v>3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3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7</v>
      </c>
      <c r="AZ310">
        <v>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4</v>
      </c>
      <c r="AY311">
        <v>5</v>
      </c>
      <c r="AZ311">
        <v>17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2</v>
      </c>
      <c r="AZ313">
        <v>2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2</v>
      </c>
      <c r="Y316">
        <v>2</v>
      </c>
      <c r="Z316">
        <v>2</v>
      </c>
      <c r="AA316">
        <v>2</v>
      </c>
      <c r="AB316">
        <v>2</v>
      </c>
      <c r="AC316">
        <v>2</v>
      </c>
      <c r="AD316">
        <v>2</v>
      </c>
      <c r="AE316">
        <v>2</v>
      </c>
      <c r="AF316">
        <v>2</v>
      </c>
      <c r="AG316">
        <v>2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2</v>
      </c>
      <c r="AN316">
        <v>2</v>
      </c>
      <c r="AO316">
        <v>2</v>
      </c>
      <c r="AP316">
        <v>2</v>
      </c>
      <c r="AQ316">
        <v>3</v>
      </c>
      <c r="AR316">
        <v>3</v>
      </c>
      <c r="AS316">
        <v>9</v>
      </c>
      <c r="AT316">
        <v>11</v>
      </c>
      <c r="AU316">
        <v>11</v>
      </c>
      <c r="AV316">
        <v>20</v>
      </c>
      <c r="AW316">
        <v>20</v>
      </c>
      <c r="AX316">
        <v>32</v>
      </c>
      <c r="AY316">
        <v>38</v>
      </c>
      <c r="AZ316">
        <v>38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1</v>
      </c>
      <c r="AY317">
        <v>2</v>
      </c>
      <c r="AZ317">
        <v>2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3</v>
      </c>
      <c r="AY318">
        <v>6</v>
      </c>
      <c r="AZ318">
        <v>6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1</v>
      </c>
      <c r="AU322">
        <v>1</v>
      </c>
      <c r="AV322">
        <v>4</v>
      </c>
      <c r="AW322">
        <v>11</v>
      </c>
      <c r="AX322">
        <v>11</v>
      </c>
      <c r="AY322">
        <v>12</v>
      </c>
      <c r="AZ322">
        <v>19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3</v>
      </c>
      <c r="AY323">
        <v>4</v>
      </c>
      <c r="AZ323">
        <v>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3</v>
      </c>
      <c r="AX324">
        <v>3</v>
      </c>
      <c r="AY324">
        <v>8</v>
      </c>
      <c r="AZ324">
        <v>8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>
        <v>2</v>
      </c>
      <c r="AY325">
        <v>2</v>
      </c>
      <c r="AZ325">
        <v>2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</v>
      </c>
      <c r="AX326">
        <v>1</v>
      </c>
      <c r="AY326">
        <v>1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2</v>
      </c>
      <c r="AX327">
        <v>4</v>
      </c>
      <c r="AY327">
        <v>4</v>
      </c>
      <c r="AZ327">
        <v>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3</v>
      </c>
      <c r="AX328">
        <v>5</v>
      </c>
      <c r="AY328">
        <v>5</v>
      </c>
      <c r="AZ328">
        <v>6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2</v>
      </c>
      <c r="AX329">
        <v>9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1</v>
      </c>
      <c r="AW330">
        <v>3</v>
      </c>
      <c r="AX330">
        <v>3</v>
      </c>
      <c r="AY330">
        <v>9</v>
      </c>
      <c r="AZ330">
        <v>9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3</v>
      </c>
      <c r="AV331">
        <v>3</v>
      </c>
      <c r="AW331">
        <v>3</v>
      </c>
      <c r="AX331">
        <v>3</v>
      </c>
      <c r="AY331">
        <v>3</v>
      </c>
      <c r="AZ331">
        <v>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6</v>
      </c>
      <c r="AZ332">
        <v>6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2</v>
      </c>
      <c r="AX333">
        <v>2</v>
      </c>
      <c r="AY333">
        <v>2</v>
      </c>
      <c r="AZ333">
        <v>2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10</v>
      </c>
      <c r="AV335">
        <v>18</v>
      </c>
      <c r="AW335">
        <v>19</v>
      </c>
      <c r="AX335">
        <v>57</v>
      </c>
      <c r="AY335">
        <v>83</v>
      </c>
      <c r="AZ335">
        <v>98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3</v>
      </c>
      <c r="AZ336">
        <v>3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2</v>
      </c>
      <c r="AU337">
        <v>2</v>
      </c>
      <c r="AV337">
        <v>2</v>
      </c>
      <c r="AW337">
        <v>2</v>
      </c>
      <c r="AX337">
        <v>2</v>
      </c>
      <c r="AY337">
        <v>2</v>
      </c>
      <c r="AZ337">
        <v>2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1</v>
      </c>
      <c r="AU338">
        <v>2</v>
      </c>
      <c r="AV338">
        <v>2</v>
      </c>
      <c r="AW338">
        <v>5</v>
      </c>
      <c r="AX338">
        <v>5</v>
      </c>
      <c r="AY338">
        <v>5</v>
      </c>
      <c r="AZ338">
        <v>7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2</v>
      </c>
      <c r="AZ339">
        <v>2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3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3</v>
      </c>
      <c r="AZ342">
        <v>5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1</v>
      </c>
      <c r="AS343">
        <v>2</v>
      </c>
      <c r="AT343">
        <v>2</v>
      </c>
      <c r="AU343">
        <v>2</v>
      </c>
      <c r="AV343">
        <v>2</v>
      </c>
      <c r="AW343">
        <v>2</v>
      </c>
      <c r="AX343">
        <v>3</v>
      </c>
      <c r="AY343">
        <v>8</v>
      </c>
      <c r="AZ343">
        <v>8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2</v>
      </c>
      <c r="AS344">
        <v>4</v>
      </c>
      <c r="AT344">
        <v>6</v>
      </c>
      <c r="AU344">
        <v>8</v>
      </c>
      <c r="AV344">
        <v>18</v>
      </c>
      <c r="AW344">
        <v>19</v>
      </c>
      <c r="AX344">
        <v>27</v>
      </c>
      <c r="AY344">
        <v>31</v>
      </c>
      <c r="AZ344">
        <v>31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2</v>
      </c>
      <c r="AZ346">
        <v>2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3</v>
      </c>
      <c r="AW347">
        <v>3</v>
      </c>
      <c r="AX347">
        <v>3</v>
      </c>
      <c r="AY347">
        <v>3</v>
      </c>
      <c r="AZ347">
        <v>3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2</v>
      </c>
      <c r="AB348">
        <v>2</v>
      </c>
      <c r="AC348">
        <v>2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  <c r="AN348">
        <v>2</v>
      </c>
      <c r="AO348">
        <v>2</v>
      </c>
      <c r="AP348">
        <v>2</v>
      </c>
      <c r="AQ348">
        <v>2</v>
      </c>
      <c r="AR348">
        <v>2</v>
      </c>
      <c r="AS348">
        <v>2</v>
      </c>
      <c r="AT348">
        <v>2</v>
      </c>
      <c r="AU348">
        <v>2</v>
      </c>
      <c r="AV348">
        <v>2</v>
      </c>
      <c r="AW348">
        <v>2</v>
      </c>
      <c r="AX348">
        <v>2</v>
      </c>
      <c r="AY348">
        <v>2</v>
      </c>
      <c r="AZ348">
        <v>2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7</v>
      </c>
      <c r="AV349">
        <v>11</v>
      </c>
      <c r="AW349">
        <v>13</v>
      </c>
      <c r="AX349">
        <v>14</v>
      </c>
      <c r="AY349">
        <v>14</v>
      </c>
      <c r="AZ349">
        <v>14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6</v>
      </c>
      <c r="AR350">
        <v>9</v>
      </c>
      <c r="AS350">
        <v>14</v>
      </c>
      <c r="AT350">
        <v>21</v>
      </c>
      <c r="AU350">
        <v>31</v>
      </c>
      <c r="AV350">
        <v>51</v>
      </c>
      <c r="AW350">
        <v>58</v>
      </c>
      <c r="AX350">
        <v>71</v>
      </c>
      <c r="AY350">
        <v>83</v>
      </c>
      <c r="AZ350">
        <v>83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2</v>
      </c>
      <c r="O351">
        <v>2</v>
      </c>
      <c r="P351">
        <v>2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3</v>
      </c>
      <c r="AS351">
        <v>4</v>
      </c>
      <c r="AT351">
        <v>4</v>
      </c>
      <c r="AU351">
        <v>4</v>
      </c>
      <c r="AV351">
        <v>5</v>
      </c>
      <c r="AW351">
        <v>5</v>
      </c>
      <c r="AX351">
        <v>6</v>
      </c>
      <c r="AY351">
        <v>7</v>
      </c>
      <c r="AZ351">
        <v>7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6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6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6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3</v>
      </c>
      <c r="BD403">
        <v>4</v>
      </c>
      <c r="BE403">
        <v>4</v>
      </c>
      <c r="BF403">
        <v>4</v>
      </c>
      <c r="BG403">
        <v>4</v>
      </c>
      <c r="BH403">
        <v>5</v>
      </c>
      <c r="BI403">
        <v>7</v>
      </c>
      <c r="BJ403">
        <v>11</v>
      </c>
      <c r="BK403">
        <v>16</v>
      </c>
      <c r="BL403">
        <v>21</v>
      </c>
      <c r="BM403">
        <v>35</v>
      </c>
      <c r="BN403">
        <v>35</v>
      </c>
    </row>
    <row r="404" spans="1:66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4</v>
      </c>
      <c r="BG404">
        <v>4</v>
      </c>
      <c r="BH404">
        <v>7</v>
      </c>
      <c r="BI404">
        <v>7</v>
      </c>
      <c r="BJ404">
        <v>7</v>
      </c>
      <c r="BK404">
        <v>7</v>
      </c>
      <c r="BL404">
        <v>7</v>
      </c>
      <c r="BM404">
        <v>7</v>
      </c>
      <c r="BN404">
        <v>7</v>
      </c>
    </row>
    <row r="405" spans="1:66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1</v>
      </c>
      <c r="BG405">
        <v>2</v>
      </c>
      <c r="BH405">
        <v>2</v>
      </c>
      <c r="BI405">
        <v>3</v>
      </c>
      <c r="BJ405">
        <v>4</v>
      </c>
      <c r="BK405">
        <v>6</v>
      </c>
      <c r="BL405">
        <v>9</v>
      </c>
      <c r="BM405">
        <v>19</v>
      </c>
      <c r="BN405">
        <v>19</v>
      </c>
    </row>
    <row r="406" spans="1:66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2</v>
      </c>
      <c r="T406">
        <v>2</v>
      </c>
      <c r="U406">
        <v>3</v>
      </c>
      <c r="V406">
        <v>3</v>
      </c>
      <c r="W406">
        <v>3</v>
      </c>
      <c r="X406">
        <v>8</v>
      </c>
      <c r="Y406">
        <v>8</v>
      </c>
      <c r="Z406">
        <v>9</v>
      </c>
      <c r="AA406">
        <v>9</v>
      </c>
      <c r="AB406">
        <v>9</v>
      </c>
      <c r="AC406">
        <v>9</v>
      </c>
      <c r="AD406">
        <v>9</v>
      </c>
      <c r="AE406">
        <v>9</v>
      </c>
      <c r="AF406">
        <v>9</v>
      </c>
      <c r="AG406">
        <v>9</v>
      </c>
      <c r="AH406">
        <v>9</v>
      </c>
      <c r="AI406">
        <v>9</v>
      </c>
      <c r="AJ406">
        <v>9</v>
      </c>
      <c r="AK406">
        <v>9</v>
      </c>
      <c r="AL406">
        <v>13</v>
      </c>
      <c r="AM406">
        <v>13</v>
      </c>
      <c r="AN406">
        <v>13</v>
      </c>
      <c r="AO406">
        <v>15</v>
      </c>
      <c r="AP406">
        <v>20</v>
      </c>
      <c r="AQ406">
        <v>23</v>
      </c>
      <c r="AR406">
        <v>36</v>
      </c>
      <c r="AS406">
        <v>40</v>
      </c>
      <c r="AT406">
        <v>51</v>
      </c>
      <c r="AU406">
        <v>85</v>
      </c>
      <c r="AV406">
        <v>115</v>
      </c>
      <c r="AW406">
        <v>163</v>
      </c>
      <c r="AX406">
        <v>206</v>
      </c>
      <c r="AY406">
        <v>273</v>
      </c>
      <c r="AZ406">
        <v>321</v>
      </c>
      <c r="BA406">
        <v>382</v>
      </c>
      <c r="BB406">
        <v>456</v>
      </c>
      <c r="BC406">
        <v>456</v>
      </c>
      <c r="BD406">
        <v>798</v>
      </c>
      <c r="BE406">
        <v>1140</v>
      </c>
      <c r="BF406">
        <v>1140</v>
      </c>
      <c r="BG406">
        <v>1543</v>
      </c>
      <c r="BH406">
        <v>1950</v>
      </c>
      <c r="BI406">
        <v>2626</v>
      </c>
      <c r="BJ406">
        <v>2689</v>
      </c>
      <c r="BK406">
        <v>3983</v>
      </c>
      <c r="BL406">
        <v>5018</v>
      </c>
      <c r="BM406">
        <v>5683</v>
      </c>
      <c r="BN406">
        <v>5683</v>
      </c>
    </row>
    <row r="407" spans="1:66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</v>
      </c>
      <c r="BE407">
        <v>6</v>
      </c>
      <c r="BF407">
        <v>9</v>
      </c>
      <c r="BG407">
        <v>10</v>
      </c>
      <c r="BH407">
        <v>33</v>
      </c>
      <c r="BI407">
        <v>35</v>
      </c>
      <c r="BJ407">
        <v>44</v>
      </c>
      <c r="BK407">
        <v>49</v>
      </c>
      <c r="BL407">
        <v>53</v>
      </c>
      <c r="BM407">
        <v>60</v>
      </c>
      <c r="BN407">
        <v>60</v>
      </c>
    </row>
    <row r="408" spans="1:66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6</v>
      </c>
      <c r="BK408">
        <v>11</v>
      </c>
      <c r="BL408">
        <v>15</v>
      </c>
      <c r="BM408">
        <v>15</v>
      </c>
      <c r="BN408">
        <v>15</v>
      </c>
    </row>
    <row r="409" spans="1:66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</v>
      </c>
      <c r="BE409">
        <v>4</v>
      </c>
      <c r="BF409">
        <v>4</v>
      </c>
      <c r="BG409">
        <v>7</v>
      </c>
      <c r="BH409">
        <v>8</v>
      </c>
      <c r="BI409">
        <v>15</v>
      </c>
      <c r="BJ409">
        <v>17</v>
      </c>
      <c r="BK409">
        <v>17</v>
      </c>
      <c r="BL409">
        <v>18</v>
      </c>
      <c r="BM409">
        <v>19</v>
      </c>
      <c r="BN409">
        <v>20</v>
      </c>
    </row>
    <row r="410" spans="1:66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2</v>
      </c>
      <c r="BE410">
        <v>2</v>
      </c>
      <c r="BF410">
        <v>2</v>
      </c>
      <c r="BG410">
        <v>7</v>
      </c>
      <c r="BH410">
        <v>7</v>
      </c>
      <c r="BI410">
        <v>8</v>
      </c>
      <c r="BJ410">
        <v>16</v>
      </c>
      <c r="BK410">
        <v>20</v>
      </c>
      <c r="BL410">
        <v>26</v>
      </c>
      <c r="BM410">
        <v>52</v>
      </c>
      <c r="BN410">
        <v>52</v>
      </c>
    </row>
    <row r="411" spans="1:66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5</v>
      </c>
      <c r="BH411">
        <v>5</v>
      </c>
      <c r="BI411">
        <v>6</v>
      </c>
      <c r="BJ411">
        <v>6</v>
      </c>
      <c r="BK411">
        <v>9</v>
      </c>
      <c r="BL411">
        <v>9</v>
      </c>
      <c r="BM411">
        <v>11</v>
      </c>
      <c r="BN411">
        <v>11</v>
      </c>
    </row>
    <row r="412" spans="1:66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2</v>
      </c>
      <c r="BJ412">
        <v>2</v>
      </c>
      <c r="BK412">
        <v>2</v>
      </c>
      <c r="BL412">
        <v>2</v>
      </c>
      <c r="BM412">
        <v>2</v>
      </c>
      <c r="BN412">
        <v>2</v>
      </c>
    </row>
    <row r="413" spans="1:66" x14ac:dyDescent="0.3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2</v>
      </c>
      <c r="BM413">
        <v>2</v>
      </c>
      <c r="BN413">
        <v>2</v>
      </c>
    </row>
    <row r="414" spans="1:66" x14ac:dyDescent="0.3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2</v>
      </c>
      <c r="BE414">
        <v>2</v>
      </c>
      <c r="BF414">
        <v>2</v>
      </c>
      <c r="BG414">
        <v>2</v>
      </c>
      <c r="BH414">
        <v>8</v>
      </c>
      <c r="BI414">
        <v>9</v>
      </c>
      <c r="BJ414">
        <v>9</v>
      </c>
      <c r="BK414">
        <v>10</v>
      </c>
      <c r="BL414">
        <v>10</v>
      </c>
      <c r="BM414">
        <v>13</v>
      </c>
      <c r="BN414">
        <v>13</v>
      </c>
    </row>
    <row r="415" spans="1:66" x14ac:dyDescent="0.3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3</v>
      </c>
      <c r="BG415">
        <v>3</v>
      </c>
      <c r="BH415">
        <v>3</v>
      </c>
      <c r="BI415">
        <v>3</v>
      </c>
      <c r="BJ415">
        <v>7</v>
      </c>
      <c r="BK415">
        <v>7</v>
      </c>
      <c r="BL415">
        <v>7</v>
      </c>
      <c r="BM415">
        <v>15</v>
      </c>
      <c r="BN415">
        <v>15</v>
      </c>
    </row>
    <row r="416" spans="1:66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</row>
    <row r="417" spans="1:66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5</v>
      </c>
      <c r="BE417">
        <v>6</v>
      </c>
      <c r="BF417">
        <v>12</v>
      </c>
      <c r="BG417">
        <v>29</v>
      </c>
      <c r="BH417">
        <v>39</v>
      </c>
      <c r="BI417">
        <v>46</v>
      </c>
      <c r="BJ417">
        <v>78</v>
      </c>
      <c r="BK417">
        <v>83</v>
      </c>
      <c r="BL417">
        <v>131</v>
      </c>
      <c r="BM417">
        <v>138</v>
      </c>
      <c r="BN417">
        <v>138</v>
      </c>
    </row>
    <row r="418" spans="1:66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4</v>
      </c>
      <c r="BF418">
        <v>4</v>
      </c>
      <c r="BG418">
        <v>8</v>
      </c>
      <c r="BH418">
        <v>29</v>
      </c>
      <c r="BI418">
        <v>50</v>
      </c>
      <c r="BJ418">
        <v>79</v>
      </c>
      <c r="BK418">
        <v>94</v>
      </c>
      <c r="BL418">
        <v>110</v>
      </c>
      <c r="BM418">
        <v>135</v>
      </c>
      <c r="BN418">
        <v>135</v>
      </c>
    </row>
    <row r="419" spans="1:66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6</v>
      </c>
      <c r="BG419">
        <v>6</v>
      </c>
      <c r="BH419">
        <v>7</v>
      </c>
      <c r="BI419">
        <v>7</v>
      </c>
      <c r="BJ419">
        <v>11</v>
      </c>
      <c r="BK419">
        <v>16</v>
      </c>
      <c r="BL419">
        <v>19</v>
      </c>
      <c r="BM419">
        <v>24</v>
      </c>
      <c r="BN419">
        <v>24</v>
      </c>
    </row>
    <row r="420" spans="1:66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3</v>
      </c>
      <c r="BF420">
        <v>5</v>
      </c>
      <c r="BG420">
        <v>5</v>
      </c>
      <c r="BH420">
        <v>5</v>
      </c>
      <c r="BI420">
        <v>5</v>
      </c>
      <c r="BJ420">
        <v>5</v>
      </c>
      <c r="BK420">
        <v>14</v>
      </c>
      <c r="BL420">
        <v>21</v>
      </c>
      <c r="BM420">
        <v>23</v>
      </c>
      <c r="BN420">
        <v>23</v>
      </c>
    </row>
    <row r="421" spans="1:66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2</v>
      </c>
      <c r="BH421">
        <v>2</v>
      </c>
      <c r="BI421">
        <v>2</v>
      </c>
      <c r="BJ421">
        <v>3</v>
      </c>
      <c r="BK421">
        <v>3</v>
      </c>
      <c r="BL421">
        <v>3</v>
      </c>
      <c r="BM421">
        <v>3</v>
      </c>
      <c r="BN421">
        <v>3</v>
      </c>
    </row>
    <row r="422" spans="1:66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3</v>
      </c>
      <c r="BH422">
        <v>4</v>
      </c>
      <c r="BI422">
        <v>4</v>
      </c>
      <c r="BJ422">
        <v>6</v>
      </c>
      <c r="BK422">
        <v>7</v>
      </c>
      <c r="BL422">
        <v>7</v>
      </c>
      <c r="BM422">
        <v>7</v>
      </c>
      <c r="BN422">
        <v>7</v>
      </c>
    </row>
    <row r="423" spans="1:66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2</v>
      </c>
      <c r="BG423">
        <v>4</v>
      </c>
      <c r="BH423">
        <v>5</v>
      </c>
      <c r="BI423">
        <v>7</v>
      </c>
      <c r="BJ423">
        <v>9</v>
      </c>
      <c r="BK423">
        <v>9</v>
      </c>
      <c r="BL423">
        <v>49</v>
      </c>
      <c r="BM423">
        <v>50</v>
      </c>
      <c r="BN423">
        <v>50</v>
      </c>
    </row>
    <row r="424" spans="1:66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2</v>
      </c>
      <c r="BF424">
        <v>10</v>
      </c>
      <c r="BG424">
        <v>17</v>
      </c>
      <c r="BH424">
        <v>33</v>
      </c>
      <c r="BI424">
        <v>36</v>
      </c>
      <c r="BJ424">
        <v>42</v>
      </c>
      <c r="BK424">
        <v>42</v>
      </c>
      <c r="BL424">
        <v>70</v>
      </c>
      <c r="BM424">
        <v>70</v>
      </c>
      <c r="BN424">
        <v>70</v>
      </c>
    </row>
    <row r="425" spans="1:66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4</v>
      </c>
      <c r="BN425">
        <v>4</v>
      </c>
    </row>
    <row r="426" spans="1:66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3</v>
      </c>
      <c r="BL426">
        <v>4</v>
      </c>
      <c r="BM426">
        <v>5</v>
      </c>
      <c r="BN426">
        <v>5</v>
      </c>
    </row>
    <row r="427" spans="1:66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2</v>
      </c>
      <c r="BH427">
        <v>6</v>
      </c>
      <c r="BI427">
        <v>6</v>
      </c>
      <c r="BJ427">
        <v>9</v>
      </c>
      <c r="BK427">
        <v>12</v>
      </c>
      <c r="BL427">
        <v>17</v>
      </c>
      <c r="BM427">
        <v>19</v>
      </c>
      <c r="BN427">
        <v>19</v>
      </c>
    </row>
    <row r="428" spans="1:66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2</v>
      </c>
      <c r="BK428">
        <v>2</v>
      </c>
      <c r="BL428">
        <v>2</v>
      </c>
      <c r="BM428">
        <v>2</v>
      </c>
      <c r="BN428">
        <v>2</v>
      </c>
    </row>
    <row r="429" spans="1:66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1</v>
      </c>
      <c r="BG429">
        <v>5</v>
      </c>
      <c r="BH429">
        <v>7</v>
      </c>
      <c r="BI429">
        <v>8</v>
      </c>
      <c r="BJ429">
        <v>8</v>
      </c>
      <c r="BK429">
        <v>17</v>
      </c>
      <c r="BL429">
        <v>17</v>
      </c>
      <c r="BM429">
        <v>19</v>
      </c>
      <c r="BN429">
        <v>19</v>
      </c>
    </row>
    <row r="430" spans="1:66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2</v>
      </c>
      <c r="BG430">
        <v>2</v>
      </c>
      <c r="BH430">
        <v>2</v>
      </c>
      <c r="BI430">
        <v>2</v>
      </c>
      <c r="BJ430">
        <v>2</v>
      </c>
      <c r="BK430">
        <v>2</v>
      </c>
      <c r="BL430">
        <v>2</v>
      </c>
      <c r="BM430">
        <v>2</v>
      </c>
      <c r="BN430">
        <v>2</v>
      </c>
    </row>
    <row r="431" spans="1:66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</row>
    <row r="432" spans="1:66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4</v>
      </c>
      <c r="BL432">
        <v>4</v>
      </c>
      <c r="BM432">
        <v>5</v>
      </c>
      <c r="BN432">
        <v>5</v>
      </c>
    </row>
    <row r="433" spans="1:66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5</v>
      </c>
      <c r="AY433">
        <v>5</v>
      </c>
      <c r="AZ433">
        <v>5</v>
      </c>
      <c r="BA433">
        <v>5</v>
      </c>
      <c r="BB433">
        <v>5</v>
      </c>
      <c r="BC433">
        <v>5</v>
      </c>
      <c r="BD433">
        <v>5</v>
      </c>
      <c r="BE433">
        <v>5</v>
      </c>
      <c r="BF433">
        <v>7</v>
      </c>
      <c r="BG433">
        <v>11</v>
      </c>
      <c r="BH433">
        <v>11</v>
      </c>
      <c r="BI433">
        <v>11</v>
      </c>
      <c r="BJ433">
        <v>11</v>
      </c>
      <c r="BK433">
        <v>15</v>
      </c>
      <c r="BL433">
        <v>18</v>
      </c>
      <c r="BM433">
        <v>18</v>
      </c>
      <c r="BN433">
        <v>0</v>
      </c>
    </row>
    <row r="434" spans="1:66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3</v>
      </c>
      <c r="BG434">
        <v>3</v>
      </c>
      <c r="BH434">
        <v>3</v>
      </c>
      <c r="BI434">
        <v>5</v>
      </c>
      <c r="BJ434">
        <v>12</v>
      </c>
      <c r="BK434">
        <v>14</v>
      </c>
      <c r="BL434">
        <v>15</v>
      </c>
      <c r="BM434">
        <v>27</v>
      </c>
      <c r="BN434">
        <v>27</v>
      </c>
    </row>
    <row r="435" spans="1:66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</v>
      </c>
      <c r="BG435">
        <v>2</v>
      </c>
      <c r="BH435">
        <v>2</v>
      </c>
      <c r="BI435">
        <v>2</v>
      </c>
      <c r="BJ435">
        <v>2</v>
      </c>
      <c r="BK435">
        <v>2</v>
      </c>
      <c r="BL435">
        <v>2</v>
      </c>
      <c r="BM435">
        <v>2</v>
      </c>
      <c r="BN435">
        <v>2</v>
      </c>
    </row>
    <row r="436" spans="1:66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3</v>
      </c>
      <c r="BI436">
        <v>3</v>
      </c>
      <c r="BJ436">
        <v>3</v>
      </c>
      <c r="BK436">
        <v>4</v>
      </c>
      <c r="BL436">
        <v>6</v>
      </c>
      <c r="BM436">
        <v>6</v>
      </c>
      <c r="BN436">
        <v>9</v>
      </c>
    </row>
    <row r="437" spans="1:66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2</v>
      </c>
      <c r="BK437">
        <v>2</v>
      </c>
      <c r="BL437">
        <v>2</v>
      </c>
      <c r="BM437">
        <v>2</v>
      </c>
      <c r="BN437">
        <v>3</v>
      </c>
    </row>
    <row r="438" spans="1:66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3</v>
      </c>
      <c r="BL438">
        <v>3</v>
      </c>
      <c r="BM438">
        <v>3</v>
      </c>
      <c r="BN438">
        <v>3</v>
      </c>
    </row>
    <row r="439" spans="1:66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1</v>
      </c>
      <c r="BJ439">
        <v>3</v>
      </c>
      <c r="BK439">
        <v>3</v>
      </c>
      <c r="BL439">
        <v>3</v>
      </c>
      <c r="BM439">
        <v>3</v>
      </c>
      <c r="BN439">
        <v>3</v>
      </c>
    </row>
    <row r="440" spans="1:66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4</v>
      </c>
      <c r="BJ440">
        <v>6</v>
      </c>
      <c r="BK440">
        <v>6</v>
      </c>
      <c r="BL440">
        <v>6</v>
      </c>
      <c r="BM440">
        <v>6</v>
      </c>
      <c r="BN440">
        <v>6</v>
      </c>
    </row>
    <row r="441" spans="1:66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1</v>
      </c>
      <c r="BH441">
        <v>1</v>
      </c>
      <c r="BI441">
        <v>3</v>
      </c>
      <c r="BJ441">
        <v>3</v>
      </c>
      <c r="BK441">
        <v>6</v>
      </c>
      <c r="BL441">
        <v>7</v>
      </c>
      <c r="BM441">
        <v>11</v>
      </c>
      <c r="BN441">
        <v>0</v>
      </c>
    </row>
    <row r="442" spans="1:66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v>6</v>
      </c>
      <c r="BH442">
        <v>10</v>
      </c>
      <c r="BI442">
        <v>15</v>
      </c>
      <c r="BJ442">
        <v>23</v>
      </c>
      <c r="BK442">
        <v>33</v>
      </c>
      <c r="BL442">
        <v>43</v>
      </c>
      <c r="BM442">
        <v>43</v>
      </c>
      <c r="BN442">
        <v>43</v>
      </c>
    </row>
    <row r="443" spans="1:66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1</v>
      </c>
      <c r="AQ443">
        <v>6</v>
      </c>
      <c r="AR443">
        <v>10</v>
      </c>
      <c r="AS443">
        <v>18</v>
      </c>
      <c r="AT443">
        <v>24</v>
      </c>
      <c r="AU443">
        <v>38</v>
      </c>
      <c r="AV443">
        <v>82</v>
      </c>
      <c r="AW443">
        <v>128</v>
      </c>
      <c r="AX443">
        <v>188</v>
      </c>
      <c r="AY443">
        <v>265</v>
      </c>
      <c r="AZ443">
        <v>321</v>
      </c>
      <c r="BA443">
        <v>382</v>
      </c>
      <c r="BB443">
        <v>503</v>
      </c>
      <c r="BC443">
        <v>503</v>
      </c>
      <c r="BD443">
        <v>804</v>
      </c>
      <c r="BE443">
        <v>959</v>
      </c>
      <c r="BF443">
        <v>1135</v>
      </c>
      <c r="BG443">
        <v>1413</v>
      </c>
      <c r="BH443">
        <v>1705</v>
      </c>
      <c r="BI443">
        <v>2051</v>
      </c>
      <c r="BJ443">
        <v>2460</v>
      </c>
      <c r="BK443">
        <v>2994</v>
      </c>
      <c r="BL443">
        <v>3631</v>
      </c>
      <c r="BM443">
        <v>4204</v>
      </c>
      <c r="BN443">
        <v>4204</v>
      </c>
    </row>
    <row r="444" spans="1:66" x14ac:dyDescent="0.35">
      <c r="A444" t="s">
        <v>488</v>
      </c>
      <c r="B444" t="s">
        <v>40</v>
      </c>
      <c r="C444">
        <v>44.681999999999903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5</v>
      </c>
      <c r="BH444">
        <v>7</v>
      </c>
      <c r="BI444">
        <v>12</v>
      </c>
      <c r="BJ444">
        <v>14</v>
      </c>
      <c r="BK444">
        <v>15</v>
      </c>
      <c r="BL444">
        <v>21</v>
      </c>
      <c r="BM444">
        <v>28</v>
      </c>
      <c r="BN444">
        <v>28</v>
      </c>
    </row>
    <row r="445" spans="1:66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1</v>
      </c>
      <c r="BF445">
        <v>3</v>
      </c>
      <c r="BG445">
        <v>6</v>
      </c>
      <c r="BH445">
        <v>18</v>
      </c>
      <c r="BI445">
        <v>27</v>
      </c>
      <c r="BJ445">
        <v>33</v>
      </c>
      <c r="BK445">
        <v>45</v>
      </c>
      <c r="BL445">
        <v>53</v>
      </c>
      <c r="BM445">
        <v>56</v>
      </c>
      <c r="BN445">
        <v>0</v>
      </c>
    </row>
    <row r="446" spans="1:66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  <c r="BK446">
        <v>2</v>
      </c>
      <c r="BL446">
        <v>2</v>
      </c>
      <c r="BM446">
        <v>2</v>
      </c>
      <c r="BN446">
        <v>2</v>
      </c>
    </row>
    <row r="447" spans="1:66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</v>
      </c>
      <c r="BH447">
        <v>1</v>
      </c>
      <c r="BI447">
        <v>2</v>
      </c>
      <c r="BJ447">
        <v>2</v>
      </c>
      <c r="BK447">
        <v>2</v>
      </c>
      <c r="BL447">
        <v>3</v>
      </c>
      <c r="BM447">
        <v>3</v>
      </c>
      <c r="BN447">
        <v>3</v>
      </c>
    </row>
    <row r="448" spans="1:66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3</v>
      </c>
      <c r="BI448">
        <v>3</v>
      </c>
      <c r="BJ448">
        <v>3</v>
      </c>
      <c r="BK448">
        <v>3</v>
      </c>
      <c r="BL448">
        <v>3</v>
      </c>
      <c r="BM448">
        <v>3</v>
      </c>
      <c r="BN448">
        <v>3</v>
      </c>
    </row>
    <row r="449" spans="1:66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</row>
    <row r="450" spans="1:66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1</v>
      </c>
      <c r="BI450">
        <v>3</v>
      </c>
      <c r="BJ450">
        <v>6</v>
      </c>
      <c r="BK450">
        <v>6</v>
      </c>
      <c r="BL450">
        <v>6</v>
      </c>
      <c r="BM450">
        <v>12</v>
      </c>
      <c r="BN450">
        <v>12</v>
      </c>
    </row>
    <row r="451" spans="1:66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2</v>
      </c>
      <c r="BI451">
        <v>2</v>
      </c>
      <c r="BJ451">
        <v>3</v>
      </c>
      <c r="BK451">
        <v>3</v>
      </c>
      <c r="BL451">
        <v>3</v>
      </c>
      <c r="BM451">
        <v>3</v>
      </c>
    </row>
    <row r="452" spans="1:66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3</v>
      </c>
      <c r="BK452">
        <v>3</v>
      </c>
      <c r="BL452">
        <v>3</v>
      </c>
      <c r="BM452">
        <v>3</v>
      </c>
      <c r="BN452">
        <v>3</v>
      </c>
    </row>
    <row r="453" spans="1:66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1</v>
      </c>
      <c r="BD453">
        <v>5</v>
      </c>
      <c r="BE453">
        <v>6</v>
      </c>
      <c r="BF453">
        <v>7</v>
      </c>
      <c r="BG453">
        <v>9</v>
      </c>
      <c r="BH453">
        <v>9</v>
      </c>
      <c r="BI453">
        <v>12</v>
      </c>
      <c r="BJ453">
        <v>14</v>
      </c>
      <c r="BK453">
        <v>28</v>
      </c>
      <c r="BL453">
        <v>45</v>
      </c>
      <c r="BM453">
        <v>47</v>
      </c>
      <c r="BN453">
        <v>0</v>
      </c>
    </row>
    <row r="454" spans="1:66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2</v>
      </c>
      <c r="BJ454">
        <v>5</v>
      </c>
      <c r="BK454">
        <v>5</v>
      </c>
      <c r="BL454">
        <v>6</v>
      </c>
      <c r="BM454">
        <v>14</v>
      </c>
      <c r="BN454">
        <v>14</v>
      </c>
    </row>
    <row r="455" spans="1:66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2</v>
      </c>
      <c r="BI455">
        <v>1</v>
      </c>
      <c r="BJ455">
        <v>3</v>
      </c>
      <c r="BK455">
        <v>14</v>
      </c>
      <c r="BL455">
        <v>14</v>
      </c>
      <c r="BM455">
        <v>21</v>
      </c>
      <c r="BN455">
        <v>21</v>
      </c>
    </row>
    <row r="456" spans="1:66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  <c r="BK456">
        <v>6</v>
      </c>
      <c r="BL456">
        <v>14</v>
      </c>
      <c r="BM456">
        <v>14</v>
      </c>
      <c r="BN456">
        <v>14</v>
      </c>
    </row>
    <row r="457" spans="1:66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3</v>
      </c>
      <c r="BJ457">
        <v>3</v>
      </c>
      <c r="BK457">
        <v>12</v>
      </c>
      <c r="BL457">
        <v>14</v>
      </c>
      <c r="BM457">
        <v>18</v>
      </c>
      <c r="BN457">
        <v>18</v>
      </c>
    </row>
    <row r="458" spans="1:66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</v>
      </c>
      <c r="BE458">
        <v>2</v>
      </c>
      <c r="BF458">
        <v>2</v>
      </c>
      <c r="BG458">
        <v>2</v>
      </c>
      <c r="BH458">
        <v>3</v>
      </c>
      <c r="BI458">
        <v>4</v>
      </c>
      <c r="BJ458">
        <v>4</v>
      </c>
      <c r="BK458">
        <v>5</v>
      </c>
      <c r="BL458">
        <v>5</v>
      </c>
      <c r="BM458">
        <v>8</v>
      </c>
      <c r="BN458">
        <v>8</v>
      </c>
    </row>
    <row r="459" spans="1:66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2</v>
      </c>
      <c r="BK459">
        <v>2</v>
      </c>
      <c r="BL459">
        <v>2</v>
      </c>
      <c r="BM459">
        <v>3</v>
      </c>
      <c r="BN459">
        <v>3</v>
      </c>
    </row>
    <row r="460" spans="1:66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</row>
    <row r="461" spans="1:66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</row>
    <row r="462" spans="1:66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</row>
    <row r="463" spans="1:66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3</v>
      </c>
      <c r="BK463">
        <v>3</v>
      </c>
      <c r="BL463">
        <v>4</v>
      </c>
      <c r="BM463">
        <v>4</v>
      </c>
      <c r="BN463">
        <v>4</v>
      </c>
    </row>
    <row r="464" spans="1:66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1</v>
      </c>
      <c r="BI464">
        <v>1</v>
      </c>
      <c r="BJ464">
        <v>2</v>
      </c>
      <c r="BK464">
        <v>2</v>
      </c>
      <c r="BL464">
        <v>2</v>
      </c>
      <c r="BM464">
        <v>4</v>
      </c>
      <c r="BN464">
        <v>4</v>
      </c>
    </row>
    <row r="465" spans="1:66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  <c r="BK465">
        <v>2</v>
      </c>
      <c r="BL465">
        <v>4</v>
      </c>
      <c r="BM465">
        <v>4</v>
      </c>
      <c r="BN465">
        <v>4</v>
      </c>
    </row>
    <row r="466" spans="1:66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2</v>
      </c>
      <c r="BK466">
        <v>2</v>
      </c>
      <c r="BL466">
        <v>2</v>
      </c>
      <c r="BM466">
        <v>2</v>
      </c>
      <c r="BN466">
        <v>2</v>
      </c>
    </row>
    <row r="467" spans="1:66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1</v>
      </c>
      <c r="BM467">
        <v>1</v>
      </c>
      <c r="BN467">
        <v>1</v>
      </c>
    </row>
    <row r="468" spans="1:66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  <c r="BL468">
        <v>3</v>
      </c>
      <c r="BM468">
        <v>3</v>
      </c>
      <c r="BN468">
        <v>3</v>
      </c>
    </row>
    <row r="469" spans="1:66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1</v>
      </c>
      <c r="BM469">
        <v>2</v>
      </c>
      <c r="BN469">
        <v>2</v>
      </c>
    </row>
    <row r="470" spans="1:66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1</v>
      </c>
      <c r="BL470">
        <v>2</v>
      </c>
      <c r="BM470">
        <v>2</v>
      </c>
      <c r="BN470">
        <v>2</v>
      </c>
    </row>
    <row r="471" spans="1:66" x14ac:dyDescent="0.3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3</v>
      </c>
      <c r="BL471">
        <v>3</v>
      </c>
      <c r="BM471">
        <v>3</v>
      </c>
      <c r="BN471">
        <v>3</v>
      </c>
    </row>
    <row r="472" spans="1:66" x14ac:dyDescent="0.3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2</v>
      </c>
      <c r="BL472">
        <v>2</v>
      </c>
      <c r="BM472">
        <v>2</v>
      </c>
      <c r="BN472">
        <v>2</v>
      </c>
    </row>
    <row r="473" spans="1:66" x14ac:dyDescent="0.3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2</v>
      </c>
      <c r="BM473">
        <v>2</v>
      </c>
      <c r="BN473">
        <v>2</v>
      </c>
    </row>
    <row r="474" spans="1:66" x14ac:dyDescent="0.3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3</v>
      </c>
      <c r="BM474">
        <v>3</v>
      </c>
      <c r="BN474">
        <v>3</v>
      </c>
    </row>
    <row r="475" spans="1:66" x14ac:dyDescent="0.3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1</v>
      </c>
      <c r="BM475">
        <v>1</v>
      </c>
      <c r="BN475">
        <v>1</v>
      </c>
    </row>
    <row r="476" spans="1:66" x14ac:dyDescent="0.3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2</v>
      </c>
      <c r="BN476">
        <v>2</v>
      </c>
    </row>
    <row r="477" spans="1:66" x14ac:dyDescent="0.3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1</v>
      </c>
      <c r="BM477">
        <v>1</v>
      </c>
      <c r="BN477">
        <v>1</v>
      </c>
    </row>
    <row r="478" spans="1:66" x14ac:dyDescent="0.3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1</v>
      </c>
      <c r="BM478">
        <v>5</v>
      </c>
      <c r="BN478">
        <v>5</v>
      </c>
    </row>
    <row r="479" spans="1:66" x14ac:dyDescent="0.3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1</v>
      </c>
      <c r="BL479">
        <v>3</v>
      </c>
      <c r="BM479">
        <v>3</v>
      </c>
      <c r="BN479">
        <v>3</v>
      </c>
    </row>
    <row r="480" spans="1:66" x14ac:dyDescent="0.35">
      <c r="A480" t="s">
        <v>526</v>
      </c>
      <c r="B480" t="s">
        <v>40</v>
      </c>
      <c r="C480">
        <v>64.825500000000005</v>
      </c>
      <c r="D480">
        <v>-124.84569999999999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</v>
      </c>
      <c r="BM480">
        <v>1</v>
      </c>
      <c r="BN480">
        <v>1</v>
      </c>
    </row>
    <row r="481" spans="1:66" x14ac:dyDescent="0.35">
      <c r="B481" t="s">
        <v>527</v>
      </c>
      <c r="C481">
        <v>15.1111</v>
      </c>
      <c r="D481">
        <v>-23.616700000000002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1</v>
      </c>
      <c r="BN481">
        <v>0</v>
      </c>
    </row>
    <row r="482" spans="1:66" x14ac:dyDescent="0.35">
      <c r="B482" t="s">
        <v>528</v>
      </c>
      <c r="C482">
        <v>-8.5500000000000007</v>
      </c>
      <c r="D482">
        <v>125.56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1</v>
      </c>
      <c r="BN482">
        <v>0</v>
      </c>
    </row>
    <row r="483" spans="1:66" x14ac:dyDescent="0.35">
      <c r="B483" t="s">
        <v>529</v>
      </c>
      <c r="C483">
        <v>15.179399999999999</v>
      </c>
      <c r="D483">
        <v>39.782299999999999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1</v>
      </c>
      <c r="BN483">
        <v>1</v>
      </c>
    </row>
    <row r="484" spans="1:66" x14ac:dyDescent="0.35">
      <c r="B484" t="s">
        <v>530</v>
      </c>
      <c r="C484">
        <v>1</v>
      </c>
      <c r="D484">
        <v>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</v>
      </c>
      <c r="BM484">
        <v>1</v>
      </c>
      <c r="BN484">
        <v>1</v>
      </c>
    </row>
    <row r="485" spans="1:66" x14ac:dyDescent="0.35">
      <c r="B485" t="s">
        <v>534</v>
      </c>
      <c r="C485">
        <v>15.414999999999999</v>
      </c>
      <c r="D485">
        <v>-61.371000000000002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1</v>
      </c>
    </row>
    <row r="486" spans="1:66" x14ac:dyDescent="0.35">
      <c r="B486" t="s">
        <v>535</v>
      </c>
      <c r="C486">
        <v>12.1165</v>
      </c>
      <c r="D486">
        <v>-61.678999999999903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  <c r="BN486">
        <v>1</v>
      </c>
    </row>
    <row r="487" spans="1:66" x14ac:dyDescent="0.35">
      <c r="B487" t="s">
        <v>536</v>
      </c>
      <c r="C487">
        <v>-18.665700000000001</v>
      </c>
      <c r="D487">
        <v>35.529600000000002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>
        <v>1</v>
      </c>
    </row>
    <row r="488" spans="1:66" x14ac:dyDescent="0.35">
      <c r="B488" t="s">
        <v>537</v>
      </c>
      <c r="C488">
        <v>34.802100000000003</v>
      </c>
      <c r="D488">
        <v>38.9968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  <c r="BN488">
        <v>1</v>
      </c>
    </row>
    <row r="489" spans="1:66" x14ac:dyDescent="0.35">
      <c r="B489" t="s">
        <v>538</v>
      </c>
      <c r="C489">
        <v>-8.8742000000000001</v>
      </c>
      <c r="D489">
        <v>125.72750000000001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1</v>
      </c>
      <c r="BN489">
        <v>1</v>
      </c>
    </row>
    <row r="490" spans="1:66" x14ac:dyDescent="0.35">
      <c r="B490" t="s">
        <v>446</v>
      </c>
      <c r="C490">
        <v>16.265000000000001</v>
      </c>
      <c r="D490">
        <v>-61.551000000000002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56</v>
      </c>
    </row>
    <row r="491" spans="1:66" x14ac:dyDescent="0.35">
      <c r="B491" t="s">
        <v>246</v>
      </c>
      <c r="C491">
        <v>-21.115100000000002</v>
      </c>
      <c r="D491">
        <v>55.5364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47</v>
      </c>
    </row>
    <row r="492" spans="1:66" x14ac:dyDescent="0.35">
      <c r="B492" t="s">
        <v>472</v>
      </c>
      <c r="C492">
        <v>3.9339</v>
      </c>
      <c r="D492">
        <v>-53.125799999999998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18</v>
      </c>
    </row>
    <row r="493" spans="1:66" x14ac:dyDescent="0.35">
      <c r="B493" t="s">
        <v>480</v>
      </c>
      <c r="C493">
        <v>-12.827500000000001</v>
      </c>
      <c r="D493">
        <v>45.166200000000003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11</v>
      </c>
    </row>
    <row r="494" spans="1:66" x14ac:dyDescent="0.35">
      <c r="A494" t="s">
        <v>540</v>
      </c>
      <c r="B494" t="s">
        <v>136</v>
      </c>
      <c r="C494">
        <v>18.335799999999999</v>
      </c>
      <c r="D494">
        <v>-64.896299999999997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6</v>
      </c>
    </row>
    <row r="495" spans="1:66" x14ac:dyDescent="0.35">
      <c r="A495" t="s">
        <v>136</v>
      </c>
      <c r="B495" t="s">
        <v>136</v>
      </c>
      <c r="C495">
        <v>37.090200000000003</v>
      </c>
      <c r="D495">
        <v>-95.712900000000005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1</v>
      </c>
    </row>
    <row r="496" spans="1:66" x14ac:dyDescent="0.35">
      <c r="B496" t="s">
        <v>490</v>
      </c>
      <c r="C496">
        <v>72</v>
      </c>
      <c r="D496">
        <v>-40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</row>
    <row r="497" spans="2:66" x14ac:dyDescent="0.35">
      <c r="B497" t="s">
        <v>473</v>
      </c>
      <c r="C497">
        <v>13.4443</v>
      </c>
      <c r="D497">
        <v>144.7937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</row>
    <row r="498" spans="2:66" x14ac:dyDescent="0.35">
      <c r="B498" t="s">
        <v>541</v>
      </c>
      <c r="C498">
        <v>49.45</v>
      </c>
      <c r="D498">
        <v>-2.58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</row>
    <row r="499" spans="2:66" x14ac:dyDescent="0.35">
      <c r="B499" t="s">
        <v>542</v>
      </c>
      <c r="C499">
        <v>49.19</v>
      </c>
      <c r="D499">
        <v>-2.11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</row>
    <row r="500" spans="2:66" x14ac:dyDescent="0.35">
      <c r="B500" t="s">
        <v>458</v>
      </c>
      <c r="C500">
        <v>18.2</v>
      </c>
      <c r="D500">
        <v>-66.5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2:66" x14ac:dyDescent="0.35">
      <c r="B501" t="s">
        <v>543</v>
      </c>
      <c r="C501">
        <v>-1.44</v>
      </c>
      <c r="D501">
        <v>15.555999999999999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</row>
    <row r="502" spans="2:66" x14ac:dyDescent="0.35">
      <c r="B502" t="s">
        <v>544</v>
      </c>
      <c r="C502">
        <v>24.25</v>
      </c>
      <c r="D502">
        <v>-76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</row>
    <row r="503" spans="2:66" x14ac:dyDescent="0.35">
      <c r="B503" t="s">
        <v>545</v>
      </c>
      <c r="C503">
        <v>13.466699999999999</v>
      </c>
      <c r="D503">
        <v>-16.600000000000001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03"/>
  <sheetViews>
    <sheetView topLeftCell="AW1" workbookViewId="0">
      <selection activeCell="BN1" sqref="BN1"/>
    </sheetView>
  </sheetViews>
  <sheetFormatPr defaultRowHeight="14.5" x14ac:dyDescent="0.35"/>
  <sheetData>
    <row r="1" spans="1:66" x14ac:dyDescent="0.35">
      <c r="E1">
        <f>SUM(E3:E503)</f>
        <v>17</v>
      </c>
      <c r="F1">
        <f t="shared" ref="F1:BN1" si="0">SUM(F3:F503)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14632</v>
      </c>
      <c r="BN1">
        <f t="shared" si="0"/>
        <v>14643</v>
      </c>
    </row>
    <row r="2" spans="1: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  <c r="BL2" t="s">
        <v>525</v>
      </c>
      <c r="BM2" t="s">
        <v>533</v>
      </c>
      <c r="BN2" t="s">
        <v>539</v>
      </c>
    </row>
    <row r="3" spans="1:66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</row>
    <row r="4" spans="1:66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4</v>
      </c>
      <c r="AQ4">
        <v>5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10</v>
      </c>
      <c r="BA4">
        <v>10</v>
      </c>
      <c r="BB4">
        <v>15</v>
      </c>
      <c r="BC4">
        <v>16</v>
      </c>
      <c r="BD4">
        <v>19</v>
      </c>
      <c r="BE4">
        <v>22</v>
      </c>
      <c r="BF4">
        <v>22</v>
      </c>
      <c r="BG4">
        <v>27</v>
      </c>
      <c r="BH4">
        <v>29</v>
      </c>
      <c r="BI4">
        <v>29</v>
      </c>
      <c r="BJ4">
        <v>29</v>
      </c>
      <c r="BK4">
        <v>33</v>
      </c>
      <c r="BL4">
        <v>35</v>
      </c>
      <c r="BM4">
        <v>40</v>
      </c>
      <c r="BN4">
        <v>40</v>
      </c>
    </row>
    <row r="5" spans="1:66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2</v>
      </c>
      <c r="BN5">
        <v>2</v>
      </c>
    </row>
    <row r="6" spans="1:66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2</v>
      </c>
      <c r="BJ7">
        <v>2</v>
      </c>
      <c r="BK7">
        <v>3</v>
      </c>
      <c r="BL7">
        <v>4</v>
      </c>
      <c r="BM7">
        <v>10</v>
      </c>
      <c r="BN7">
        <v>10</v>
      </c>
    </row>
    <row r="8" spans="1:66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4</v>
      </c>
      <c r="BH8">
        <v>4</v>
      </c>
      <c r="BI8">
        <v>7</v>
      </c>
      <c r="BJ8">
        <v>7</v>
      </c>
      <c r="BK8">
        <v>8</v>
      </c>
      <c r="BL8">
        <v>10</v>
      </c>
      <c r="BM8">
        <v>10</v>
      </c>
      <c r="BN8">
        <v>10</v>
      </c>
    </row>
    <row r="9" spans="1:66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4</v>
      </c>
      <c r="BI9">
        <v>5</v>
      </c>
      <c r="BJ9">
        <v>5</v>
      </c>
      <c r="BK9">
        <v>6</v>
      </c>
      <c r="BL9">
        <v>6</v>
      </c>
      <c r="BM9">
        <v>6</v>
      </c>
      <c r="BN9">
        <v>6</v>
      </c>
    </row>
    <row r="10" spans="1:66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3</v>
      </c>
      <c r="BC14">
        <v>3</v>
      </c>
      <c r="BD14">
        <v>7</v>
      </c>
      <c r="BE14">
        <v>9</v>
      </c>
      <c r="BF14">
        <v>11</v>
      </c>
      <c r="BG14">
        <v>17</v>
      </c>
      <c r="BH14">
        <v>24</v>
      </c>
      <c r="BI14">
        <v>28</v>
      </c>
      <c r="BJ14">
        <v>44</v>
      </c>
      <c r="BK14">
        <v>67</v>
      </c>
      <c r="BL14">
        <v>84</v>
      </c>
      <c r="BM14">
        <v>94</v>
      </c>
      <c r="BN14">
        <v>94</v>
      </c>
    </row>
    <row r="15" spans="1:66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1</v>
      </c>
    </row>
    <row r="16" spans="1:66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2</v>
      </c>
      <c r="BM16">
        <v>2</v>
      </c>
      <c r="BN16">
        <v>2</v>
      </c>
    </row>
    <row r="17" spans="1:66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5</v>
      </c>
      <c r="BE17">
        <v>8</v>
      </c>
      <c r="BF17">
        <v>11</v>
      </c>
      <c r="BG17">
        <v>12</v>
      </c>
      <c r="BH17">
        <v>12</v>
      </c>
      <c r="BI17">
        <v>19</v>
      </c>
      <c r="BJ17">
        <v>17</v>
      </c>
      <c r="BK17">
        <v>18</v>
      </c>
      <c r="BL17">
        <v>19</v>
      </c>
      <c r="BM17">
        <v>25</v>
      </c>
      <c r="BN17">
        <v>25</v>
      </c>
    </row>
    <row r="18" spans="1:66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3</v>
      </c>
      <c r="BJ18">
        <v>4</v>
      </c>
      <c r="BK18">
        <v>5</v>
      </c>
      <c r="BL18">
        <v>4</v>
      </c>
      <c r="BM18">
        <v>7</v>
      </c>
      <c r="BN18">
        <v>7</v>
      </c>
    </row>
    <row r="19" spans="1:66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2</v>
      </c>
      <c r="AK19">
        <v>3</v>
      </c>
      <c r="AL19">
        <v>7</v>
      </c>
      <c r="AM19">
        <v>10</v>
      </c>
      <c r="AN19">
        <v>12</v>
      </c>
      <c r="AO19">
        <v>17</v>
      </c>
      <c r="AP19">
        <v>21</v>
      </c>
      <c r="AQ19">
        <v>29</v>
      </c>
      <c r="AR19">
        <v>34</v>
      </c>
      <c r="AS19">
        <v>52</v>
      </c>
      <c r="AT19">
        <v>79</v>
      </c>
      <c r="AU19">
        <v>107</v>
      </c>
      <c r="AV19">
        <v>148</v>
      </c>
      <c r="AW19">
        <v>197</v>
      </c>
      <c r="AX19">
        <v>233</v>
      </c>
      <c r="AY19">
        <v>366</v>
      </c>
      <c r="AZ19">
        <v>463</v>
      </c>
      <c r="BA19">
        <v>631</v>
      </c>
      <c r="BB19">
        <v>827</v>
      </c>
      <c r="BC19">
        <v>827</v>
      </c>
      <c r="BD19">
        <v>1266</v>
      </c>
      <c r="BE19">
        <v>1441</v>
      </c>
      <c r="BF19">
        <v>1809</v>
      </c>
      <c r="BG19">
        <v>2158</v>
      </c>
      <c r="BH19">
        <v>2503</v>
      </c>
      <c r="BI19">
        <v>2978</v>
      </c>
      <c r="BJ19">
        <v>3405</v>
      </c>
      <c r="BK19">
        <v>4032</v>
      </c>
      <c r="BL19">
        <v>4825</v>
      </c>
      <c r="BM19">
        <v>5476</v>
      </c>
      <c r="BN19">
        <v>5476</v>
      </c>
    </row>
    <row r="20" spans="1:66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2</v>
      </c>
      <c r="BF20">
        <v>3</v>
      </c>
      <c r="BG20">
        <v>6</v>
      </c>
      <c r="BH20">
        <v>7</v>
      </c>
      <c r="BI20">
        <v>10</v>
      </c>
      <c r="BJ20">
        <v>11</v>
      </c>
      <c r="BK20">
        <v>16</v>
      </c>
      <c r="BL20">
        <v>20</v>
      </c>
      <c r="BM20">
        <v>21</v>
      </c>
      <c r="BN20">
        <v>21</v>
      </c>
    </row>
    <row r="21" spans="1:66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3</v>
      </c>
      <c r="AW21">
        <v>5</v>
      </c>
      <c r="AX21">
        <v>10</v>
      </c>
      <c r="AY21">
        <v>17</v>
      </c>
      <c r="AZ21">
        <v>28</v>
      </c>
      <c r="BA21">
        <v>35</v>
      </c>
      <c r="BB21">
        <v>54</v>
      </c>
      <c r="BC21">
        <v>55</v>
      </c>
      <c r="BD21">
        <v>133</v>
      </c>
      <c r="BE21">
        <v>195</v>
      </c>
      <c r="BF21">
        <v>289</v>
      </c>
      <c r="BG21">
        <v>342</v>
      </c>
      <c r="BH21">
        <v>533</v>
      </c>
      <c r="BI21">
        <v>623</v>
      </c>
      <c r="BJ21">
        <v>830</v>
      </c>
      <c r="BK21">
        <v>1043</v>
      </c>
      <c r="BL21">
        <v>1375</v>
      </c>
      <c r="BM21">
        <v>1772</v>
      </c>
      <c r="BN21">
        <v>1772</v>
      </c>
    </row>
    <row r="22" spans="1:66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3</v>
      </c>
      <c r="BD23">
        <v>3</v>
      </c>
      <c r="BE23">
        <v>4</v>
      </c>
      <c r="BF23">
        <v>4</v>
      </c>
      <c r="BG23">
        <v>5</v>
      </c>
      <c r="BH23">
        <v>10</v>
      </c>
      <c r="BI23">
        <v>14</v>
      </c>
      <c r="BJ23">
        <v>21</v>
      </c>
      <c r="BK23">
        <v>37</v>
      </c>
      <c r="BL23">
        <v>67</v>
      </c>
      <c r="BM23">
        <v>75</v>
      </c>
      <c r="BN23">
        <v>75</v>
      </c>
    </row>
    <row r="24" spans="1:66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2</v>
      </c>
      <c r="BG24">
        <v>2</v>
      </c>
      <c r="BH24">
        <v>4</v>
      </c>
      <c r="BI24">
        <v>6</v>
      </c>
      <c r="BJ24">
        <v>6</v>
      </c>
      <c r="BK24">
        <v>8</v>
      </c>
      <c r="BL24">
        <v>10</v>
      </c>
      <c r="BM24">
        <v>14</v>
      </c>
      <c r="BN24">
        <v>14</v>
      </c>
    </row>
    <row r="25" spans="1:66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4</v>
      </c>
      <c r="BK26">
        <v>4</v>
      </c>
      <c r="BL26">
        <v>4</v>
      </c>
      <c r="BM26">
        <v>4</v>
      </c>
      <c r="BN26">
        <v>4</v>
      </c>
    </row>
    <row r="27" spans="1:66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2</v>
      </c>
      <c r="AW27">
        <v>3</v>
      </c>
      <c r="AX27">
        <v>4</v>
      </c>
      <c r="AY27">
        <v>6</v>
      </c>
      <c r="AZ27">
        <v>6</v>
      </c>
      <c r="BA27">
        <v>7</v>
      </c>
      <c r="BB27">
        <v>7</v>
      </c>
      <c r="BC27">
        <v>8</v>
      </c>
      <c r="BD27">
        <v>9</v>
      </c>
      <c r="BE27">
        <v>10</v>
      </c>
      <c r="BF27">
        <v>10</v>
      </c>
      <c r="BG27">
        <v>10</v>
      </c>
      <c r="BH27">
        <v>11</v>
      </c>
      <c r="BI27">
        <v>12</v>
      </c>
      <c r="BJ27">
        <v>13</v>
      </c>
      <c r="BK27">
        <v>17</v>
      </c>
      <c r="BL27">
        <v>17</v>
      </c>
      <c r="BM27">
        <v>20</v>
      </c>
      <c r="BN27">
        <v>20</v>
      </c>
    </row>
    <row r="28" spans="1:66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</row>
    <row r="30" spans="1:66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2</v>
      </c>
    </row>
    <row r="31" spans="1:66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2</v>
      </c>
      <c r="BE32">
        <v>3</v>
      </c>
      <c r="BF32">
        <v>4</v>
      </c>
      <c r="BG32">
        <v>4</v>
      </c>
      <c r="BH32">
        <v>4</v>
      </c>
      <c r="BI32">
        <v>7</v>
      </c>
      <c r="BJ32">
        <v>9</v>
      </c>
      <c r="BK32">
        <v>11</v>
      </c>
      <c r="BL32">
        <v>15</v>
      </c>
      <c r="BM32">
        <v>17</v>
      </c>
      <c r="BN32">
        <v>17</v>
      </c>
    </row>
    <row r="33" spans="2:66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  <c r="BN33">
        <v>1</v>
      </c>
    </row>
    <row r="34" spans="2:66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2</v>
      </c>
      <c r="AZ34">
        <v>2</v>
      </c>
      <c r="BA34">
        <v>3</v>
      </c>
      <c r="BB34">
        <v>4</v>
      </c>
      <c r="BC34">
        <v>4</v>
      </c>
      <c r="BD34">
        <v>11</v>
      </c>
      <c r="BE34">
        <v>13</v>
      </c>
      <c r="BF34">
        <v>14</v>
      </c>
      <c r="BG34">
        <v>14</v>
      </c>
      <c r="BH34">
        <v>27</v>
      </c>
      <c r="BI34">
        <v>28</v>
      </c>
      <c r="BJ34">
        <v>41</v>
      </c>
      <c r="BK34">
        <v>54</v>
      </c>
      <c r="BL34">
        <v>75</v>
      </c>
      <c r="BM34">
        <v>98</v>
      </c>
      <c r="BN34">
        <v>98</v>
      </c>
    </row>
    <row r="35" spans="2:66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3</v>
      </c>
      <c r="BH35">
        <v>3</v>
      </c>
      <c r="BI35">
        <v>4</v>
      </c>
      <c r="BJ35">
        <v>6</v>
      </c>
      <c r="BK35">
        <v>6</v>
      </c>
      <c r="BL35">
        <v>8</v>
      </c>
      <c r="BM35">
        <v>16</v>
      </c>
      <c r="BN35">
        <v>16</v>
      </c>
    </row>
    <row r="36" spans="2:66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1</v>
      </c>
      <c r="BN36">
        <v>1</v>
      </c>
    </row>
    <row r="37" spans="2:66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3</v>
      </c>
      <c r="BL37">
        <v>3</v>
      </c>
      <c r="BM37">
        <v>5</v>
      </c>
      <c r="BN37">
        <v>5</v>
      </c>
    </row>
    <row r="38" spans="2:66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3</v>
      </c>
      <c r="BJ38">
        <v>6</v>
      </c>
      <c r="BK38">
        <v>11</v>
      </c>
      <c r="BL38">
        <v>15</v>
      </c>
      <c r="BM38">
        <v>25</v>
      </c>
      <c r="BN38">
        <v>25</v>
      </c>
    </row>
    <row r="39" spans="2:66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2:66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3</v>
      </c>
      <c r="BF40">
        <v>4</v>
      </c>
      <c r="BG40">
        <v>4</v>
      </c>
      <c r="BH40">
        <v>5</v>
      </c>
      <c r="BI40">
        <v>5</v>
      </c>
      <c r="BJ40">
        <v>6</v>
      </c>
      <c r="BK40">
        <v>6</v>
      </c>
      <c r="BL40">
        <v>13</v>
      </c>
      <c r="BM40">
        <v>15</v>
      </c>
      <c r="BN40">
        <v>15</v>
      </c>
    </row>
    <row r="41" spans="2:66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1</v>
      </c>
    </row>
    <row r="42" spans="2:66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3</v>
      </c>
      <c r="BG42">
        <v>3</v>
      </c>
      <c r="BH42">
        <v>3</v>
      </c>
      <c r="BI42">
        <v>6</v>
      </c>
      <c r="BJ42">
        <v>7</v>
      </c>
      <c r="BK42">
        <v>7</v>
      </c>
      <c r="BL42">
        <v>7</v>
      </c>
      <c r="BM42">
        <v>7</v>
      </c>
      <c r="BN42">
        <v>7</v>
      </c>
    </row>
    <row r="43" spans="2:66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3</v>
      </c>
    </row>
    <row r="44" spans="2:66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2:66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  <c r="BG45">
        <v>7</v>
      </c>
      <c r="BH45">
        <v>7</v>
      </c>
      <c r="BI45">
        <v>11</v>
      </c>
      <c r="BJ45">
        <v>11</v>
      </c>
      <c r="BK45">
        <v>14</v>
      </c>
      <c r="BL45">
        <v>20</v>
      </c>
      <c r="BM45">
        <v>20</v>
      </c>
      <c r="BN45">
        <v>20</v>
      </c>
    </row>
    <row r="46" spans="2:66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2:66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1</v>
      </c>
      <c r="BM47">
        <v>1</v>
      </c>
      <c r="BN47">
        <v>1</v>
      </c>
    </row>
    <row r="48" spans="2:66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1</v>
      </c>
      <c r="BN48">
        <v>1</v>
      </c>
    </row>
    <row r="49" spans="1:66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2</v>
      </c>
      <c r="BM49">
        <v>2</v>
      </c>
      <c r="BN49">
        <v>2</v>
      </c>
    </row>
    <row r="50" spans="1:66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</row>
    <row r="53" spans="1:66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3</v>
      </c>
      <c r="BK53">
        <v>3</v>
      </c>
      <c r="BL53">
        <v>3</v>
      </c>
      <c r="BM53">
        <v>4</v>
      </c>
      <c r="BN53">
        <v>4</v>
      </c>
    </row>
    <row r="54" spans="1:66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2</v>
      </c>
      <c r="BJ54">
        <v>4</v>
      </c>
      <c r="BK54">
        <v>4</v>
      </c>
      <c r="BL54">
        <v>8</v>
      </c>
      <c r="BM54">
        <v>8</v>
      </c>
      <c r="BN54">
        <v>8</v>
      </c>
    </row>
    <row r="55" spans="1:66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3</v>
      </c>
      <c r="BK57">
        <v>5</v>
      </c>
      <c r="BL57">
        <v>7</v>
      </c>
      <c r="BM57">
        <v>14</v>
      </c>
      <c r="BN57">
        <v>14</v>
      </c>
    </row>
    <row r="58" spans="1:66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</row>
    <row r="59" spans="1:66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2</v>
      </c>
      <c r="BK60">
        <v>2</v>
      </c>
      <c r="BL60">
        <v>2</v>
      </c>
      <c r="BM60">
        <v>3</v>
      </c>
      <c r="BN60">
        <v>3</v>
      </c>
    </row>
    <row r="61" spans="1:66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  <c r="BG61">
        <v>5</v>
      </c>
      <c r="BH61">
        <v>5</v>
      </c>
      <c r="BI61">
        <v>19</v>
      </c>
      <c r="BJ61">
        <v>25</v>
      </c>
      <c r="BK61">
        <v>32</v>
      </c>
      <c r="BL61">
        <v>38</v>
      </c>
      <c r="BM61">
        <v>48</v>
      </c>
      <c r="BN61">
        <v>48</v>
      </c>
    </row>
    <row r="62" spans="1:66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2</v>
      </c>
      <c r="BJ62">
        <v>3</v>
      </c>
      <c r="BK62">
        <v>6</v>
      </c>
      <c r="BL62">
        <v>12</v>
      </c>
      <c r="BM62">
        <v>14</v>
      </c>
      <c r="BN62">
        <v>14</v>
      </c>
    </row>
    <row r="63" spans="1:66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1</v>
      </c>
    </row>
    <row r="64" spans="1:66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2</v>
      </c>
      <c r="BI66">
        <v>2</v>
      </c>
      <c r="BJ66">
        <v>2</v>
      </c>
      <c r="BK66">
        <v>3</v>
      </c>
      <c r="BL66">
        <v>3</v>
      </c>
      <c r="BM66">
        <v>4</v>
      </c>
      <c r="BN66">
        <v>4</v>
      </c>
    </row>
    <row r="67" spans="1:66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</row>
    <row r="69" spans="1:66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3</v>
      </c>
      <c r="BK69">
        <v>3</v>
      </c>
      <c r="BL69">
        <v>4</v>
      </c>
      <c r="BM69">
        <v>4</v>
      </c>
      <c r="BN69">
        <v>4</v>
      </c>
    </row>
    <row r="70" spans="1:66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1</v>
      </c>
    </row>
    <row r="71" spans="1:66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2</v>
      </c>
      <c r="BJ72">
        <v>2</v>
      </c>
      <c r="BK72">
        <v>3</v>
      </c>
      <c r="BL72">
        <v>3</v>
      </c>
      <c r="BM72">
        <v>3</v>
      </c>
      <c r="BN72">
        <v>3</v>
      </c>
    </row>
    <row r="73" spans="1:66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3</v>
      </c>
      <c r="BL73">
        <v>4</v>
      </c>
      <c r="BM73">
        <v>6</v>
      </c>
      <c r="BN73">
        <v>6</v>
      </c>
    </row>
    <row r="74" spans="1:66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  <c r="BG76">
        <v>4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7</v>
      </c>
      <c r="BN76">
        <v>7</v>
      </c>
    </row>
    <row r="77" spans="1:66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1</v>
      </c>
      <c r="BM77">
        <v>3</v>
      </c>
      <c r="BN77">
        <v>3</v>
      </c>
    </row>
    <row r="78" spans="1:66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1</v>
      </c>
    </row>
    <row r="79" spans="1:66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2</v>
      </c>
      <c r="BN79">
        <v>2</v>
      </c>
    </row>
    <row r="80" spans="1:66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</row>
    <row r="83" spans="1:66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2</v>
      </c>
      <c r="BN83">
        <v>2</v>
      </c>
    </row>
    <row r="84" spans="1:66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2</v>
      </c>
      <c r="BM84">
        <v>2</v>
      </c>
      <c r="BN84">
        <v>2</v>
      </c>
    </row>
    <row r="85" spans="1:66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5</v>
      </c>
      <c r="BM85">
        <v>5</v>
      </c>
      <c r="BN85">
        <v>5</v>
      </c>
    </row>
    <row r="86" spans="1:66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1</v>
      </c>
      <c r="BM86">
        <v>2</v>
      </c>
      <c r="BN86">
        <v>2</v>
      </c>
    </row>
    <row r="87" spans="1:66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</row>
    <row r="88" spans="1:66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</row>
    <row r="91" spans="1:66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3</v>
      </c>
      <c r="BK91">
        <v>3</v>
      </c>
      <c r="BL91">
        <v>3</v>
      </c>
      <c r="BM91">
        <v>3</v>
      </c>
      <c r="BN91">
        <v>3</v>
      </c>
    </row>
    <row r="92" spans="1:66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</row>
    <row r="93" spans="1:66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1</v>
      </c>
      <c r="BL93">
        <v>2</v>
      </c>
      <c r="BM93">
        <v>2</v>
      </c>
      <c r="BN93">
        <v>2</v>
      </c>
    </row>
    <row r="94" spans="1:66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1</v>
      </c>
      <c r="BN94">
        <v>1</v>
      </c>
    </row>
    <row r="95" spans="1:66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2</v>
      </c>
      <c r="BL95">
        <v>3</v>
      </c>
      <c r="BM95">
        <v>5</v>
      </c>
      <c r="BN95">
        <v>5</v>
      </c>
    </row>
    <row r="96" spans="1:66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1</v>
      </c>
      <c r="BN96">
        <v>1</v>
      </c>
    </row>
    <row r="97" spans="1:66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5</v>
      </c>
      <c r="BM97">
        <v>5</v>
      </c>
      <c r="BN97">
        <v>5</v>
      </c>
    </row>
    <row r="98" spans="1:66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</row>
    <row r="99" spans="1:66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  <c r="BN99">
        <v>1</v>
      </c>
    </row>
    <row r="100" spans="1:66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66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  <c r="BG101">
        <v>48</v>
      </c>
      <c r="BH101">
        <v>55</v>
      </c>
      <c r="BI101">
        <v>55</v>
      </c>
      <c r="BJ101">
        <v>74</v>
      </c>
      <c r="BK101">
        <v>83</v>
      </c>
      <c r="BL101">
        <v>94</v>
      </c>
      <c r="BM101">
        <v>95</v>
      </c>
      <c r="BN101">
        <v>95</v>
      </c>
    </row>
    <row r="102" spans="1:66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  <c r="BG102">
        <v>10</v>
      </c>
      <c r="BH102">
        <v>13</v>
      </c>
      <c r="BI102">
        <v>16</v>
      </c>
      <c r="BJ102">
        <v>34</v>
      </c>
      <c r="BK102">
        <v>42</v>
      </c>
      <c r="BL102">
        <v>60</v>
      </c>
      <c r="BM102">
        <v>117</v>
      </c>
      <c r="BN102">
        <v>117</v>
      </c>
    </row>
    <row r="103" spans="1:66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  <c r="BG103">
        <v>7</v>
      </c>
      <c r="BH103">
        <v>12</v>
      </c>
      <c r="BI103">
        <v>13</v>
      </c>
      <c r="BJ103">
        <v>18</v>
      </c>
      <c r="BK103">
        <v>23</v>
      </c>
      <c r="BL103">
        <v>24</v>
      </c>
      <c r="BM103">
        <v>30</v>
      </c>
      <c r="BN103">
        <v>30</v>
      </c>
    </row>
    <row r="104" spans="1:66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1</v>
      </c>
      <c r="BM104">
        <v>5</v>
      </c>
      <c r="BN104">
        <v>5</v>
      </c>
    </row>
    <row r="105" spans="1:66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1</v>
      </c>
    </row>
    <row r="107" spans="1:66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3</v>
      </c>
      <c r="BJ107">
        <v>10</v>
      </c>
      <c r="BK107">
        <v>13</v>
      </c>
      <c r="BL107">
        <v>14</v>
      </c>
      <c r="BM107">
        <v>23</v>
      </c>
      <c r="BN107">
        <v>23</v>
      </c>
    </row>
    <row r="108" spans="1:66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2</v>
      </c>
      <c r="BI108">
        <v>2</v>
      </c>
      <c r="BJ108">
        <v>4</v>
      </c>
      <c r="BK108">
        <v>4</v>
      </c>
      <c r="BL108">
        <v>4</v>
      </c>
      <c r="BM108">
        <v>6</v>
      </c>
      <c r="BN108">
        <v>6</v>
      </c>
    </row>
    <row r="109" spans="1:66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  <c r="BG109">
        <v>5</v>
      </c>
      <c r="BH109">
        <v>6</v>
      </c>
      <c r="BI109">
        <v>7</v>
      </c>
      <c r="BJ109">
        <v>9</v>
      </c>
      <c r="BK109">
        <v>10</v>
      </c>
      <c r="BL109">
        <v>13</v>
      </c>
      <c r="BM109">
        <v>13</v>
      </c>
      <c r="BN109">
        <v>13</v>
      </c>
    </row>
    <row r="110" spans="1:66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2</v>
      </c>
      <c r="BH110">
        <v>3</v>
      </c>
      <c r="BI110">
        <v>3</v>
      </c>
      <c r="BJ110">
        <v>9</v>
      </c>
      <c r="BK110">
        <v>11</v>
      </c>
      <c r="BL110">
        <v>16</v>
      </c>
      <c r="BM110">
        <v>20</v>
      </c>
      <c r="BN110">
        <v>20</v>
      </c>
    </row>
    <row r="111" spans="1:66" x14ac:dyDescent="0.35">
      <c r="A111" t="s">
        <v>145</v>
      </c>
      <c r="B111" t="s">
        <v>136</v>
      </c>
      <c r="C111">
        <v>44.571999999999903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2</v>
      </c>
      <c r="BJ111">
        <v>3</v>
      </c>
      <c r="BK111">
        <v>3</v>
      </c>
      <c r="BL111">
        <v>5</v>
      </c>
      <c r="BM111">
        <v>4</v>
      </c>
      <c r="BN111">
        <v>4</v>
      </c>
    </row>
    <row r="112" spans="1:66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3</v>
      </c>
      <c r="BJ112">
        <v>5</v>
      </c>
      <c r="BK112">
        <v>5</v>
      </c>
      <c r="BL112">
        <v>5</v>
      </c>
      <c r="BM112">
        <v>6</v>
      </c>
      <c r="BN112">
        <v>6</v>
      </c>
    </row>
    <row r="113" spans="1:66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4</v>
      </c>
      <c r="BK113">
        <v>5</v>
      </c>
      <c r="BL113">
        <v>6</v>
      </c>
      <c r="BM113">
        <v>9</v>
      </c>
      <c r="BN113">
        <v>9</v>
      </c>
    </row>
    <row r="114" spans="1:66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2</v>
      </c>
      <c r="BM114">
        <v>3</v>
      </c>
      <c r="BN114">
        <v>3</v>
      </c>
    </row>
    <row r="115" spans="1:66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2</v>
      </c>
      <c r="BM116">
        <v>3</v>
      </c>
      <c r="BN116">
        <v>3</v>
      </c>
    </row>
    <row r="117" spans="1:66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3</v>
      </c>
      <c r="BM118">
        <v>3</v>
      </c>
      <c r="BN118">
        <v>3</v>
      </c>
    </row>
    <row r="119" spans="1:66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2</v>
      </c>
      <c r="BN119">
        <v>2</v>
      </c>
    </row>
    <row r="120" spans="1:66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6</v>
      </c>
      <c r="BN120">
        <v>6</v>
      </c>
    </row>
    <row r="121" spans="1:66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2</v>
      </c>
      <c r="BN121">
        <v>2</v>
      </c>
    </row>
    <row r="122" spans="1:66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2</v>
      </c>
      <c r="BI122">
        <v>2</v>
      </c>
      <c r="BJ122">
        <v>2</v>
      </c>
      <c r="BK122">
        <v>2</v>
      </c>
      <c r="BL122">
        <v>4</v>
      </c>
      <c r="BM122">
        <v>6</v>
      </c>
      <c r="BN122">
        <v>6</v>
      </c>
    </row>
    <row r="123" spans="1:66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1</v>
      </c>
      <c r="BJ123">
        <v>2</v>
      </c>
      <c r="BK123">
        <v>2</v>
      </c>
      <c r="BL123">
        <v>3</v>
      </c>
      <c r="BM123">
        <v>3</v>
      </c>
      <c r="BN123">
        <v>3</v>
      </c>
    </row>
    <row r="124" spans="1:66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1</v>
      </c>
      <c r="BM124">
        <v>2</v>
      </c>
      <c r="BN124">
        <v>2</v>
      </c>
    </row>
    <row r="125" spans="1:66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2</v>
      </c>
      <c r="BM125">
        <v>2</v>
      </c>
      <c r="BN125">
        <v>2</v>
      </c>
    </row>
    <row r="126" spans="1:66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1</v>
      </c>
      <c r="BN127">
        <v>1</v>
      </c>
    </row>
    <row r="128" spans="1:66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1:66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3</v>
      </c>
      <c r="BM129">
        <v>3</v>
      </c>
      <c r="BN129">
        <v>3</v>
      </c>
    </row>
    <row r="130" spans="1:66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3</v>
      </c>
      <c r="BL131">
        <v>4</v>
      </c>
      <c r="BM131">
        <v>4</v>
      </c>
      <c r="BN131">
        <v>4</v>
      </c>
    </row>
    <row r="132" spans="1:66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3</v>
      </c>
      <c r="BL132">
        <v>4</v>
      </c>
      <c r="BM132">
        <v>5</v>
      </c>
      <c r="BN132">
        <v>5</v>
      </c>
    </row>
    <row r="133" spans="1:66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</row>
    <row r="134" spans="1:66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1</v>
      </c>
      <c r="BL134">
        <v>1</v>
      </c>
      <c r="BM134">
        <v>2</v>
      </c>
      <c r="BN134">
        <v>2</v>
      </c>
    </row>
    <row r="135" spans="1:66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</row>
    <row r="136" spans="1:66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1</v>
      </c>
      <c r="BK136">
        <v>1</v>
      </c>
      <c r="BL136">
        <v>2</v>
      </c>
      <c r="BM136">
        <v>4</v>
      </c>
      <c r="BN136">
        <v>4</v>
      </c>
    </row>
    <row r="137" spans="1:66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</row>
    <row r="139" spans="1:66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3</v>
      </c>
      <c r="BN139">
        <v>3</v>
      </c>
    </row>
    <row r="140" spans="1:66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2</v>
      </c>
      <c r="BM140">
        <v>2</v>
      </c>
      <c r="BN140">
        <v>2</v>
      </c>
    </row>
    <row r="141" spans="1:66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  <c r="BG141">
        <v>3</v>
      </c>
      <c r="BH141">
        <v>4</v>
      </c>
      <c r="BI141">
        <v>4</v>
      </c>
      <c r="BJ141">
        <v>10</v>
      </c>
      <c r="BK141">
        <v>14</v>
      </c>
      <c r="BL141">
        <v>16</v>
      </c>
      <c r="BM141">
        <v>20</v>
      </c>
      <c r="BN141">
        <v>20</v>
      </c>
    </row>
    <row r="142" spans="1:66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2</v>
      </c>
      <c r="BL142">
        <v>3</v>
      </c>
      <c r="BM142">
        <v>3</v>
      </c>
      <c r="BN142">
        <v>3</v>
      </c>
    </row>
    <row r="143" spans="1:66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2</v>
      </c>
      <c r="BL143">
        <v>2</v>
      </c>
      <c r="BM143">
        <v>2</v>
      </c>
      <c r="BN143">
        <v>2</v>
      </c>
    </row>
    <row r="144" spans="1:66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1:66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3</v>
      </c>
      <c r="BK149">
        <v>3</v>
      </c>
      <c r="BL149">
        <v>5</v>
      </c>
      <c r="BM149">
        <v>9</v>
      </c>
      <c r="BN149">
        <v>9</v>
      </c>
    </row>
    <row r="150" spans="1:66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1</v>
      </c>
      <c r="BL150">
        <v>1</v>
      </c>
      <c r="BM150">
        <v>1</v>
      </c>
      <c r="BN150">
        <v>1</v>
      </c>
    </row>
    <row r="151" spans="1:66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35">
      <c r="A153" t="s">
        <v>187</v>
      </c>
      <c r="B153" t="s">
        <v>136</v>
      </c>
      <c r="C153">
        <v>47.5289</v>
      </c>
      <c r="D153">
        <v>-99.783999999999907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</row>
    <row r="155" spans="1:66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1:66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  <c r="BG157">
        <v>3099</v>
      </c>
      <c r="BH157">
        <v>3111</v>
      </c>
      <c r="BI157">
        <v>3122</v>
      </c>
      <c r="BJ157">
        <v>3130</v>
      </c>
      <c r="BK157">
        <v>3133</v>
      </c>
      <c r="BL157">
        <v>3139</v>
      </c>
      <c r="BM157">
        <v>3144</v>
      </c>
      <c r="BN157">
        <v>3153</v>
      </c>
    </row>
    <row r="158" spans="1:66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  <c r="BG158">
        <v>853</v>
      </c>
      <c r="BH158">
        <v>988</v>
      </c>
      <c r="BI158">
        <v>1135</v>
      </c>
      <c r="BJ158">
        <v>1284</v>
      </c>
      <c r="BK158">
        <v>1433</v>
      </c>
      <c r="BL158">
        <v>1556</v>
      </c>
      <c r="BM158">
        <v>1685</v>
      </c>
      <c r="BN158">
        <v>1685</v>
      </c>
    </row>
    <row r="159" spans="1:66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  <c r="BG159">
        <v>75</v>
      </c>
      <c r="BH159">
        <v>81</v>
      </c>
      <c r="BI159">
        <v>84</v>
      </c>
      <c r="BJ159">
        <v>91</v>
      </c>
      <c r="BK159">
        <v>94</v>
      </c>
      <c r="BL159">
        <v>102</v>
      </c>
      <c r="BM159">
        <v>104</v>
      </c>
      <c r="BN159">
        <v>104</v>
      </c>
    </row>
    <row r="160" spans="1:66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  <c r="BG160">
        <v>148</v>
      </c>
      <c r="BH160">
        <v>148</v>
      </c>
      <c r="BI160">
        <v>148</v>
      </c>
      <c r="BJ160">
        <v>243</v>
      </c>
      <c r="BK160">
        <v>450</v>
      </c>
      <c r="BL160">
        <v>562</v>
      </c>
      <c r="BM160">
        <v>674</v>
      </c>
      <c r="BN160">
        <v>674</v>
      </c>
    </row>
    <row r="161" spans="1:66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8</v>
      </c>
      <c r="BH161">
        <v>8</v>
      </c>
      <c r="BI161">
        <v>8</v>
      </c>
      <c r="BJ161">
        <v>8</v>
      </c>
      <c r="BK161">
        <v>8</v>
      </c>
      <c r="BL161">
        <v>8</v>
      </c>
      <c r="BM161">
        <v>8</v>
      </c>
      <c r="BN161">
        <v>8</v>
      </c>
    </row>
    <row r="162" spans="1:66" x14ac:dyDescent="0.35">
      <c r="A162" t="s">
        <v>197</v>
      </c>
      <c r="B162" t="s">
        <v>192</v>
      </c>
      <c r="C162">
        <v>33.881999999999998</v>
      </c>
      <c r="D162">
        <v>113.613999999999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  <c r="BG162">
        <v>22</v>
      </c>
      <c r="BH162">
        <v>22</v>
      </c>
      <c r="BI162">
        <v>22</v>
      </c>
      <c r="BJ162">
        <v>22</v>
      </c>
      <c r="BK162">
        <v>22</v>
      </c>
      <c r="BL162">
        <v>22</v>
      </c>
      <c r="BM162">
        <v>22</v>
      </c>
      <c r="BN162">
        <v>22</v>
      </c>
    </row>
    <row r="163" spans="1:66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</row>
    <row r="164" spans="1:66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  <c r="BK164">
        <v>4</v>
      </c>
      <c r="BL164">
        <v>4</v>
      </c>
      <c r="BM164">
        <v>4</v>
      </c>
      <c r="BN164">
        <v>4</v>
      </c>
    </row>
    <row r="165" spans="1:66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6</v>
      </c>
      <c r="BH165">
        <v>6</v>
      </c>
      <c r="BI165">
        <v>6</v>
      </c>
      <c r="BJ165">
        <v>6</v>
      </c>
      <c r="BK165">
        <v>6</v>
      </c>
      <c r="BL165">
        <v>6</v>
      </c>
      <c r="BM165">
        <v>6</v>
      </c>
      <c r="BN165">
        <v>6</v>
      </c>
    </row>
    <row r="166" spans="1:66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</row>
    <row r="167" spans="1:66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7</v>
      </c>
      <c r="BM167">
        <v>7</v>
      </c>
      <c r="BN167">
        <v>7</v>
      </c>
    </row>
    <row r="168" spans="1:66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  <c r="BG168">
        <v>7</v>
      </c>
      <c r="BH168">
        <v>7</v>
      </c>
      <c r="BI168">
        <v>7</v>
      </c>
      <c r="BJ168">
        <v>7</v>
      </c>
      <c r="BK168">
        <v>7</v>
      </c>
      <c r="BL168">
        <v>8</v>
      </c>
      <c r="BM168">
        <v>8</v>
      </c>
      <c r="BN168">
        <v>8</v>
      </c>
    </row>
    <row r="169" spans="1:66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</row>
    <row r="170" spans="1:66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  <c r="BJ170">
        <v>6</v>
      </c>
      <c r="BK170">
        <v>6</v>
      </c>
      <c r="BL170">
        <v>6</v>
      </c>
      <c r="BM170">
        <v>6</v>
      </c>
      <c r="BN170">
        <v>6</v>
      </c>
    </row>
    <row r="171" spans="1:66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  <c r="BK171">
        <v>3</v>
      </c>
      <c r="BL171">
        <v>3</v>
      </c>
      <c r="BM171">
        <v>3</v>
      </c>
      <c r="BN171">
        <v>3</v>
      </c>
    </row>
    <row r="172" spans="1:66" x14ac:dyDescent="0.35">
      <c r="A172" t="s">
        <v>207</v>
      </c>
      <c r="B172" t="s">
        <v>192</v>
      </c>
      <c r="C172">
        <v>47.861999999999902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  <c r="BG172">
        <v>13</v>
      </c>
      <c r="BH172">
        <v>13</v>
      </c>
      <c r="BI172">
        <v>13</v>
      </c>
      <c r="BJ172">
        <v>13</v>
      </c>
      <c r="BK172">
        <v>13</v>
      </c>
      <c r="BL172">
        <v>13</v>
      </c>
      <c r="BM172">
        <v>13</v>
      </c>
      <c r="BN172">
        <v>13</v>
      </c>
    </row>
    <row r="173" spans="1:66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  <c r="BG173">
        <v>3</v>
      </c>
      <c r="BH173">
        <v>4</v>
      </c>
      <c r="BI173">
        <v>4</v>
      </c>
      <c r="BJ173">
        <v>6</v>
      </c>
      <c r="BK173">
        <v>9</v>
      </c>
      <c r="BL173">
        <v>13</v>
      </c>
      <c r="BM173">
        <v>13</v>
      </c>
      <c r="BN173">
        <v>13</v>
      </c>
    </row>
    <row r="174" spans="1:66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8</v>
      </c>
      <c r="BH174">
        <v>8</v>
      </c>
      <c r="BI174">
        <v>8</v>
      </c>
      <c r="BJ174">
        <v>8</v>
      </c>
      <c r="BK174">
        <v>8</v>
      </c>
      <c r="BL174">
        <v>8</v>
      </c>
      <c r="BM174">
        <v>8</v>
      </c>
      <c r="BN174">
        <v>8</v>
      </c>
    </row>
    <row r="175" spans="1:66" x14ac:dyDescent="0.35">
      <c r="A175" t="s">
        <v>210</v>
      </c>
      <c r="B175" t="s">
        <v>192</v>
      </c>
      <c r="C175">
        <v>31.201999999999899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3</v>
      </c>
      <c r="BH175">
        <v>3</v>
      </c>
      <c r="BI175">
        <v>3</v>
      </c>
      <c r="BJ175">
        <v>3</v>
      </c>
      <c r="BK175">
        <v>3</v>
      </c>
      <c r="BL175">
        <v>3</v>
      </c>
      <c r="BM175">
        <v>4</v>
      </c>
      <c r="BN175">
        <v>4</v>
      </c>
    </row>
    <row r="176" spans="1:66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  <c r="BG176">
        <v>6</v>
      </c>
      <c r="BH176">
        <v>6</v>
      </c>
      <c r="BI176">
        <v>6</v>
      </c>
      <c r="BJ176">
        <v>6</v>
      </c>
      <c r="BK176">
        <v>6</v>
      </c>
      <c r="BL176">
        <v>6</v>
      </c>
      <c r="BM176">
        <v>6</v>
      </c>
      <c r="BN176">
        <v>6</v>
      </c>
    </row>
    <row r="177" spans="1:66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</row>
    <row r="178" spans="1:66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</row>
    <row r="179" spans="1:66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3</v>
      </c>
      <c r="BI179">
        <v>3</v>
      </c>
      <c r="BJ179">
        <v>3</v>
      </c>
      <c r="BK179">
        <v>3</v>
      </c>
      <c r="BL179">
        <v>3</v>
      </c>
      <c r="BM179">
        <v>3</v>
      </c>
      <c r="BN179">
        <v>3</v>
      </c>
    </row>
    <row r="180" spans="1:66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2</v>
      </c>
      <c r="BK180">
        <v>2</v>
      </c>
      <c r="BL180">
        <v>2</v>
      </c>
      <c r="BM180">
        <v>2</v>
      </c>
      <c r="BN180">
        <v>2</v>
      </c>
    </row>
    <row r="181" spans="1:66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  <c r="BG181">
        <v>6</v>
      </c>
      <c r="BH181">
        <v>6</v>
      </c>
      <c r="BI181">
        <v>6</v>
      </c>
      <c r="BJ181">
        <v>6</v>
      </c>
      <c r="BK181">
        <v>6</v>
      </c>
      <c r="BL181">
        <v>6</v>
      </c>
      <c r="BM181">
        <v>6</v>
      </c>
      <c r="BN181">
        <v>6</v>
      </c>
    </row>
    <row r="182" spans="1:66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2</v>
      </c>
    </row>
    <row r="183" spans="1:66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3</v>
      </c>
      <c r="BJ183">
        <v>3</v>
      </c>
      <c r="BK183">
        <v>3</v>
      </c>
      <c r="BL183">
        <v>3</v>
      </c>
      <c r="BM183">
        <v>3</v>
      </c>
      <c r="BN183">
        <v>3</v>
      </c>
    </row>
    <row r="184" spans="1:66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</row>
    <row r="185" spans="1:66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  <c r="BG185">
        <v>2</v>
      </c>
      <c r="BH185">
        <v>2</v>
      </c>
      <c r="BI185">
        <v>2</v>
      </c>
      <c r="BJ185">
        <v>2</v>
      </c>
      <c r="BK185">
        <v>2</v>
      </c>
      <c r="BL185">
        <v>2</v>
      </c>
      <c r="BM185">
        <v>2</v>
      </c>
      <c r="BN185">
        <v>2</v>
      </c>
    </row>
    <row r="186" spans="1:66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  <c r="BG186">
        <v>4</v>
      </c>
      <c r="BH186">
        <v>4</v>
      </c>
      <c r="BI186">
        <v>4</v>
      </c>
      <c r="BJ186">
        <v>4</v>
      </c>
      <c r="BK186">
        <v>4</v>
      </c>
      <c r="BL186">
        <v>4</v>
      </c>
      <c r="BM186">
        <v>4</v>
      </c>
      <c r="BN186">
        <v>4</v>
      </c>
    </row>
    <row r="187" spans="1:66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2</v>
      </c>
      <c r="BL187">
        <v>2</v>
      </c>
      <c r="BM187">
        <v>2</v>
      </c>
      <c r="BN187">
        <v>2</v>
      </c>
    </row>
    <row r="188" spans="1:66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</row>
    <row r="189" spans="1:66" x14ac:dyDescent="0.35">
      <c r="B189" t="s">
        <v>224</v>
      </c>
      <c r="C189">
        <v>49.817500000000003</v>
      </c>
      <c r="D189">
        <v>15.4729999999999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1</v>
      </c>
    </row>
    <row r="190" spans="1:66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3</v>
      </c>
      <c r="BH190">
        <v>3</v>
      </c>
      <c r="BI190">
        <v>3</v>
      </c>
      <c r="BJ190">
        <v>3</v>
      </c>
      <c r="BK190">
        <v>3</v>
      </c>
      <c r="BL190">
        <v>3</v>
      </c>
      <c r="BM190">
        <v>3</v>
      </c>
      <c r="BN190">
        <v>3</v>
      </c>
    </row>
    <row r="191" spans="1:66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</row>
    <row r="192" spans="1:66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1:66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2</v>
      </c>
      <c r="BL193">
        <v>2</v>
      </c>
      <c r="BM193">
        <v>2</v>
      </c>
      <c r="BN193">
        <v>2</v>
      </c>
    </row>
    <row r="194" spans="1:66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</row>
    <row r="195" spans="1:66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0</v>
      </c>
      <c r="BN195">
        <v>0</v>
      </c>
    </row>
    <row r="196" spans="1:66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1:66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</row>
    <row r="198" spans="1:66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</row>
    <row r="199" spans="1:66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</row>
    <row r="200" spans="1:66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1:66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</row>
    <row r="204" spans="1:66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1:66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</row>
    <row r="206" spans="1:66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1</v>
      </c>
      <c r="BN206">
        <v>1</v>
      </c>
    </row>
    <row r="207" spans="1:66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</row>
    <row r="208" spans="1:66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</row>
    <row r="209" spans="1:66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  <c r="BN209">
        <v>1</v>
      </c>
    </row>
    <row r="210" spans="1:66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  <c r="BJ210">
        <v>3</v>
      </c>
      <c r="BK210">
        <v>4</v>
      </c>
      <c r="BL210">
        <v>9</v>
      </c>
      <c r="BM210">
        <v>30</v>
      </c>
      <c r="BN210">
        <v>30</v>
      </c>
    </row>
    <row r="211" spans="1:66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6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6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6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6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6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6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6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6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6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6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6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6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6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1</v>
      </c>
      <c r="AS350">
        <v>5</v>
      </c>
      <c r="AT350">
        <v>6</v>
      </c>
      <c r="AU350">
        <v>9</v>
      </c>
      <c r="AV350">
        <v>10</v>
      </c>
      <c r="AW350">
        <v>12</v>
      </c>
      <c r="AX350">
        <v>15</v>
      </c>
      <c r="AY350">
        <v>17</v>
      </c>
      <c r="AZ350">
        <v>17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6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6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6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</row>
    <row r="404" spans="1:66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</row>
    <row r="405" spans="1:66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</row>
    <row r="406" spans="1:66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2</v>
      </c>
      <c r="AX406">
        <v>2</v>
      </c>
      <c r="AY406">
        <v>3</v>
      </c>
      <c r="AZ406">
        <v>4</v>
      </c>
      <c r="BA406">
        <v>6</v>
      </c>
      <c r="BB406">
        <v>8</v>
      </c>
      <c r="BC406">
        <v>8</v>
      </c>
      <c r="BD406">
        <v>8</v>
      </c>
      <c r="BE406">
        <v>21</v>
      </c>
      <c r="BF406">
        <v>21</v>
      </c>
      <c r="BG406">
        <v>55</v>
      </c>
      <c r="BH406">
        <v>55</v>
      </c>
      <c r="BI406">
        <v>71</v>
      </c>
      <c r="BJ406">
        <v>137</v>
      </c>
      <c r="BK406">
        <v>177</v>
      </c>
      <c r="BL406">
        <v>233</v>
      </c>
      <c r="BM406">
        <v>281</v>
      </c>
      <c r="BN406">
        <v>281</v>
      </c>
    </row>
    <row r="407" spans="1:66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3</v>
      </c>
      <c r="BL407">
        <v>0</v>
      </c>
      <c r="BM407">
        <v>0</v>
      </c>
      <c r="BN407">
        <v>0</v>
      </c>
    </row>
    <row r="408" spans="1:66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</row>
    <row r="409" spans="1:66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</row>
    <row r="410" spans="1:66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</row>
    <row r="411" spans="1:66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</row>
    <row r="412" spans="1:66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</row>
    <row r="413" spans="1:66" x14ac:dyDescent="0.35">
      <c r="B413" t="s">
        <v>452</v>
      </c>
      <c r="C413">
        <v>9.9456000000000007</v>
      </c>
      <c r="D413">
        <v>-9.6966000000000001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</row>
    <row r="414" spans="1:66" x14ac:dyDescent="0.35">
      <c r="A414" t="s">
        <v>141</v>
      </c>
      <c r="B414" t="s">
        <v>40</v>
      </c>
      <c r="C414">
        <v>37.648899999999998</v>
      </c>
      <c r="D414">
        <v>-122.66549999999999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</row>
    <row r="415" spans="1:66" x14ac:dyDescent="0.35">
      <c r="B415" t="s">
        <v>451</v>
      </c>
      <c r="C415">
        <v>-2.3599999999999999E-2</v>
      </c>
      <c r="D415">
        <v>37.906199999999998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</row>
    <row r="416" spans="1:66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</row>
    <row r="417" spans="1:66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</row>
    <row r="418" spans="1:66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</row>
    <row r="419" spans="1:66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  <c r="BM419">
        <v>1</v>
      </c>
      <c r="BN419">
        <v>1</v>
      </c>
    </row>
    <row r="420" spans="1:66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1</v>
      </c>
      <c r="BN420">
        <v>1</v>
      </c>
    </row>
    <row r="421" spans="1:66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</row>
    <row r="422" spans="1:66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</row>
    <row r="423" spans="1:66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</row>
    <row r="424" spans="1:66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</row>
    <row r="425" spans="1:66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</row>
    <row r="426" spans="1:66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1</v>
      </c>
      <c r="BM426">
        <v>1</v>
      </c>
      <c r="BN426">
        <v>1</v>
      </c>
    </row>
    <row r="427" spans="1:66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</row>
    <row r="428" spans="1:66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</row>
    <row r="429" spans="1:66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</row>
    <row r="430" spans="1:66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</row>
    <row r="431" spans="1:66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</row>
    <row r="432" spans="1:66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</row>
    <row r="433" spans="1:66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</row>
    <row r="434" spans="1:66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1</v>
      </c>
      <c r="BN434">
        <v>1</v>
      </c>
    </row>
    <row r="435" spans="1:66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</row>
    <row r="436" spans="1:66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</row>
    <row r="437" spans="1:66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</row>
    <row r="438" spans="1:66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</row>
    <row r="439" spans="1:66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</row>
    <row r="440" spans="1:66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</row>
    <row r="441" spans="1:66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</row>
    <row r="442" spans="1:66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</row>
    <row r="443" spans="1:66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3</v>
      </c>
      <c r="AZ443">
        <v>3</v>
      </c>
      <c r="BA443">
        <v>4</v>
      </c>
      <c r="BB443">
        <v>5</v>
      </c>
      <c r="BC443">
        <v>5</v>
      </c>
      <c r="BD443">
        <v>10</v>
      </c>
      <c r="BE443">
        <v>12</v>
      </c>
      <c r="BF443">
        <v>20</v>
      </c>
      <c r="BG443">
        <v>24</v>
      </c>
      <c r="BH443">
        <v>43</v>
      </c>
      <c r="BI443">
        <v>58</v>
      </c>
      <c r="BJ443">
        <v>76</v>
      </c>
      <c r="BK443">
        <v>106</v>
      </c>
      <c r="BL443">
        <v>136</v>
      </c>
      <c r="BM443">
        <v>179</v>
      </c>
      <c r="BN443">
        <v>179</v>
      </c>
    </row>
    <row r="444" spans="1:66" x14ac:dyDescent="0.35">
      <c r="A444" t="s">
        <v>488</v>
      </c>
      <c r="B444" t="s">
        <v>40</v>
      </c>
      <c r="C444">
        <v>44.681999999999903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</row>
    <row r="445" spans="1:66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</row>
    <row r="446" spans="1:66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</row>
    <row r="447" spans="1:66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</row>
    <row r="448" spans="1:66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1</v>
      </c>
      <c r="BL448">
        <v>1</v>
      </c>
      <c r="BM448">
        <v>1</v>
      </c>
      <c r="BN448">
        <v>1</v>
      </c>
    </row>
    <row r="449" spans="1:66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</row>
    <row r="450" spans="1:66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</row>
    <row r="451" spans="1:66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</row>
    <row r="452" spans="1:66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</row>
    <row r="453" spans="1:66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</row>
    <row r="454" spans="1:66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</row>
    <row r="455" spans="1:66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</row>
    <row r="456" spans="1:66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</row>
    <row r="457" spans="1:66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1</v>
      </c>
      <c r="BN457">
        <v>1</v>
      </c>
    </row>
    <row r="458" spans="1:66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</row>
    <row r="459" spans="1:66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</row>
    <row r="460" spans="1:66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</row>
    <row r="461" spans="1:66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</row>
    <row r="462" spans="1:66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</row>
    <row r="463" spans="1:66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</row>
    <row r="464" spans="1:66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</row>
    <row r="465" spans="1:66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</row>
    <row r="466" spans="1:66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</row>
    <row r="467" spans="1:66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</row>
    <row r="468" spans="1:66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</row>
    <row r="469" spans="1:66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</row>
    <row r="470" spans="1:66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</row>
    <row r="471" spans="1:66" x14ac:dyDescent="0.3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</row>
    <row r="472" spans="1:66" x14ac:dyDescent="0.3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</row>
    <row r="473" spans="1:66" x14ac:dyDescent="0.3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</row>
    <row r="474" spans="1:66" x14ac:dyDescent="0.3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</row>
    <row r="475" spans="1:66" x14ac:dyDescent="0.3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</row>
    <row r="476" spans="1:66" x14ac:dyDescent="0.3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</row>
    <row r="477" spans="1:66" x14ac:dyDescent="0.3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</row>
    <row r="478" spans="1:66" x14ac:dyDescent="0.3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</row>
    <row r="479" spans="1:66" x14ac:dyDescent="0.3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</row>
    <row r="480" spans="1:66" x14ac:dyDescent="0.35">
      <c r="A480" t="s">
        <v>526</v>
      </c>
      <c r="B480" t="s">
        <v>40</v>
      </c>
      <c r="C480">
        <v>64.825500000000005</v>
      </c>
      <c r="D480">
        <v>-124.84569999999999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</row>
    <row r="481" spans="1:66" x14ac:dyDescent="0.35">
      <c r="B481" t="s">
        <v>527</v>
      </c>
      <c r="C481">
        <v>15.1111</v>
      </c>
      <c r="D481">
        <v>-23.616700000000002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</row>
    <row r="482" spans="1:66" x14ac:dyDescent="0.35">
      <c r="B482" t="s">
        <v>528</v>
      </c>
      <c r="C482">
        <v>-8.5500000000000007</v>
      </c>
      <c r="D482">
        <v>125.56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</row>
    <row r="483" spans="1:66" x14ac:dyDescent="0.35">
      <c r="B483" t="s">
        <v>529</v>
      </c>
      <c r="C483">
        <v>15.179399999999999</v>
      </c>
      <c r="D483">
        <v>39.782299999999999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</row>
    <row r="484" spans="1:66" x14ac:dyDescent="0.35">
      <c r="B484" t="s">
        <v>530</v>
      </c>
      <c r="C484">
        <v>1</v>
      </c>
      <c r="D484">
        <v>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</row>
    <row r="485" spans="1:66" x14ac:dyDescent="0.35">
      <c r="B485" t="s">
        <v>534</v>
      </c>
      <c r="C485">
        <v>15.414999999999999</v>
      </c>
      <c r="D485">
        <v>-61.371000000000002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</row>
    <row r="486" spans="1:66" x14ac:dyDescent="0.35">
      <c r="B486" t="s">
        <v>535</v>
      </c>
      <c r="C486">
        <v>12.1165</v>
      </c>
      <c r="D486">
        <v>-61.678999999999903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</row>
    <row r="487" spans="1:66" x14ac:dyDescent="0.35">
      <c r="B487" t="s">
        <v>536</v>
      </c>
      <c r="C487">
        <v>-18.665700000000001</v>
      </c>
      <c r="D487">
        <v>35.529600000000002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</row>
    <row r="488" spans="1:66" x14ac:dyDescent="0.35">
      <c r="B488" t="s">
        <v>537</v>
      </c>
      <c r="C488">
        <v>34.802100000000003</v>
      </c>
      <c r="D488">
        <v>38.9968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</row>
    <row r="489" spans="1:66" x14ac:dyDescent="0.35">
      <c r="B489" t="s">
        <v>538</v>
      </c>
      <c r="C489">
        <v>-8.8742000000000001</v>
      </c>
      <c r="D489">
        <v>125.72750000000001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</row>
    <row r="490" spans="1:66" x14ac:dyDescent="0.35">
      <c r="B490" t="s">
        <v>446</v>
      </c>
      <c r="C490">
        <v>16.265000000000001</v>
      </c>
      <c r="D490">
        <v>-61.551000000000002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</row>
    <row r="491" spans="1:66" x14ac:dyDescent="0.35">
      <c r="B491" t="s">
        <v>246</v>
      </c>
      <c r="C491">
        <v>-21.115100000000002</v>
      </c>
      <c r="D491">
        <v>55.5364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</row>
    <row r="492" spans="1:66" x14ac:dyDescent="0.35">
      <c r="B492" t="s">
        <v>472</v>
      </c>
      <c r="C492">
        <v>3.9339</v>
      </c>
      <c r="D492">
        <v>-53.125799999999998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</row>
    <row r="493" spans="1:66" x14ac:dyDescent="0.35">
      <c r="B493" t="s">
        <v>480</v>
      </c>
      <c r="C493">
        <v>-12.827500000000001</v>
      </c>
      <c r="D493">
        <v>45.166200000000003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</row>
    <row r="494" spans="1:66" x14ac:dyDescent="0.35">
      <c r="A494" t="s">
        <v>540</v>
      </c>
      <c r="B494" t="s">
        <v>136</v>
      </c>
      <c r="C494">
        <v>18.335799999999999</v>
      </c>
      <c r="D494">
        <v>-64.896299999999997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</row>
    <row r="495" spans="1:66" x14ac:dyDescent="0.35">
      <c r="A495" t="s">
        <v>136</v>
      </c>
      <c r="B495" t="s">
        <v>136</v>
      </c>
      <c r="C495">
        <v>37.090200000000003</v>
      </c>
      <c r="D495">
        <v>-95.712900000000005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</row>
    <row r="496" spans="1:66" x14ac:dyDescent="0.35">
      <c r="B496" t="s">
        <v>490</v>
      </c>
      <c r="C496">
        <v>72</v>
      </c>
      <c r="D496">
        <v>-40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</row>
    <row r="497" spans="2:66" x14ac:dyDescent="0.35">
      <c r="B497" t="s">
        <v>473</v>
      </c>
      <c r="C497">
        <v>13.4443</v>
      </c>
      <c r="D497">
        <v>144.7937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</v>
      </c>
    </row>
    <row r="498" spans="2:66" x14ac:dyDescent="0.35">
      <c r="B498" t="s">
        <v>541</v>
      </c>
      <c r="C498">
        <v>49.45</v>
      </c>
      <c r="D498">
        <v>-2.58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</row>
    <row r="499" spans="2:66" x14ac:dyDescent="0.35">
      <c r="B499" t="s">
        <v>542</v>
      </c>
      <c r="C499">
        <v>49.19</v>
      </c>
      <c r="D499">
        <v>-2.11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</row>
    <row r="500" spans="2:66" x14ac:dyDescent="0.35">
      <c r="B500" t="s">
        <v>458</v>
      </c>
      <c r="C500">
        <v>18.2</v>
      </c>
      <c r="D500">
        <v>-66.5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1</v>
      </c>
    </row>
    <row r="501" spans="2:66" x14ac:dyDescent="0.35">
      <c r="B501" t="s">
        <v>543</v>
      </c>
      <c r="C501">
        <v>-1.44</v>
      </c>
      <c r="D501">
        <v>15.555999999999999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</row>
    <row r="502" spans="2:66" x14ac:dyDescent="0.35">
      <c r="B502" t="s">
        <v>544</v>
      </c>
      <c r="C502">
        <v>24.25</v>
      </c>
      <c r="D502">
        <v>-76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</row>
    <row r="503" spans="2:66" x14ac:dyDescent="0.35">
      <c r="B503" t="s">
        <v>545</v>
      </c>
      <c r="C503">
        <v>13.466699999999999</v>
      </c>
      <c r="D503">
        <v>-16.600000000000001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503"/>
  <sheetViews>
    <sheetView topLeftCell="AX1" workbookViewId="0">
      <selection activeCell="BN1" sqref="BN1"/>
    </sheetView>
  </sheetViews>
  <sheetFormatPr defaultRowHeight="14.5" x14ac:dyDescent="0.35"/>
  <sheetData>
    <row r="1" spans="1:66" x14ac:dyDescent="0.35">
      <c r="E1">
        <f>SUM(E3:E503)</f>
        <v>28</v>
      </c>
      <c r="F1">
        <f t="shared" ref="F1:BN1" si="0">SUM(F3:F503)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83207</v>
      </c>
      <c r="BJ1">
        <f t="shared" si="0"/>
        <v>84854</v>
      </c>
      <c r="BK1">
        <f t="shared" si="0"/>
        <v>87256</v>
      </c>
      <c r="BL1">
        <f t="shared" si="0"/>
        <v>91499</v>
      </c>
      <c r="BM1">
        <f t="shared" si="0"/>
        <v>97704</v>
      </c>
      <c r="BN1">
        <f t="shared" si="0"/>
        <v>98334</v>
      </c>
    </row>
    <row r="2" spans="1: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485</v>
      </c>
      <c r="BH2" t="s">
        <v>486</v>
      </c>
      <c r="BI2" t="s">
        <v>487</v>
      </c>
      <c r="BJ2" t="s">
        <v>506</v>
      </c>
      <c r="BK2" t="s">
        <v>514</v>
      </c>
      <c r="BL2" t="s">
        <v>525</v>
      </c>
      <c r="BM2" t="s">
        <v>533</v>
      </c>
      <c r="BN2" t="s">
        <v>539</v>
      </c>
    </row>
    <row r="3" spans="1:66" x14ac:dyDescent="0.35">
      <c r="B3" t="s">
        <v>34</v>
      </c>
      <c r="C3">
        <v>15</v>
      </c>
      <c r="D3">
        <v>101</v>
      </c>
      <c r="E3">
        <v>0</v>
      </c>
      <c r="F3">
        <v>0</v>
      </c>
      <c r="G3">
        <v>0</v>
      </c>
      <c r="H3">
        <v>0</v>
      </c>
      <c r="I3">
        <v>2</v>
      </c>
      <c r="J3">
        <v>2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10</v>
      </c>
      <c r="W3">
        <v>10</v>
      </c>
      <c r="X3">
        <v>10</v>
      </c>
      <c r="Y3">
        <v>10</v>
      </c>
      <c r="Z3">
        <v>10</v>
      </c>
      <c r="AA3">
        <v>12</v>
      </c>
      <c r="AB3">
        <v>12</v>
      </c>
      <c r="AC3">
        <v>12</v>
      </c>
      <c r="AD3">
        <v>14</v>
      </c>
      <c r="AE3">
        <v>15</v>
      </c>
      <c r="AF3">
        <v>15</v>
      </c>
      <c r="AG3">
        <v>15</v>
      </c>
      <c r="AH3">
        <v>15</v>
      </c>
      <c r="AI3">
        <v>17</v>
      </c>
      <c r="AJ3">
        <v>17</v>
      </c>
      <c r="AK3">
        <v>21</v>
      </c>
      <c r="AL3">
        <v>21</v>
      </c>
      <c r="AM3">
        <v>22</v>
      </c>
      <c r="AN3">
        <v>22</v>
      </c>
      <c r="AO3">
        <v>22</v>
      </c>
      <c r="AP3">
        <v>28</v>
      </c>
      <c r="AQ3">
        <v>28</v>
      </c>
      <c r="AR3">
        <v>28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33</v>
      </c>
      <c r="BB3">
        <v>34</v>
      </c>
      <c r="BC3">
        <v>34</v>
      </c>
      <c r="BD3">
        <v>35</v>
      </c>
      <c r="BE3">
        <v>35</v>
      </c>
      <c r="BF3">
        <v>35</v>
      </c>
      <c r="BG3">
        <v>35</v>
      </c>
      <c r="BH3">
        <v>41</v>
      </c>
      <c r="BI3">
        <v>42</v>
      </c>
      <c r="BJ3">
        <v>42</v>
      </c>
      <c r="BK3">
        <v>42</v>
      </c>
      <c r="BL3">
        <v>42</v>
      </c>
      <c r="BM3">
        <v>44</v>
      </c>
      <c r="BN3">
        <v>44</v>
      </c>
    </row>
    <row r="4" spans="1:66" x14ac:dyDescent="0.35">
      <c r="B4" t="s">
        <v>35</v>
      </c>
      <c r="C4">
        <v>36</v>
      </c>
      <c r="D4">
        <v>138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4</v>
      </c>
      <c r="Y4">
        <v>9</v>
      </c>
      <c r="Z4">
        <v>9</v>
      </c>
      <c r="AA4">
        <v>9</v>
      </c>
      <c r="AB4">
        <v>9</v>
      </c>
      <c r="AC4">
        <v>12</v>
      </c>
      <c r="AD4">
        <v>12</v>
      </c>
      <c r="AE4">
        <v>12</v>
      </c>
      <c r="AF4">
        <v>13</v>
      </c>
      <c r="AG4">
        <v>18</v>
      </c>
      <c r="AH4">
        <v>18</v>
      </c>
      <c r="AI4">
        <v>22</v>
      </c>
      <c r="AJ4">
        <v>22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22</v>
      </c>
      <c r="AQ4">
        <v>32</v>
      </c>
      <c r="AR4">
        <v>32</v>
      </c>
      <c r="AS4">
        <v>32</v>
      </c>
      <c r="AT4">
        <v>43</v>
      </c>
      <c r="AU4">
        <v>43</v>
      </c>
      <c r="AV4">
        <v>43</v>
      </c>
      <c r="AW4">
        <v>46</v>
      </c>
      <c r="AX4">
        <v>76</v>
      </c>
      <c r="AY4">
        <v>76</v>
      </c>
      <c r="AZ4">
        <v>76</v>
      </c>
      <c r="BA4">
        <v>101</v>
      </c>
      <c r="BB4">
        <v>118</v>
      </c>
      <c r="BC4">
        <v>118</v>
      </c>
      <c r="BD4">
        <v>118</v>
      </c>
      <c r="BE4">
        <v>118</v>
      </c>
      <c r="BF4">
        <v>118</v>
      </c>
      <c r="BG4">
        <v>144</v>
      </c>
      <c r="BH4">
        <v>144</v>
      </c>
      <c r="BI4">
        <v>144</v>
      </c>
      <c r="BJ4">
        <v>150</v>
      </c>
      <c r="BK4">
        <v>191</v>
      </c>
      <c r="BL4">
        <v>232</v>
      </c>
      <c r="BM4">
        <v>235</v>
      </c>
      <c r="BN4">
        <v>235</v>
      </c>
    </row>
    <row r="5" spans="1:66" x14ac:dyDescent="0.35">
      <c r="B5" t="s">
        <v>36</v>
      </c>
      <c r="C5">
        <v>1.2833000000000001</v>
      </c>
      <c r="D5">
        <v>103.83329999999999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2</v>
      </c>
      <c r="X5">
        <v>2</v>
      </c>
      <c r="Y5">
        <v>9</v>
      </c>
      <c r="Z5">
        <v>15</v>
      </c>
      <c r="AA5">
        <v>15</v>
      </c>
      <c r="AB5">
        <v>17</v>
      </c>
      <c r="AC5">
        <v>18</v>
      </c>
      <c r="AD5">
        <v>18</v>
      </c>
      <c r="AE5">
        <v>24</v>
      </c>
      <c r="AF5">
        <v>29</v>
      </c>
      <c r="AG5">
        <v>34</v>
      </c>
      <c r="AH5">
        <v>34</v>
      </c>
      <c r="AI5">
        <v>37</v>
      </c>
      <c r="AJ5">
        <v>37</v>
      </c>
      <c r="AK5">
        <v>51</v>
      </c>
      <c r="AL5">
        <v>51</v>
      </c>
      <c r="AM5">
        <v>53</v>
      </c>
      <c r="AN5">
        <v>62</v>
      </c>
      <c r="AO5">
        <v>62</v>
      </c>
      <c r="AP5">
        <v>62</v>
      </c>
      <c r="AQ5">
        <v>72</v>
      </c>
      <c r="AR5">
        <v>72</v>
      </c>
      <c r="AS5">
        <v>78</v>
      </c>
      <c r="AT5">
        <v>78</v>
      </c>
      <c r="AU5">
        <v>78</v>
      </c>
      <c r="AV5">
        <v>78</v>
      </c>
      <c r="AW5">
        <v>78</v>
      </c>
      <c r="AX5">
        <v>78</v>
      </c>
      <c r="AY5">
        <v>78</v>
      </c>
      <c r="AZ5">
        <v>78</v>
      </c>
      <c r="BA5">
        <v>78</v>
      </c>
      <c r="BB5">
        <v>96</v>
      </c>
      <c r="BC5">
        <v>96</v>
      </c>
      <c r="BD5">
        <v>97</v>
      </c>
      <c r="BE5">
        <v>105</v>
      </c>
      <c r="BF5">
        <v>105</v>
      </c>
      <c r="BG5">
        <v>109</v>
      </c>
      <c r="BH5">
        <v>114</v>
      </c>
      <c r="BI5">
        <v>114</v>
      </c>
      <c r="BJ5">
        <v>114</v>
      </c>
      <c r="BK5">
        <v>124</v>
      </c>
      <c r="BL5">
        <v>140</v>
      </c>
      <c r="BM5">
        <v>144</v>
      </c>
      <c r="BN5">
        <v>144</v>
      </c>
    </row>
    <row r="6" spans="1:66" x14ac:dyDescent="0.35">
      <c r="B6" t="s">
        <v>37</v>
      </c>
      <c r="C6">
        <v>28.166699999999999</v>
      </c>
      <c r="D6">
        <v>84.25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</row>
    <row r="7" spans="1:66" x14ac:dyDescent="0.35">
      <c r="B7" t="s">
        <v>38</v>
      </c>
      <c r="C7">
        <v>2.5</v>
      </c>
      <c r="D7">
        <v>112.5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3</v>
      </c>
      <c r="Z7">
        <v>3</v>
      </c>
      <c r="AA7">
        <v>3</v>
      </c>
      <c r="AB7">
        <v>3</v>
      </c>
      <c r="AC7">
        <v>7</v>
      </c>
      <c r="AD7">
        <v>7</v>
      </c>
      <c r="AE7">
        <v>7</v>
      </c>
      <c r="AF7">
        <v>13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18</v>
      </c>
      <c r="AM7">
        <v>18</v>
      </c>
      <c r="AN7">
        <v>18</v>
      </c>
      <c r="AO7">
        <v>18</v>
      </c>
      <c r="AP7">
        <v>18</v>
      </c>
      <c r="AQ7">
        <v>18</v>
      </c>
      <c r="AR7">
        <v>18</v>
      </c>
      <c r="AS7">
        <v>18</v>
      </c>
      <c r="AT7">
        <v>22</v>
      </c>
      <c r="AU7">
        <v>22</v>
      </c>
      <c r="AV7">
        <v>22</v>
      </c>
      <c r="AW7">
        <v>22</v>
      </c>
      <c r="AX7">
        <v>23</v>
      </c>
      <c r="AY7">
        <v>24</v>
      </c>
      <c r="AZ7">
        <v>24</v>
      </c>
      <c r="BA7">
        <v>24</v>
      </c>
      <c r="BB7">
        <v>26</v>
      </c>
      <c r="BC7">
        <v>26</v>
      </c>
      <c r="BD7">
        <v>26</v>
      </c>
      <c r="BE7">
        <v>35</v>
      </c>
      <c r="BF7">
        <v>42</v>
      </c>
      <c r="BG7">
        <v>42</v>
      </c>
      <c r="BH7">
        <v>49</v>
      </c>
      <c r="BI7">
        <v>60</v>
      </c>
      <c r="BJ7">
        <v>75</v>
      </c>
      <c r="BK7">
        <v>87</v>
      </c>
      <c r="BL7">
        <v>114</v>
      </c>
      <c r="BM7">
        <v>139</v>
      </c>
      <c r="BN7">
        <v>139</v>
      </c>
    </row>
    <row r="8" spans="1:66" x14ac:dyDescent="0.35">
      <c r="A8" t="s">
        <v>39</v>
      </c>
      <c r="B8" t="s">
        <v>40</v>
      </c>
      <c r="C8">
        <v>49.282699999999998</v>
      </c>
      <c r="D8">
        <v>-123.1207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</row>
    <row r="9" spans="1:66" x14ac:dyDescent="0.35">
      <c r="A9" t="s">
        <v>41</v>
      </c>
      <c r="B9" t="s">
        <v>42</v>
      </c>
      <c r="C9">
        <v>-33.8688</v>
      </c>
      <c r="D9">
        <v>151.20930000000001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</row>
    <row r="10" spans="1:66" x14ac:dyDescent="0.35">
      <c r="A10" t="s">
        <v>43</v>
      </c>
      <c r="B10" t="s">
        <v>42</v>
      </c>
      <c r="C10">
        <v>-37.813600000000001</v>
      </c>
      <c r="D10">
        <v>144.9631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70</v>
      </c>
      <c r="BN10">
        <v>70</v>
      </c>
    </row>
    <row r="11" spans="1:66" x14ac:dyDescent="0.35">
      <c r="A11" t="s">
        <v>44</v>
      </c>
      <c r="B11" t="s">
        <v>42</v>
      </c>
      <c r="C11">
        <v>-28.0167</v>
      </c>
      <c r="D11">
        <v>153.4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</row>
    <row r="12" spans="1:66" x14ac:dyDescent="0.35">
      <c r="B12" t="s">
        <v>45</v>
      </c>
      <c r="C12">
        <v>11.55</v>
      </c>
      <c r="D12">
        <v>104.91670000000001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</row>
    <row r="13" spans="1:66" x14ac:dyDescent="0.35">
      <c r="B13" t="s">
        <v>46</v>
      </c>
      <c r="C13">
        <v>7</v>
      </c>
      <c r="D13">
        <v>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3</v>
      </c>
      <c r="BK13">
        <v>3</v>
      </c>
      <c r="BL13">
        <v>1</v>
      </c>
      <c r="BM13">
        <v>3</v>
      </c>
      <c r="BN13">
        <v>3</v>
      </c>
    </row>
    <row r="14" spans="1:66" x14ac:dyDescent="0.35">
      <c r="B14" t="s">
        <v>47</v>
      </c>
      <c r="C14">
        <v>51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12</v>
      </c>
      <c r="AG14">
        <v>12</v>
      </c>
      <c r="AH14">
        <v>12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15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17</v>
      </c>
      <c r="AX14">
        <v>18</v>
      </c>
      <c r="AY14">
        <v>18</v>
      </c>
      <c r="AZ14">
        <v>18</v>
      </c>
      <c r="BA14">
        <v>18</v>
      </c>
      <c r="BB14">
        <v>25</v>
      </c>
      <c r="BC14">
        <v>25</v>
      </c>
      <c r="BD14">
        <v>46</v>
      </c>
      <c r="BE14">
        <v>46</v>
      </c>
      <c r="BF14">
        <v>46</v>
      </c>
      <c r="BG14">
        <v>67</v>
      </c>
      <c r="BH14">
        <v>67</v>
      </c>
      <c r="BI14">
        <v>105</v>
      </c>
      <c r="BJ14">
        <v>113</v>
      </c>
      <c r="BK14">
        <v>180</v>
      </c>
      <c r="BL14">
        <v>233</v>
      </c>
      <c r="BM14">
        <v>266</v>
      </c>
      <c r="BN14">
        <v>266</v>
      </c>
    </row>
    <row r="15" spans="1:66" x14ac:dyDescent="0.35">
      <c r="B15" t="s">
        <v>48</v>
      </c>
      <c r="C15">
        <v>64</v>
      </c>
      <c r="D15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</row>
    <row r="16" spans="1:66" x14ac:dyDescent="0.35">
      <c r="B16" t="s">
        <v>49</v>
      </c>
      <c r="C16">
        <v>24</v>
      </c>
      <c r="D16">
        <v>54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7</v>
      </c>
      <c r="AY16">
        <v>7</v>
      </c>
      <c r="AZ16">
        <v>7</v>
      </c>
      <c r="BA16">
        <v>12</v>
      </c>
      <c r="BB16">
        <v>17</v>
      </c>
      <c r="BC16">
        <v>17</v>
      </c>
      <c r="BD16">
        <v>17</v>
      </c>
      <c r="BE16">
        <v>17</v>
      </c>
      <c r="BF16">
        <v>23</v>
      </c>
      <c r="BG16">
        <v>23</v>
      </c>
      <c r="BH16">
        <v>23</v>
      </c>
      <c r="BI16">
        <v>26</v>
      </c>
      <c r="BJ16">
        <v>31</v>
      </c>
      <c r="BK16">
        <v>31</v>
      </c>
      <c r="BL16">
        <v>38</v>
      </c>
      <c r="BM16">
        <v>38</v>
      </c>
      <c r="BN16">
        <v>38</v>
      </c>
    </row>
    <row r="17" spans="1:66" x14ac:dyDescent="0.35">
      <c r="B17" t="s">
        <v>50</v>
      </c>
      <c r="C17">
        <v>13</v>
      </c>
      <c r="D17">
        <v>122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5</v>
      </c>
      <c r="BI17">
        <v>5</v>
      </c>
      <c r="BJ17">
        <v>8</v>
      </c>
      <c r="BK17">
        <v>8</v>
      </c>
      <c r="BL17">
        <v>13</v>
      </c>
      <c r="BM17">
        <v>17</v>
      </c>
      <c r="BN17">
        <v>17</v>
      </c>
    </row>
    <row r="18" spans="1:66" x14ac:dyDescent="0.35">
      <c r="B18" t="s">
        <v>51</v>
      </c>
      <c r="C18">
        <v>21</v>
      </c>
      <c r="D18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13</v>
      </c>
      <c r="BG18">
        <v>13</v>
      </c>
      <c r="BH18">
        <v>14</v>
      </c>
      <c r="BI18">
        <v>14</v>
      </c>
      <c r="BJ18">
        <v>15</v>
      </c>
      <c r="BK18">
        <v>20</v>
      </c>
      <c r="BL18">
        <v>23</v>
      </c>
      <c r="BM18">
        <v>27</v>
      </c>
      <c r="BN18">
        <v>27</v>
      </c>
    </row>
    <row r="19" spans="1:66" x14ac:dyDescent="0.35">
      <c r="B19" t="s">
        <v>52</v>
      </c>
      <c r="C19">
        <v>43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</v>
      </c>
      <c r="AL19">
        <v>1</v>
      </c>
      <c r="AM19">
        <v>1</v>
      </c>
      <c r="AN19">
        <v>3</v>
      </c>
      <c r="AO19">
        <v>45</v>
      </c>
      <c r="AP19">
        <v>46</v>
      </c>
      <c r="AQ19">
        <v>46</v>
      </c>
      <c r="AR19">
        <v>83</v>
      </c>
      <c r="AS19">
        <v>149</v>
      </c>
      <c r="AT19">
        <v>160</v>
      </c>
      <c r="AU19">
        <v>276</v>
      </c>
      <c r="AV19">
        <v>414</v>
      </c>
      <c r="AW19">
        <v>523</v>
      </c>
      <c r="AX19">
        <v>589</v>
      </c>
      <c r="AY19">
        <v>622</v>
      </c>
      <c r="AZ19">
        <v>724</v>
      </c>
      <c r="BA19">
        <v>724</v>
      </c>
      <c r="BB19">
        <v>1045</v>
      </c>
      <c r="BC19">
        <v>1045</v>
      </c>
      <c r="BD19">
        <v>1439</v>
      </c>
      <c r="BE19">
        <v>1966</v>
      </c>
      <c r="BF19">
        <v>2335</v>
      </c>
      <c r="BG19">
        <v>2749</v>
      </c>
      <c r="BH19">
        <v>2941</v>
      </c>
      <c r="BI19">
        <v>4025</v>
      </c>
      <c r="BJ19">
        <v>4440</v>
      </c>
      <c r="BK19">
        <v>4440</v>
      </c>
      <c r="BL19">
        <v>6072</v>
      </c>
      <c r="BM19">
        <v>7024</v>
      </c>
      <c r="BN19">
        <v>7024</v>
      </c>
    </row>
    <row r="20" spans="1:66" x14ac:dyDescent="0.35">
      <c r="B20" t="s">
        <v>53</v>
      </c>
      <c r="C20">
        <v>63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16</v>
      </c>
      <c r="BK20">
        <v>16</v>
      </c>
      <c r="BL20">
        <v>16</v>
      </c>
      <c r="BM20">
        <v>16</v>
      </c>
      <c r="BN20">
        <v>16</v>
      </c>
    </row>
    <row r="21" spans="1:66" x14ac:dyDescent="0.35">
      <c r="B21" t="s">
        <v>54</v>
      </c>
      <c r="C21">
        <v>40</v>
      </c>
      <c r="D21">
        <v>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30</v>
      </c>
      <c r="AY21">
        <v>30</v>
      </c>
      <c r="AZ21">
        <v>32</v>
      </c>
      <c r="BA21">
        <v>32</v>
      </c>
      <c r="BB21">
        <v>183</v>
      </c>
      <c r="BC21">
        <v>183</v>
      </c>
      <c r="BD21">
        <v>193</v>
      </c>
      <c r="BE21">
        <v>517</v>
      </c>
      <c r="BF21">
        <v>517</v>
      </c>
      <c r="BG21">
        <v>530</v>
      </c>
      <c r="BH21">
        <v>1028</v>
      </c>
      <c r="BI21">
        <v>1081</v>
      </c>
      <c r="BJ21">
        <v>1107</v>
      </c>
      <c r="BK21">
        <v>1588</v>
      </c>
      <c r="BL21">
        <v>2125</v>
      </c>
      <c r="BM21">
        <v>2575</v>
      </c>
      <c r="BN21">
        <v>2575</v>
      </c>
    </row>
    <row r="22" spans="1:66" x14ac:dyDescent="0.35">
      <c r="A22" t="s">
        <v>55</v>
      </c>
      <c r="B22" t="s">
        <v>42</v>
      </c>
      <c r="C22">
        <v>-34.9285</v>
      </c>
      <c r="D22">
        <v>138.60069999999999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</row>
    <row r="23" spans="1:66" x14ac:dyDescent="0.35">
      <c r="B23" t="s">
        <v>56</v>
      </c>
      <c r="C23">
        <v>50.833300000000001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31</v>
      </c>
      <c r="BJ23">
        <v>31</v>
      </c>
      <c r="BK23">
        <v>1</v>
      </c>
      <c r="BL23">
        <v>263</v>
      </c>
      <c r="BM23">
        <v>263</v>
      </c>
      <c r="BN23">
        <v>263</v>
      </c>
    </row>
    <row r="24" spans="1:66" x14ac:dyDescent="0.35">
      <c r="B24" t="s">
        <v>57</v>
      </c>
      <c r="C24">
        <v>26</v>
      </c>
      <c r="D24">
        <v>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27</v>
      </c>
      <c r="BC24">
        <v>27</v>
      </c>
      <c r="BD24">
        <v>27</v>
      </c>
      <c r="BE24">
        <v>27</v>
      </c>
      <c r="BF24">
        <v>21</v>
      </c>
      <c r="BG24">
        <v>27</v>
      </c>
      <c r="BH24">
        <v>32</v>
      </c>
      <c r="BI24">
        <v>32</v>
      </c>
      <c r="BJ24">
        <v>32</v>
      </c>
      <c r="BK24">
        <v>39</v>
      </c>
      <c r="BL24">
        <v>41</v>
      </c>
      <c r="BM24">
        <v>56</v>
      </c>
      <c r="BN24">
        <v>56</v>
      </c>
    </row>
    <row r="25" spans="1:66" x14ac:dyDescent="0.35">
      <c r="A25" t="s">
        <v>58</v>
      </c>
      <c r="B25" t="s">
        <v>42</v>
      </c>
      <c r="C25">
        <v>35.4437</v>
      </c>
      <c r="D25">
        <v>139.63800000000001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5">
      <c r="B26" t="s">
        <v>59</v>
      </c>
      <c r="C26">
        <v>33.854700000000001</v>
      </c>
      <c r="D26">
        <v>35.862299999999998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3</v>
      </c>
      <c r="BI26">
        <v>3</v>
      </c>
      <c r="BJ26">
        <v>4</v>
      </c>
      <c r="BK26">
        <v>4</v>
      </c>
      <c r="BL26">
        <v>4</v>
      </c>
      <c r="BM26">
        <v>8</v>
      </c>
      <c r="BN26">
        <v>8</v>
      </c>
    </row>
    <row r="27" spans="1:66" x14ac:dyDescent="0.35">
      <c r="B27" t="s">
        <v>60</v>
      </c>
      <c r="C27">
        <v>33</v>
      </c>
      <c r="D27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3</v>
      </c>
      <c r="BB27">
        <v>15</v>
      </c>
      <c r="BC27">
        <v>15</v>
      </c>
      <c r="BD27">
        <v>24</v>
      </c>
      <c r="BE27">
        <v>26</v>
      </c>
      <c r="BF27">
        <v>26</v>
      </c>
      <c r="BG27">
        <v>26</v>
      </c>
      <c r="BH27">
        <v>32</v>
      </c>
      <c r="BI27">
        <v>43</v>
      </c>
      <c r="BJ27">
        <v>43</v>
      </c>
      <c r="BK27">
        <v>49</v>
      </c>
      <c r="BL27">
        <v>51</v>
      </c>
      <c r="BM27">
        <v>57</v>
      </c>
      <c r="BN27">
        <v>57</v>
      </c>
    </row>
    <row r="28" spans="1:66" x14ac:dyDescent="0.35">
      <c r="B28" t="s">
        <v>61</v>
      </c>
      <c r="C28">
        <v>21</v>
      </c>
      <c r="D28">
        <v>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12</v>
      </c>
      <c r="BJ28">
        <v>12</v>
      </c>
      <c r="BK28">
        <v>12</v>
      </c>
      <c r="BL28">
        <v>12</v>
      </c>
      <c r="BM28">
        <v>17</v>
      </c>
      <c r="BN28">
        <v>17</v>
      </c>
    </row>
    <row r="29" spans="1:66" x14ac:dyDescent="0.35">
      <c r="B29" t="s">
        <v>62</v>
      </c>
      <c r="C29">
        <v>33</v>
      </c>
      <c r="D29">
        <v>65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</row>
    <row r="30" spans="1:66" x14ac:dyDescent="0.35">
      <c r="B30" t="s">
        <v>63</v>
      </c>
      <c r="C30">
        <v>26.0275</v>
      </c>
      <c r="D30">
        <v>50.55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4</v>
      </c>
      <c r="AZ30">
        <v>14</v>
      </c>
      <c r="BA30">
        <v>22</v>
      </c>
      <c r="BB30">
        <v>35</v>
      </c>
      <c r="BC30">
        <v>35</v>
      </c>
      <c r="BD30">
        <v>44</v>
      </c>
      <c r="BE30">
        <v>44</v>
      </c>
      <c r="BF30">
        <v>60</v>
      </c>
      <c r="BG30">
        <v>77</v>
      </c>
      <c r="BH30">
        <v>81</v>
      </c>
      <c r="BI30">
        <v>88</v>
      </c>
      <c r="BJ30">
        <v>100</v>
      </c>
      <c r="BK30">
        <v>100</v>
      </c>
      <c r="BL30">
        <v>125</v>
      </c>
      <c r="BM30">
        <v>149</v>
      </c>
      <c r="BN30">
        <v>149</v>
      </c>
    </row>
    <row r="31" spans="1:66" x14ac:dyDescent="0.35">
      <c r="B31" t="s">
        <v>64</v>
      </c>
      <c r="C31">
        <v>29.5</v>
      </c>
      <c r="D31">
        <v>47.75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2</v>
      </c>
      <c r="BC31">
        <v>5</v>
      </c>
      <c r="BD31">
        <v>5</v>
      </c>
      <c r="BE31">
        <v>5</v>
      </c>
      <c r="BF31">
        <v>5</v>
      </c>
      <c r="BG31">
        <v>9</v>
      </c>
      <c r="BH31">
        <v>9</v>
      </c>
      <c r="BI31">
        <v>15</v>
      </c>
      <c r="BJ31">
        <v>18</v>
      </c>
      <c r="BK31">
        <v>18</v>
      </c>
      <c r="BL31">
        <v>27</v>
      </c>
      <c r="BM31">
        <v>27</v>
      </c>
      <c r="BN31">
        <v>27</v>
      </c>
    </row>
    <row r="32" spans="1:66" x14ac:dyDescent="0.35">
      <c r="B32" t="s">
        <v>65</v>
      </c>
      <c r="C32">
        <v>28.033899999999999</v>
      </c>
      <c r="D32">
        <v>1.6596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8</v>
      </c>
      <c r="BE32">
        <v>12</v>
      </c>
      <c r="BF32">
        <v>12</v>
      </c>
      <c r="BG32">
        <v>12</v>
      </c>
      <c r="BH32">
        <v>12</v>
      </c>
      <c r="BI32">
        <v>12</v>
      </c>
      <c r="BJ32">
        <v>32</v>
      </c>
      <c r="BK32">
        <v>32</v>
      </c>
      <c r="BL32">
        <v>32</v>
      </c>
      <c r="BM32">
        <v>65</v>
      </c>
      <c r="BN32">
        <v>65</v>
      </c>
    </row>
    <row r="33" spans="2:66" x14ac:dyDescent="0.35">
      <c r="B33" t="s">
        <v>66</v>
      </c>
      <c r="C33">
        <v>45.1</v>
      </c>
      <c r="D33">
        <v>15.2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2</v>
      </c>
      <c r="BH33">
        <v>4</v>
      </c>
      <c r="BI33">
        <v>4</v>
      </c>
      <c r="BJ33">
        <v>5</v>
      </c>
      <c r="BK33">
        <v>5</v>
      </c>
      <c r="BL33">
        <v>5</v>
      </c>
      <c r="BM33">
        <v>5</v>
      </c>
      <c r="BN33">
        <v>5</v>
      </c>
    </row>
    <row r="34" spans="2:66" x14ac:dyDescent="0.35">
      <c r="B34" t="s">
        <v>67</v>
      </c>
      <c r="C34">
        <v>46.818199999999997</v>
      </c>
      <c r="D34">
        <v>8.2274999999999991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15</v>
      </c>
      <c r="BJ34">
        <v>15</v>
      </c>
      <c r="BK34">
        <v>15</v>
      </c>
      <c r="BL34">
        <v>15</v>
      </c>
      <c r="BM34">
        <v>131</v>
      </c>
      <c r="BN34">
        <v>131</v>
      </c>
    </row>
    <row r="35" spans="2:66" x14ac:dyDescent="0.35">
      <c r="B35" t="s">
        <v>68</v>
      </c>
      <c r="C35">
        <v>47.516199999999998</v>
      </c>
      <c r="D35">
        <v>14.5501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4</v>
      </c>
      <c r="BB35">
        <v>4</v>
      </c>
      <c r="BC35">
        <v>4</v>
      </c>
      <c r="BD35">
        <v>6</v>
      </c>
      <c r="BE35">
        <v>6</v>
      </c>
      <c r="BF35">
        <v>6</v>
      </c>
      <c r="BG35">
        <v>6</v>
      </c>
      <c r="BH35">
        <v>1</v>
      </c>
      <c r="BI35">
        <v>9</v>
      </c>
      <c r="BJ35">
        <v>9</v>
      </c>
      <c r="BK35">
        <v>9</v>
      </c>
      <c r="BL35">
        <v>9</v>
      </c>
      <c r="BM35">
        <v>9</v>
      </c>
      <c r="BN35">
        <v>9</v>
      </c>
    </row>
    <row r="36" spans="2:66" x14ac:dyDescent="0.35">
      <c r="B36" t="s">
        <v>69</v>
      </c>
      <c r="C36">
        <v>31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2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11</v>
      </c>
      <c r="BI36">
        <v>11</v>
      </c>
      <c r="BJ36">
        <v>11</v>
      </c>
      <c r="BK36">
        <v>14</v>
      </c>
      <c r="BL36">
        <v>36</v>
      </c>
      <c r="BM36">
        <v>37</v>
      </c>
      <c r="BN36">
        <v>37</v>
      </c>
    </row>
    <row r="37" spans="2:66" x14ac:dyDescent="0.35">
      <c r="B37" t="s">
        <v>70</v>
      </c>
      <c r="C37">
        <v>30.375299999999999</v>
      </c>
      <c r="D37">
        <v>69.345100000000002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13</v>
      </c>
      <c r="BK37">
        <v>13</v>
      </c>
      <c r="BL37">
        <v>13</v>
      </c>
      <c r="BM37">
        <v>5</v>
      </c>
      <c r="BN37">
        <v>5</v>
      </c>
    </row>
    <row r="38" spans="2:66" x14ac:dyDescent="0.35">
      <c r="B38" t="s">
        <v>71</v>
      </c>
      <c r="C38">
        <v>-14.234999999999999</v>
      </c>
      <c r="D38">
        <v>-51.9253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</row>
    <row r="39" spans="2:66" x14ac:dyDescent="0.35">
      <c r="B39" t="s">
        <v>72</v>
      </c>
      <c r="C39">
        <v>42.315399999999997</v>
      </c>
      <c r="D39">
        <v>43.356900000000003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3</v>
      </c>
      <c r="BN39">
        <v>3</v>
      </c>
    </row>
    <row r="40" spans="2:66" x14ac:dyDescent="0.35">
      <c r="B40" t="s">
        <v>73</v>
      </c>
      <c r="C40">
        <v>39.074199999999998</v>
      </c>
      <c r="D40">
        <v>21.824300000000001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19</v>
      </c>
      <c r="BL40">
        <v>19</v>
      </c>
      <c r="BM40">
        <v>19</v>
      </c>
      <c r="BN40">
        <v>19</v>
      </c>
    </row>
    <row r="41" spans="2:66" x14ac:dyDescent="0.35">
      <c r="B41" t="s">
        <v>74</v>
      </c>
      <c r="C41">
        <v>41.608600000000003</v>
      </c>
      <c r="D41">
        <v>21.7453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</row>
    <row r="42" spans="2:66" x14ac:dyDescent="0.35">
      <c r="B42" t="s">
        <v>75</v>
      </c>
      <c r="C42">
        <v>60.472000000000001</v>
      </c>
      <c r="D42">
        <v>8.4688999999999997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</row>
    <row r="43" spans="2:66" x14ac:dyDescent="0.35">
      <c r="B43" t="s">
        <v>76</v>
      </c>
      <c r="C43">
        <v>45.943199999999997</v>
      </c>
      <c r="D43">
        <v>24.966799999999999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3</v>
      </c>
      <c r="BA43">
        <v>3</v>
      </c>
      <c r="BB43">
        <v>6</v>
      </c>
      <c r="BC43">
        <v>6</v>
      </c>
      <c r="BD43">
        <v>7</v>
      </c>
      <c r="BE43">
        <v>9</v>
      </c>
      <c r="BF43">
        <v>9</v>
      </c>
      <c r="BG43">
        <v>9</v>
      </c>
      <c r="BH43">
        <v>16</v>
      </c>
      <c r="BI43">
        <v>19</v>
      </c>
      <c r="BJ43">
        <v>25</v>
      </c>
      <c r="BK43">
        <v>25</v>
      </c>
      <c r="BL43">
        <v>52</v>
      </c>
      <c r="BM43">
        <v>64</v>
      </c>
      <c r="BN43">
        <v>64</v>
      </c>
    </row>
    <row r="44" spans="2:66" x14ac:dyDescent="0.35">
      <c r="B44" t="s">
        <v>77</v>
      </c>
      <c r="C44">
        <v>58.595300000000002</v>
      </c>
      <c r="D44">
        <v>25.0136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2</v>
      </c>
      <c r="BN44">
        <v>2</v>
      </c>
    </row>
    <row r="45" spans="2:66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</row>
    <row r="46" spans="2:66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5</v>
      </c>
      <c r="BJ46">
        <v>5</v>
      </c>
      <c r="BK46">
        <v>5</v>
      </c>
      <c r="BL46">
        <v>15</v>
      </c>
      <c r="BM46">
        <v>15</v>
      </c>
      <c r="BN46">
        <v>15</v>
      </c>
    </row>
    <row r="47" spans="2:66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  <c r="BG47">
        <v>0</v>
      </c>
      <c r="BH47">
        <v>0</v>
      </c>
      <c r="BI47">
        <v>5</v>
      </c>
      <c r="BJ47">
        <v>5</v>
      </c>
      <c r="BK47">
        <v>5</v>
      </c>
      <c r="BL47">
        <v>22</v>
      </c>
      <c r="BM47">
        <v>36</v>
      </c>
      <c r="BN47">
        <v>36</v>
      </c>
    </row>
    <row r="48" spans="2:66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</row>
    <row r="49" spans="1:66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</row>
    <row r="50" spans="1:66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2</v>
      </c>
      <c r="BN51">
        <v>2</v>
      </c>
    </row>
    <row r="52" spans="1:66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</v>
      </c>
      <c r="BI53">
        <v>5</v>
      </c>
      <c r="BJ53">
        <v>5</v>
      </c>
      <c r="BK53">
        <v>5</v>
      </c>
      <c r="BL53">
        <v>5</v>
      </c>
      <c r="BM53">
        <v>5</v>
      </c>
      <c r="BN53">
        <v>5</v>
      </c>
    </row>
    <row r="54" spans="1:66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6</v>
      </c>
      <c r="BN54">
        <v>6</v>
      </c>
    </row>
    <row r="55" spans="1:66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1</v>
      </c>
    </row>
    <row r="56" spans="1:66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10</v>
      </c>
      <c r="BL56">
        <v>27</v>
      </c>
      <c r="BM56">
        <v>33</v>
      </c>
      <c r="BN56">
        <v>33</v>
      </c>
    </row>
    <row r="57" spans="1:66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</v>
      </c>
      <c r="BM57">
        <v>3</v>
      </c>
      <c r="BN57">
        <v>3</v>
      </c>
    </row>
    <row r="58" spans="1:66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6</v>
      </c>
      <c r="BL58">
        <v>11</v>
      </c>
      <c r="BM58">
        <v>10</v>
      </c>
      <c r="BN58">
        <v>10</v>
      </c>
    </row>
    <row r="59" spans="1:66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  <c r="BN59">
        <v>2</v>
      </c>
    </row>
    <row r="60" spans="1:66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  <c r="BG61">
        <v>8</v>
      </c>
      <c r="BH61">
        <v>8</v>
      </c>
      <c r="BI61">
        <v>11</v>
      </c>
      <c r="BJ61">
        <v>11</v>
      </c>
      <c r="BK61">
        <v>15</v>
      </c>
      <c r="BL61">
        <v>15</v>
      </c>
      <c r="BM61">
        <v>29</v>
      </c>
      <c r="BN61">
        <v>29</v>
      </c>
    </row>
    <row r="62" spans="1:66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  <c r="BG62">
        <v>3</v>
      </c>
      <c r="BH62">
        <v>3</v>
      </c>
      <c r="BI62">
        <v>3</v>
      </c>
      <c r="BJ62">
        <v>3</v>
      </c>
      <c r="BK62">
        <v>5</v>
      </c>
      <c r="BL62">
        <v>5</v>
      </c>
      <c r="BM62">
        <v>5</v>
      </c>
      <c r="BN62">
        <v>5</v>
      </c>
    </row>
    <row r="63" spans="1:66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</row>
    <row r="64" spans="1:66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3</v>
      </c>
      <c r="BK64">
        <v>3</v>
      </c>
      <c r="BL64">
        <v>3</v>
      </c>
      <c r="BM64">
        <v>3</v>
      </c>
      <c r="BN64">
        <v>3</v>
      </c>
    </row>
    <row r="65" spans="1:66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</row>
    <row r="66" spans="1:66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3</v>
      </c>
      <c r="BM66">
        <v>3</v>
      </c>
      <c r="BN66">
        <v>3</v>
      </c>
    </row>
    <row r="67" spans="1:66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6</v>
      </c>
      <c r="BI67">
        <v>6</v>
      </c>
      <c r="BJ67">
        <v>6</v>
      </c>
      <c r="BK67">
        <v>8</v>
      </c>
      <c r="BL67">
        <v>16</v>
      </c>
      <c r="BM67">
        <v>16</v>
      </c>
      <c r="BN67">
        <v>16</v>
      </c>
    </row>
    <row r="68" spans="1:66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5</v>
      </c>
      <c r="BM68">
        <v>5</v>
      </c>
      <c r="BN68">
        <v>5</v>
      </c>
    </row>
    <row r="69" spans="1:66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3</v>
      </c>
      <c r="BI69">
        <v>3</v>
      </c>
      <c r="BJ69">
        <v>3</v>
      </c>
      <c r="BK69">
        <v>3</v>
      </c>
      <c r="BL69">
        <v>3</v>
      </c>
      <c r="BM69">
        <v>3</v>
      </c>
      <c r="BN69">
        <v>3</v>
      </c>
    </row>
    <row r="70" spans="1:66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6</v>
      </c>
      <c r="BL70">
        <v>6</v>
      </c>
      <c r="BM70">
        <v>8</v>
      </c>
      <c r="BN70">
        <v>8</v>
      </c>
    </row>
    <row r="71" spans="1:66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</row>
    <row r="72" spans="1:66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1</v>
      </c>
      <c r="BN72">
        <v>1</v>
      </c>
    </row>
    <row r="73" spans="1:66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</v>
      </c>
      <c r="BH73">
        <v>2</v>
      </c>
      <c r="BI73">
        <v>2</v>
      </c>
      <c r="BJ73">
        <v>2</v>
      </c>
      <c r="BK73">
        <v>2</v>
      </c>
      <c r="BL73">
        <v>7</v>
      </c>
      <c r="BM73">
        <v>16</v>
      </c>
      <c r="BN73">
        <v>16</v>
      </c>
    </row>
    <row r="74" spans="1:66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13</v>
      </c>
      <c r="BH76">
        <v>13</v>
      </c>
      <c r="BI76">
        <v>13</v>
      </c>
      <c r="BJ76">
        <v>1</v>
      </c>
      <c r="BK76">
        <v>1</v>
      </c>
      <c r="BL76">
        <v>1</v>
      </c>
      <c r="BM76">
        <v>1</v>
      </c>
      <c r="BN76">
        <v>1</v>
      </c>
    </row>
    <row r="77" spans="1:66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1</v>
      </c>
    </row>
    <row r="78" spans="1:66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</row>
    <row r="79" spans="1:66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</row>
    <row r="83" spans="1:66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3</v>
      </c>
      <c r="BN83">
        <v>3</v>
      </c>
    </row>
    <row r="84" spans="1:66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</v>
      </c>
      <c r="BM84">
        <v>2</v>
      </c>
      <c r="BN84">
        <v>2</v>
      </c>
    </row>
    <row r="85" spans="1:66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</row>
    <row r="86" spans="1:66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</row>
    <row r="87" spans="1:66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7</v>
      </c>
      <c r="BN87">
        <v>7</v>
      </c>
    </row>
    <row r="88" spans="1:66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1</v>
      </c>
      <c r="BM88">
        <v>1</v>
      </c>
      <c r="BN88">
        <v>1</v>
      </c>
    </row>
    <row r="89" spans="1:66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</row>
    <row r="90" spans="1:66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  <c r="BM91">
        <v>3</v>
      </c>
      <c r="BN91">
        <v>3</v>
      </c>
    </row>
    <row r="92" spans="1:66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</row>
    <row r="93" spans="1:66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2</v>
      </c>
      <c r="BH93">
        <v>3</v>
      </c>
      <c r="BI93">
        <v>3</v>
      </c>
      <c r="BJ93">
        <v>3</v>
      </c>
      <c r="BK93">
        <v>3</v>
      </c>
      <c r="BL93">
        <v>3</v>
      </c>
      <c r="BM93">
        <v>3</v>
      </c>
      <c r="BN93">
        <v>3</v>
      </c>
    </row>
    <row r="94" spans="1:66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6</v>
      </c>
      <c r="BM95">
        <v>6</v>
      </c>
      <c r="BN95">
        <v>6</v>
      </c>
    </row>
    <row r="96" spans="1:66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2</v>
      </c>
      <c r="BN98">
        <v>2</v>
      </c>
    </row>
    <row r="99" spans="1:66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3</v>
      </c>
      <c r="BN99">
        <v>3</v>
      </c>
    </row>
    <row r="100" spans="1:66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2</v>
      </c>
      <c r="BM100">
        <v>2</v>
      </c>
      <c r="BN100">
        <v>2</v>
      </c>
    </row>
    <row r="101" spans="1:66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</row>
    <row r="102" spans="1:66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  <c r="BG103">
        <v>6</v>
      </c>
      <c r="BH103">
        <v>6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</row>
    <row r="109" spans="1:66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</row>
    <row r="110" spans="1:66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35">
      <c r="A111" t="s">
        <v>145</v>
      </c>
      <c r="B111" t="s">
        <v>136</v>
      </c>
      <c r="C111">
        <v>44.571999999999903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</row>
    <row r="112" spans="1:66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3</v>
      </c>
      <c r="BH116">
        <v>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</row>
    <row r="119" spans="1:66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</row>
    <row r="123" spans="1:66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</row>
    <row r="124" spans="1:66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</row>
    <row r="126" spans="1:66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1:66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</row>
    <row r="132" spans="1:66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</row>
    <row r="133" spans="1:66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</row>
    <row r="134" spans="1:66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</row>
    <row r="135" spans="1:66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</row>
    <row r="136" spans="1:66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5</v>
      </c>
      <c r="BM136">
        <v>5</v>
      </c>
      <c r="BN136">
        <v>5</v>
      </c>
    </row>
    <row r="137" spans="1:66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</row>
    <row r="139" spans="1:66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</row>
    <row r="141" spans="1:66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1:66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1:66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35">
      <c r="A153" t="s">
        <v>187</v>
      </c>
      <c r="B153" t="s">
        <v>136</v>
      </c>
      <c r="C153">
        <v>47.5289</v>
      </c>
      <c r="D153">
        <v>-99.783999999999907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1:66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  <c r="BG157">
        <v>55142</v>
      </c>
      <c r="BH157">
        <v>56003</v>
      </c>
      <c r="BI157">
        <v>56927</v>
      </c>
      <c r="BJ157">
        <v>57682</v>
      </c>
      <c r="BK157">
        <v>58382</v>
      </c>
      <c r="BL157">
        <v>58946</v>
      </c>
      <c r="BM157">
        <v>59433</v>
      </c>
      <c r="BN157">
        <v>59879</v>
      </c>
    </row>
    <row r="158" spans="1:66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  <c r="BG158">
        <v>4590</v>
      </c>
      <c r="BH158">
        <v>5389</v>
      </c>
      <c r="BI158">
        <v>5389</v>
      </c>
      <c r="BJ158">
        <v>5710</v>
      </c>
      <c r="BK158">
        <v>6745</v>
      </c>
      <c r="BL158">
        <v>7635</v>
      </c>
      <c r="BM158">
        <v>7931</v>
      </c>
      <c r="BN158">
        <v>7931</v>
      </c>
    </row>
    <row r="159" spans="1:66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  <c r="BG159">
        <v>1137</v>
      </c>
      <c r="BH159">
        <v>1407</v>
      </c>
      <c r="BI159">
        <v>1540</v>
      </c>
      <c r="BJ159">
        <v>1540</v>
      </c>
      <c r="BK159">
        <v>1540</v>
      </c>
      <c r="BL159">
        <v>1540</v>
      </c>
      <c r="BM159">
        <v>2909</v>
      </c>
      <c r="BN159">
        <v>2909</v>
      </c>
    </row>
    <row r="160" spans="1:66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12</v>
      </c>
      <c r="BH160">
        <v>12</v>
      </c>
      <c r="BI160">
        <v>12</v>
      </c>
      <c r="BJ160">
        <v>12</v>
      </c>
      <c r="BK160">
        <v>12</v>
      </c>
      <c r="BL160">
        <v>12</v>
      </c>
      <c r="BM160">
        <v>2200</v>
      </c>
      <c r="BN160">
        <v>2200</v>
      </c>
    </row>
    <row r="161" spans="1:66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  <c r="BG161">
        <v>1306</v>
      </c>
      <c r="BH161">
        <v>1307</v>
      </c>
      <c r="BI161">
        <v>1313</v>
      </c>
      <c r="BJ161">
        <v>1318</v>
      </c>
      <c r="BK161">
        <v>1323</v>
      </c>
      <c r="BL161">
        <v>1325</v>
      </c>
      <c r="BM161">
        <v>1329</v>
      </c>
      <c r="BN161">
        <v>1332</v>
      </c>
    </row>
    <row r="162" spans="1:66" x14ac:dyDescent="0.35">
      <c r="A162" t="s">
        <v>197</v>
      </c>
      <c r="B162" t="s">
        <v>192</v>
      </c>
      <c r="C162">
        <v>33.881999999999998</v>
      </c>
      <c r="D162">
        <v>113.613999999999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  <c r="BG162">
        <v>1250</v>
      </c>
      <c r="BH162">
        <v>1250</v>
      </c>
      <c r="BI162">
        <v>1250</v>
      </c>
      <c r="BJ162">
        <v>1250</v>
      </c>
      <c r="BK162">
        <v>1250</v>
      </c>
      <c r="BL162">
        <v>1250</v>
      </c>
      <c r="BM162">
        <v>1250</v>
      </c>
      <c r="BN162">
        <v>1250</v>
      </c>
    </row>
    <row r="163" spans="1:66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  <c r="BG163">
        <v>1216</v>
      </c>
      <c r="BH163">
        <v>1216</v>
      </c>
      <c r="BI163">
        <v>1216</v>
      </c>
      <c r="BJ163">
        <v>1217</v>
      </c>
      <c r="BK163">
        <v>1219</v>
      </c>
      <c r="BL163">
        <v>1219</v>
      </c>
      <c r="BM163">
        <v>1219</v>
      </c>
      <c r="BN163">
        <v>1221</v>
      </c>
    </row>
    <row r="164" spans="1:66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  <c r="BG164">
        <v>1014</v>
      </c>
      <c r="BH164">
        <v>1014</v>
      </c>
      <c r="BI164">
        <v>1014</v>
      </c>
      <c r="BJ164">
        <v>1014</v>
      </c>
      <c r="BK164">
        <v>1014</v>
      </c>
      <c r="BL164">
        <v>1014</v>
      </c>
      <c r="BM164">
        <v>1014</v>
      </c>
      <c r="BN164">
        <v>1014</v>
      </c>
    </row>
    <row r="165" spans="1:66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  <c r="BG165">
        <v>984</v>
      </c>
      <c r="BH165">
        <v>984</v>
      </c>
      <c r="BI165">
        <v>984</v>
      </c>
      <c r="BJ165">
        <v>984</v>
      </c>
      <c r="BK165">
        <v>984</v>
      </c>
      <c r="BL165">
        <v>984</v>
      </c>
      <c r="BM165">
        <v>984</v>
      </c>
      <c r="BN165">
        <v>984</v>
      </c>
    </row>
    <row r="166" spans="1:66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  <c r="BG166">
        <v>934</v>
      </c>
      <c r="BH166">
        <v>934</v>
      </c>
      <c r="BI166">
        <v>934</v>
      </c>
      <c r="BJ166">
        <v>934</v>
      </c>
      <c r="BK166">
        <v>934</v>
      </c>
      <c r="BL166">
        <v>934</v>
      </c>
      <c r="BM166">
        <v>934</v>
      </c>
      <c r="BN166">
        <v>934</v>
      </c>
    </row>
    <row r="167" spans="1:66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  <c r="BG167">
        <v>746</v>
      </c>
      <c r="BH167">
        <v>746</v>
      </c>
      <c r="BI167">
        <v>746</v>
      </c>
      <c r="BJ167">
        <v>747</v>
      </c>
      <c r="BK167">
        <v>748</v>
      </c>
      <c r="BL167">
        <v>749</v>
      </c>
      <c r="BM167">
        <v>750</v>
      </c>
      <c r="BN167">
        <v>751</v>
      </c>
    </row>
    <row r="168" spans="1:66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  <c r="BG168">
        <v>325</v>
      </c>
      <c r="BH168">
        <v>325</v>
      </c>
      <c r="BI168">
        <v>325</v>
      </c>
      <c r="BJ168">
        <v>325</v>
      </c>
      <c r="BK168">
        <v>325</v>
      </c>
      <c r="BL168">
        <v>325</v>
      </c>
      <c r="BM168">
        <v>325</v>
      </c>
      <c r="BN168">
        <v>325</v>
      </c>
    </row>
    <row r="169" spans="1:66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  <c r="BG169">
        <v>631</v>
      </c>
      <c r="BH169">
        <v>631</v>
      </c>
      <c r="BI169">
        <v>631</v>
      </c>
      <c r="BJ169">
        <v>631</v>
      </c>
      <c r="BK169">
        <v>631</v>
      </c>
      <c r="BL169">
        <v>631</v>
      </c>
      <c r="BM169">
        <v>631</v>
      </c>
      <c r="BN169">
        <v>631</v>
      </c>
    </row>
    <row r="170" spans="1:66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  <c r="BG170">
        <v>570</v>
      </c>
      <c r="BH170">
        <v>570</v>
      </c>
      <c r="BI170">
        <v>570</v>
      </c>
      <c r="BJ170">
        <v>570</v>
      </c>
      <c r="BK170">
        <v>570</v>
      </c>
      <c r="BL170">
        <v>570</v>
      </c>
      <c r="BM170">
        <v>570</v>
      </c>
      <c r="BN170">
        <v>570</v>
      </c>
    </row>
    <row r="171" spans="1:66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  <c r="BG171">
        <v>516</v>
      </c>
      <c r="BH171">
        <v>520</v>
      </c>
      <c r="BI171">
        <v>525</v>
      </c>
      <c r="BJ171">
        <v>536</v>
      </c>
      <c r="BK171">
        <v>536</v>
      </c>
      <c r="BL171">
        <v>536</v>
      </c>
      <c r="BM171">
        <v>536</v>
      </c>
      <c r="BN171">
        <v>536</v>
      </c>
    </row>
    <row r="172" spans="1:66" x14ac:dyDescent="0.35">
      <c r="A172" t="s">
        <v>207</v>
      </c>
      <c r="B172" t="s">
        <v>192</v>
      </c>
      <c r="C172">
        <v>47.861999999999902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  <c r="BG172">
        <v>455</v>
      </c>
      <c r="BH172">
        <v>456</v>
      </c>
      <c r="BI172">
        <v>459</v>
      </c>
      <c r="BJ172">
        <v>460</v>
      </c>
      <c r="BK172">
        <v>463</v>
      </c>
      <c r="BL172">
        <v>463</v>
      </c>
      <c r="BM172">
        <v>466</v>
      </c>
      <c r="BN172">
        <v>465</v>
      </c>
    </row>
    <row r="173" spans="1:66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</row>
    <row r="174" spans="1:66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  <c r="BG174">
        <v>360</v>
      </c>
      <c r="BH174">
        <v>369</v>
      </c>
      <c r="BI174">
        <v>378</v>
      </c>
      <c r="BJ174">
        <v>380</v>
      </c>
      <c r="BK174">
        <v>390</v>
      </c>
      <c r="BL174">
        <v>396</v>
      </c>
      <c r="BM174">
        <v>400</v>
      </c>
      <c r="BN174">
        <v>400</v>
      </c>
    </row>
    <row r="175" spans="1:66" x14ac:dyDescent="0.35">
      <c r="A175" t="s">
        <v>210</v>
      </c>
      <c r="B175" t="s">
        <v>192</v>
      </c>
      <c r="C175">
        <v>31.201999999999899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  <c r="BG175">
        <v>325</v>
      </c>
      <c r="BH175">
        <v>325</v>
      </c>
      <c r="BI175">
        <v>326</v>
      </c>
      <c r="BJ175">
        <v>326</v>
      </c>
      <c r="BK175">
        <v>326</v>
      </c>
      <c r="BL175">
        <v>327</v>
      </c>
      <c r="BM175">
        <v>328</v>
      </c>
      <c r="BN175">
        <v>329</v>
      </c>
    </row>
    <row r="176" spans="1:66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  <c r="BG176">
        <v>310</v>
      </c>
      <c r="BH176">
        <v>310</v>
      </c>
      <c r="BI176">
        <v>310</v>
      </c>
      <c r="BJ176">
        <v>310</v>
      </c>
      <c r="BK176">
        <v>310</v>
      </c>
      <c r="BL176">
        <v>310</v>
      </c>
      <c r="BM176">
        <v>310</v>
      </c>
      <c r="BN176">
        <v>310</v>
      </c>
    </row>
    <row r="177" spans="1:66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  <c r="BG177">
        <v>295</v>
      </c>
      <c r="BH177">
        <v>295</v>
      </c>
      <c r="BI177">
        <v>295</v>
      </c>
      <c r="BJ177">
        <v>295</v>
      </c>
      <c r="BK177">
        <v>295</v>
      </c>
      <c r="BL177">
        <v>295</v>
      </c>
      <c r="BM177">
        <v>295</v>
      </c>
      <c r="BN177">
        <v>295</v>
      </c>
    </row>
    <row r="178" spans="1:66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  <c r="BG178">
        <v>248</v>
      </c>
      <c r="BH178">
        <v>248</v>
      </c>
      <c r="BI178">
        <v>250</v>
      </c>
      <c r="BJ178">
        <v>250</v>
      </c>
      <c r="BK178">
        <v>250</v>
      </c>
      <c r="BL178">
        <v>250</v>
      </c>
      <c r="BM178">
        <v>250</v>
      </c>
      <c r="BN178">
        <v>250</v>
      </c>
    </row>
    <row r="179" spans="1:66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  <c r="BG179">
        <v>233</v>
      </c>
      <c r="BH179">
        <v>236</v>
      </c>
      <c r="BI179">
        <v>237</v>
      </c>
      <c r="BJ179">
        <v>237</v>
      </c>
      <c r="BK179">
        <v>237</v>
      </c>
      <c r="BL179">
        <v>239</v>
      </c>
      <c r="BM179">
        <v>239</v>
      </c>
      <c r="BN179">
        <v>239</v>
      </c>
    </row>
    <row r="180" spans="1:66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  <c r="BG180">
        <v>172</v>
      </c>
      <c r="BH180">
        <v>172</v>
      </c>
      <c r="BI180">
        <v>172</v>
      </c>
      <c r="BJ180">
        <v>172</v>
      </c>
      <c r="BK180">
        <v>172</v>
      </c>
      <c r="BL180">
        <v>172</v>
      </c>
      <c r="BM180">
        <v>172</v>
      </c>
      <c r="BN180">
        <v>172</v>
      </c>
    </row>
    <row r="181" spans="1:66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  <c r="BG181">
        <v>161</v>
      </c>
      <c r="BH181">
        <v>161</v>
      </c>
      <c r="BI181">
        <v>161</v>
      </c>
      <c r="BJ181">
        <v>161</v>
      </c>
      <c r="BK181">
        <v>161</v>
      </c>
      <c r="BL181">
        <v>161</v>
      </c>
      <c r="BM181">
        <v>161</v>
      </c>
      <c r="BN181">
        <v>161</v>
      </c>
    </row>
    <row r="182" spans="1:66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  <c r="BG182">
        <v>144</v>
      </c>
      <c r="BH182">
        <v>144</v>
      </c>
      <c r="BI182">
        <v>144</v>
      </c>
      <c r="BJ182">
        <v>144</v>
      </c>
      <c r="BK182">
        <v>144</v>
      </c>
      <c r="BL182">
        <v>144</v>
      </c>
      <c r="BM182">
        <v>144</v>
      </c>
      <c r="BN182">
        <v>144</v>
      </c>
    </row>
    <row r="183" spans="1:66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  <c r="BN183">
        <v>133</v>
      </c>
    </row>
    <row r="184" spans="1:66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  <c r="BG184">
        <v>133</v>
      </c>
      <c r="BH184">
        <v>133</v>
      </c>
      <c r="BI184">
        <v>133</v>
      </c>
      <c r="BJ184">
        <v>133</v>
      </c>
      <c r="BK184">
        <v>133</v>
      </c>
      <c r="BL184">
        <v>133</v>
      </c>
      <c r="BM184">
        <v>133</v>
      </c>
      <c r="BN184">
        <v>133</v>
      </c>
    </row>
    <row r="185" spans="1:66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  <c r="BG185">
        <v>91</v>
      </c>
      <c r="BH185">
        <v>91</v>
      </c>
      <c r="BI185">
        <v>91</v>
      </c>
      <c r="BJ185">
        <v>91</v>
      </c>
      <c r="BK185">
        <v>98</v>
      </c>
      <c r="BL185">
        <v>113</v>
      </c>
      <c r="BM185">
        <v>114</v>
      </c>
      <c r="BN185">
        <v>114</v>
      </c>
    </row>
    <row r="186" spans="1:66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  <c r="BG186">
        <v>84</v>
      </c>
      <c r="BH186">
        <v>88</v>
      </c>
      <c r="BI186">
        <v>92</v>
      </c>
      <c r="BJ186">
        <v>95</v>
      </c>
      <c r="BK186">
        <v>98</v>
      </c>
      <c r="BL186">
        <v>98</v>
      </c>
      <c r="BM186">
        <v>100</v>
      </c>
      <c r="BN186">
        <v>100</v>
      </c>
    </row>
    <row r="187" spans="1:66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  <c r="BG187">
        <v>115</v>
      </c>
      <c r="BH187">
        <v>120</v>
      </c>
      <c r="BI187">
        <v>122</v>
      </c>
      <c r="BJ187">
        <v>122</v>
      </c>
      <c r="BK187">
        <v>122</v>
      </c>
      <c r="BL187">
        <v>122</v>
      </c>
      <c r="BM187">
        <v>124</v>
      </c>
      <c r="BN187">
        <v>124</v>
      </c>
    </row>
    <row r="188" spans="1:66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  <c r="BG188">
        <v>92</v>
      </c>
      <c r="BH188">
        <v>92</v>
      </c>
      <c r="BI188">
        <v>92</v>
      </c>
      <c r="BJ188">
        <v>92</v>
      </c>
      <c r="BK188">
        <v>92</v>
      </c>
      <c r="BL188">
        <v>92</v>
      </c>
      <c r="BM188">
        <v>92</v>
      </c>
      <c r="BN188">
        <v>92</v>
      </c>
    </row>
    <row r="189" spans="1:66" x14ac:dyDescent="0.35">
      <c r="B189" t="s">
        <v>224</v>
      </c>
      <c r="C189">
        <v>49.817500000000003</v>
      </c>
      <c r="D189">
        <v>15.4729999999999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</v>
      </c>
      <c r="BH189">
        <v>3</v>
      </c>
      <c r="BI189">
        <v>3</v>
      </c>
      <c r="BJ189">
        <v>3</v>
      </c>
      <c r="BK189">
        <v>4</v>
      </c>
      <c r="BL189">
        <v>6</v>
      </c>
      <c r="BM189">
        <v>6</v>
      </c>
      <c r="BN189">
        <v>6</v>
      </c>
    </row>
    <row r="190" spans="1:66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  <c r="BG190">
        <v>73</v>
      </c>
      <c r="BH190">
        <v>73</v>
      </c>
      <c r="BI190">
        <v>73</v>
      </c>
      <c r="BJ190">
        <v>73</v>
      </c>
      <c r="BK190">
        <v>73</v>
      </c>
      <c r="BL190">
        <v>73</v>
      </c>
      <c r="BM190">
        <v>73</v>
      </c>
      <c r="BN190">
        <v>73</v>
      </c>
    </row>
    <row r="191" spans="1:66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  <c r="BG191">
        <v>73</v>
      </c>
      <c r="BH191">
        <v>73</v>
      </c>
      <c r="BI191">
        <v>73</v>
      </c>
      <c r="BJ191">
        <v>74</v>
      </c>
      <c r="BK191">
        <v>74</v>
      </c>
      <c r="BL191">
        <v>74</v>
      </c>
      <c r="BM191">
        <v>74</v>
      </c>
      <c r="BN191">
        <v>74</v>
      </c>
    </row>
    <row r="192" spans="1:66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  <c r="BG192">
        <v>75</v>
      </c>
      <c r="BH192">
        <v>75</v>
      </c>
      <c r="BI192">
        <v>75</v>
      </c>
      <c r="BJ192">
        <v>75</v>
      </c>
      <c r="BK192">
        <v>75</v>
      </c>
      <c r="BL192">
        <v>75</v>
      </c>
      <c r="BM192">
        <v>75</v>
      </c>
      <c r="BN192">
        <v>75</v>
      </c>
    </row>
    <row r="193" spans="1:66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  <c r="BG193">
        <v>20</v>
      </c>
      <c r="BH193">
        <v>22</v>
      </c>
      <c r="BI193">
        <v>22</v>
      </c>
      <c r="BJ193">
        <v>26</v>
      </c>
      <c r="BK193">
        <v>26</v>
      </c>
      <c r="BL193">
        <v>28</v>
      </c>
      <c r="BM193">
        <v>28</v>
      </c>
      <c r="BN193">
        <v>28</v>
      </c>
    </row>
    <row r="194" spans="1:66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16</v>
      </c>
      <c r="BJ194">
        <v>16</v>
      </c>
      <c r="BK194">
        <v>16</v>
      </c>
      <c r="BL194">
        <v>17</v>
      </c>
      <c r="BM194">
        <v>17</v>
      </c>
      <c r="BN194">
        <v>17</v>
      </c>
    </row>
    <row r="195" spans="1:66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  <c r="BG195">
        <v>8</v>
      </c>
      <c r="BH195">
        <v>8</v>
      </c>
      <c r="BI195">
        <v>8</v>
      </c>
      <c r="BJ195">
        <v>9</v>
      </c>
      <c r="BK195">
        <v>9</v>
      </c>
      <c r="BL195">
        <v>12</v>
      </c>
      <c r="BM195">
        <v>16</v>
      </c>
      <c r="BN195">
        <v>16</v>
      </c>
    </row>
    <row r="196" spans="1:66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  <c r="BL196">
        <v>18</v>
      </c>
      <c r="BM196">
        <v>18</v>
      </c>
      <c r="BN196">
        <v>18</v>
      </c>
    </row>
    <row r="197" spans="1:66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  <c r="BK197">
        <v>10</v>
      </c>
      <c r="BL197">
        <v>10</v>
      </c>
      <c r="BM197">
        <v>10</v>
      </c>
      <c r="BN197">
        <v>10</v>
      </c>
    </row>
    <row r="198" spans="1:66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</row>
    <row r="199" spans="1:66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</row>
    <row r="200" spans="1:66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1:66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</row>
    <row r="204" spans="1:66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1:66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</row>
    <row r="206" spans="1:66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</row>
    <row r="207" spans="1:66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</row>
    <row r="208" spans="1:66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</row>
    <row r="209" spans="1:66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</row>
    <row r="210" spans="1:66" x14ac:dyDescent="0.35">
      <c r="B210" t="s">
        <v>247</v>
      </c>
      <c r="C210">
        <v>38.963700000000003</v>
      </c>
      <c r="D210">
        <v>35.243299999999998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</row>
    <row r="211" spans="1:66" x14ac:dyDescent="0.35">
      <c r="A211" t="s">
        <v>248</v>
      </c>
      <c r="B211" t="s">
        <v>239</v>
      </c>
      <c r="C211">
        <v>36.140799999999999</v>
      </c>
      <c r="D211">
        <v>-5.3536000000000001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2</v>
      </c>
      <c r="BJ211">
        <v>2</v>
      </c>
      <c r="BK211">
        <v>2</v>
      </c>
      <c r="BL211">
        <v>2</v>
      </c>
      <c r="BM211">
        <v>2</v>
      </c>
      <c r="BN211">
        <v>2</v>
      </c>
    </row>
    <row r="212" spans="1:66" x14ac:dyDescent="0.35">
      <c r="A212" t="s">
        <v>249</v>
      </c>
      <c r="B212" t="s">
        <v>136</v>
      </c>
      <c r="C212">
        <v>47.6477</v>
      </c>
      <c r="D212">
        <v>-122.6413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6" x14ac:dyDescent="0.35">
      <c r="A213" t="s">
        <v>250</v>
      </c>
      <c r="B213" t="s">
        <v>136</v>
      </c>
      <c r="C213">
        <v>38.310499999999998</v>
      </c>
      <c r="D213">
        <v>-121.90179999999999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6" x14ac:dyDescent="0.35">
      <c r="A214" t="s">
        <v>251</v>
      </c>
      <c r="B214" t="s">
        <v>136</v>
      </c>
      <c r="C214">
        <v>37.045400000000001</v>
      </c>
      <c r="D214">
        <v>-121.958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6" x14ac:dyDescent="0.35">
      <c r="A215" t="s">
        <v>252</v>
      </c>
      <c r="B215" t="s">
        <v>136</v>
      </c>
      <c r="C215">
        <v>38.502499999999998</v>
      </c>
      <c r="D215">
        <v>-122.2654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6" x14ac:dyDescent="0.35">
      <c r="A216" t="s">
        <v>253</v>
      </c>
      <c r="B216" t="s">
        <v>136</v>
      </c>
      <c r="C216">
        <v>34.3705</v>
      </c>
      <c r="D216">
        <v>-119.1391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6" x14ac:dyDescent="0.35">
      <c r="A217" t="s">
        <v>254</v>
      </c>
      <c r="B217" t="s">
        <v>136</v>
      </c>
      <c r="C217">
        <v>42.409700000000001</v>
      </c>
      <c r="D217">
        <v>-71.857100000000003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6" x14ac:dyDescent="0.35">
      <c r="A218" t="s">
        <v>255</v>
      </c>
      <c r="B218" t="s">
        <v>136</v>
      </c>
      <c r="C218">
        <v>33.9191</v>
      </c>
      <c r="D218">
        <v>-84.0167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6" x14ac:dyDescent="0.35">
      <c r="A219" t="s">
        <v>256</v>
      </c>
      <c r="B219" t="s">
        <v>136</v>
      </c>
      <c r="C219">
        <v>33.7956</v>
      </c>
      <c r="D219">
        <v>-84.227900000000005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6" x14ac:dyDescent="0.35">
      <c r="A220" t="s">
        <v>257</v>
      </c>
      <c r="B220" t="s">
        <v>136</v>
      </c>
      <c r="C220">
        <v>37.545499999999997</v>
      </c>
      <c r="D220">
        <v>-82.777900000000002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6" x14ac:dyDescent="0.35">
      <c r="A221" t="s">
        <v>258</v>
      </c>
      <c r="B221" t="s">
        <v>136</v>
      </c>
      <c r="C221">
        <v>33.450200000000002</v>
      </c>
      <c r="D221">
        <v>-84.4803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6" x14ac:dyDescent="0.35">
      <c r="A222" t="s">
        <v>259</v>
      </c>
      <c r="B222" t="s">
        <v>136</v>
      </c>
      <c r="C222">
        <v>32.4893</v>
      </c>
      <c r="D222">
        <v>-94.852099999999993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6" x14ac:dyDescent="0.35">
      <c r="A223" t="s">
        <v>260</v>
      </c>
      <c r="B223" t="s">
        <v>136</v>
      </c>
      <c r="C223">
        <v>40.258899999999997</v>
      </c>
      <c r="D223">
        <v>-74.123999999999995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6" x14ac:dyDescent="0.35">
      <c r="A224" t="s">
        <v>261</v>
      </c>
      <c r="B224" t="s">
        <v>136</v>
      </c>
      <c r="C224">
        <v>40.071199999999997</v>
      </c>
      <c r="D224">
        <v>-74.864900000000006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35">
      <c r="A225" t="s">
        <v>262</v>
      </c>
      <c r="B225" t="s">
        <v>136</v>
      </c>
      <c r="C225">
        <v>39.925899999999999</v>
      </c>
      <c r="D225">
        <v>-75.119600000000005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35">
      <c r="A226" t="s">
        <v>263</v>
      </c>
      <c r="B226" t="s">
        <v>136</v>
      </c>
      <c r="C226">
        <v>40.8568</v>
      </c>
      <c r="D226">
        <v>-74.128500000000003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35">
      <c r="A227" t="s">
        <v>264</v>
      </c>
      <c r="B227" t="s">
        <v>136</v>
      </c>
      <c r="C227">
        <v>40.697600000000001</v>
      </c>
      <c r="D227">
        <v>-74.263199999999998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35">
      <c r="A228" t="s">
        <v>265</v>
      </c>
      <c r="B228" t="s">
        <v>136</v>
      </c>
      <c r="C228">
        <v>39.655299999999997</v>
      </c>
      <c r="D228">
        <v>-106.8287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35">
      <c r="A229" t="s">
        <v>266</v>
      </c>
      <c r="B229" t="s">
        <v>136</v>
      </c>
      <c r="C229">
        <v>40.695599999999999</v>
      </c>
      <c r="D229">
        <v>-105.5943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35">
      <c r="A230" t="s">
        <v>267</v>
      </c>
      <c r="B230" t="s">
        <v>136</v>
      </c>
      <c r="C230">
        <v>39.6203</v>
      </c>
      <c r="D230">
        <v>-104.3326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35">
      <c r="A231" t="s">
        <v>268</v>
      </c>
      <c r="B231" t="s">
        <v>136</v>
      </c>
      <c r="C231">
        <v>38.5458</v>
      </c>
      <c r="D231">
        <v>-106.92529999999999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35">
      <c r="A232" t="s">
        <v>269</v>
      </c>
      <c r="B232" t="s">
        <v>136</v>
      </c>
      <c r="C232">
        <v>41.987900000000003</v>
      </c>
      <c r="D232">
        <v>-88.401600000000002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35">
      <c r="A233" t="s">
        <v>270</v>
      </c>
      <c r="B233" t="s">
        <v>136</v>
      </c>
      <c r="C233">
        <v>41.0458</v>
      </c>
      <c r="D233">
        <v>-75.247900000000001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35">
      <c r="A234" t="s">
        <v>271</v>
      </c>
      <c r="B234" t="s">
        <v>136</v>
      </c>
      <c r="C234">
        <v>39.952599999999997</v>
      </c>
      <c r="D234">
        <v>-75.165199999999999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35">
      <c r="A235" t="s">
        <v>272</v>
      </c>
      <c r="B235" t="s">
        <v>136</v>
      </c>
      <c r="C235">
        <v>36.8508</v>
      </c>
      <c r="D235">
        <v>-76.285899999999998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35">
      <c r="A236" t="s">
        <v>273</v>
      </c>
      <c r="B236" t="s">
        <v>136</v>
      </c>
      <c r="C236">
        <v>38.881599999999999</v>
      </c>
      <c r="D236">
        <v>-77.090999999999994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35">
      <c r="A237" t="s">
        <v>274</v>
      </c>
      <c r="B237" t="s">
        <v>136</v>
      </c>
      <c r="C237">
        <v>38.2042</v>
      </c>
      <c r="D237">
        <v>-77.607799999999997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35">
      <c r="A238" t="s">
        <v>275</v>
      </c>
      <c r="B238" t="s">
        <v>136</v>
      </c>
      <c r="C238">
        <v>39.076799999999999</v>
      </c>
      <c r="D238">
        <v>-77.653599999999997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35">
      <c r="A239" t="s">
        <v>276</v>
      </c>
      <c r="B239" t="s">
        <v>136</v>
      </c>
      <c r="C239">
        <v>38.7849</v>
      </c>
      <c r="D239">
        <v>-76.872100000000003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35">
      <c r="A240" t="s">
        <v>277</v>
      </c>
      <c r="B240" t="s">
        <v>136</v>
      </c>
      <c r="C240">
        <v>41.391199999999998</v>
      </c>
      <c r="D240">
        <v>-95.477800000000002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35">
      <c r="A241" t="s">
        <v>278</v>
      </c>
      <c r="B241" t="s">
        <v>136</v>
      </c>
      <c r="C241">
        <v>34.246499999999997</v>
      </c>
      <c r="D241">
        <v>-80.606999999999999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35">
      <c r="A242" t="s">
        <v>279</v>
      </c>
      <c r="B242" t="s">
        <v>136</v>
      </c>
      <c r="C242">
        <v>32.057499999999997</v>
      </c>
      <c r="D242">
        <v>-111.6661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35">
      <c r="A243" t="s">
        <v>280</v>
      </c>
      <c r="B243" t="s">
        <v>136</v>
      </c>
      <c r="C243">
        <v>41.427700000000002</v>
      </c>
      <c r="D243">
        <v>-85.355000000000004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35">
      <c r="A244" t="s">
        <v>281</v>
      </c>
      <c r="B244" t="s">
        <v>136</v>
      </c>
      <c r="C244">
        <v>39.852200000000003</v>
      </c>
      <c r="D244">
        <v>-77.286500000000004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35">
      <c r="A245" t="s">
        <v>282</v>
      </c>
      <c r="B245" t="s">
        <v>136</v>
      </c>
      <c r="C245">
        <v>40.010599999999997</v>
      </c>
      <c r="D245">
        <v>-86.499700000000004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35">
      <c r="A246" t="s">
        <v>283</v>
      </c>
      <c r="B246" t="s">
        <v>136</v>
      </c>
      <c r="C246">
        <v>43.018599999999999</v>
      </c>
      <c r="D246">
        <v>-89.549800000000005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35">
      <c r="A247" t="s">
        <v>284</v>
      </c>
      <c r="B247" t="s">
        <v>136</v>
      </c>
      <c r="C247">
        <v>44.750900000000001</v>
      </c>
      <c r="D247">
        <v>-92.381399999999999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35">
      <c r="A248" t="s">
        <v>285</v>
      </c>
      <c r="B248" t="s">
        <v>136</v>
      </c>
      <c r="C248">
        <v>41.433900000000001</v>
      </c>
      <c r="D248">
        <v>-81.675799999999995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35">
      <c r="A249" t="s">
        <v>286</v>
      </c>
      <c r="B249" t="s">
        <v>136</v>
      </c>
      <c r="C249">
        <v>41.260300000000001</v>
      </c>
      <c r="D249">
        <v>-111.9522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35">
      <c r="A250" t="s">
        <v>287</v>
      </c>
      <c r="B250" t="s">
        <v>136</v>
      </c>
      <c r="C250">
        <v>43.027900000000002</v>
      </c>
      <c r="D250">
        <v>-73.135000000000005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35">
      <c r="A251" t="s">
        <v>288</v>
      </c>
      <c r="B251" t="s">
        <v>136</v>
      </c>
      <c r="C251">
        <v>44.825400000000002</v>
      </c>
      <c r="D251">
        <v>-93.784199999999998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35">
      <c r="A252" t="s">
        <v>289</v>
      </c>
      <c r="B252" t="s">
        <v>136</v>
      </c>
      <c r="C252">
        <v>26.894600000000001</v>
      </c>
      <c r="D252">
        <v>-81.909800000000004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35">
      <c r="A253" t="s">
        <v>290</v>
      </c>
      <c r="B253" t="s">
        <v>136</v>
      </c>
      <c r="C253">
        <v>34.2515</v>
      </c>
      <c r="D253">
        <v>-84.4803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35">
      <c r="A254" t="s">
        <v>291</v>
      </c>
      <c r="B254" t="s">
        <v>136</v>
      </c>
      <c r="C254">
        <v>33.179499999999997</v>
      </c>
      <c r="D254">
        <v>-96.492999999999995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35">
      <c r="A255" t="s">
        <v>292</v>
      </c>
      <c r="B255" t="s">
        <v>136</v>
      </c>
      <c r="C255">
        <v>38.193800000000003</v>
      </c>
      <c r="D255">
        <v>-85.643500000000003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35">
      <c r="A256" t="s">
        <v>293</v>
      </c>
      <c r="B256" t="s">
        <v>136</v>
      </c>
      <c r="C256">
        <v>29.649899999999999</v>
      </c>
      <c r="D256">
        <v>-90.112099999999998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35">
      <c r="A257" t="s">
        <v>294</v>
      </c>
      <c r="B257" t="s">
        <v>136</v>
      </c>
      <c r="C257">
        <v>40.790900000000001</v>
      </c>
      <c r="D257">
        <v>-121.84739999999999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35">
      <c r="A258" t="s">
        <v>295</v>
      </c>
      <c r="B258" t="s">
        <v>136</v>
      </c>
      <c r="C258">
        <v>34.860599999999998</v>
      </c>
      <c r="D258">
        <v>-81.953500000000005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35">
      <c r="A259" t="s">
        <v>296</v>
      </c>
      <c r="B259" t="s">
        <v>136</v>
      </c>
      <c r="C259">
        <v>38.433300000000003</v>
      </c>
      <c r="D259">
        <v>-84.354200000000006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35">
      <c r="A260" t="s">
        <v>297</v>
      </c>
      <c r="B260" t="s">
        <v>136</v>
      </c>
      <c r="C260">
        <v>41.669899999999998</v>
      </c>
      <c r="D260">
        <v>-91.598399999999998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35">
      <c r="A261" t="s">
        <v>298</v>
      </c>
      <c r="B261" t="s">
        <v>136</v>
      </c>
      <c r="C261">
        <v>42.311799999999998</v>
      </c>
      <c r="D261">
        <v>-73.182199999999995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35">
      <c r="A262" t="s">
        <v>299</v>
      </c>
      <c r="B262" t="s">
        <v>136</v>
      </c>
      <c r="C262">
        <v>36.134300000000003</v>
      </c>
      <c r="D262">
        <v>-86.822000000000003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35">
      <c r="A263" t="s">
        <v>300</v>
      </c>
      <c r="B263" t="s">
        <v>136</v>
      </c>
      <c r="C263">
        <v>43.126100000000001</v>
      </c>
      <c r="D263">
        <v>-123.2492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35">
      <c r="A264" t="s">
        <v>301</v>
      </c>
      <c r="B264" t="s">
        <v>136</v>
      </c>
      <c r="C264">
        <v>36.985900000000001</v>
      </c>
      <c r="D264">
        <v>-119.2321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35">
      <c r="A265" t="s">
        <v>302</v>
      </c>
      <c r="B265" t="s">
        <v>136</v>
      </c>
      <c r="C265">
        <v>39.5839</v>
      </c>
      <c r="D265">
        <v>-76.363699999999994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35">
      <c r="A266" t="s">
        <v>303</v>
      </c>
      <c r="B266" t="s">
        <v>136</v>
      </c>
      <c r="C266">
        <v>39.8065</v>
      </c>
      <c r="D266">
        <v>-86.540099999999995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35">
      <c r="A267" t="s">
        <v>304</v>
      </c>
      <c r="B267" t="s">
        <v>136</v>
      </c>
      <c r="C267">
        <v>40.7453</v>
      </c>
      <c r="D267">
        <v>-74.0535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35">
      <c r="A268" t="s">
        <v>305</v>
      </c>
      <c r="B268" t="s">
        <v>136</v>
      </c>
      <c r="C268">
        <v>38.845399999999998</v>
      </c>
      <c r="D268">
        <v>-94.852099999999993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35">
      <c r="A269" t="s">
        <v>306</v>
      </c>
      <c r="B269" t="s">
        <v>136</v>
      </c>
      <c r="C269">
        <v>47.174999999999997</v>
      </c>
      <c r="D269">
        <v>-120.9319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35">
      <c r="A270" t="s">
        <v>307</v>
      </c>
      <c r="B270" t="s">
        <v>136</v>
      </c>
      <c r="C270">
        <v>27.479900000000001</v>
      </c>
      <c r="D270">
        <v>-82.345200000000006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35">
      <c r="A271" t="s">
        <v>308</v>
      </c>
      <c r="B271" t="s">
        <v>136</v>
      </c>
      <c r="C271">
        <v>44.8446</v>
      </c>
      <c r="D271">
        <v>-122.59269999999999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35">
      <c r="A272" t="s">
        <v>309</v>
      </c>
      <c r="B272" t="s">
        <v>136</v>
      </c>
      <c r="C272">
        <v>30.577300000000001</v>
      </c>
      <c r="D272">
        <v>-86.661100000000005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35">
      <c r="A273" t="s">
        <v>310</v>
      </c>
      <c r="B273" t="s">
        <v>136</v>
      </c>
      <c r="C273">
        <v>34.013199999999998</v>
      </c>
      <c r="D273">
        <v>-85.147900000000007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35">
      <c r="A274" t="s">
        <v>311</v>
      </c>
      <c r="B274" t="s">
        <v>136</v>
      </c>
      <c r="C274">
        <v>33.953299999999999</v>
      </c>
      <c r="D274">
        <v>-117.3961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35">
      <c r="A275" t="s">
        <v>312</v>
      </c>
      <c r="B275" t="s">
        <v>136</v>
      </c>
      <c r="C275">
        <v>35.126899999999999</v>
      </c>
      <c r="D275">
        <v>-89.925299999999993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35">
      <c r="A276" t="s">
        <v>313</v>
      </c>
      <c r="B276" t="s">
        <v>136</v>
      </c>
      <c r="C276">
        <v>38.610300000000002</v>
      </c>
      <c r="D276">
        <v>-90.412499999999994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35">
      <c r="A277" t="s">
        <v>314</v>
      </c>
      <c r="B277" t="s">
        <v>136</v>
      </c>
      <c r="C277">
        <v>40.984900000000003</v>
      </c>
      <c r="D277">
        <v>-72.615099999999998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35">
      <c r="A278" t="s">
        <v>315</v>
      </c>
      <c r="B278" t="s">
        <v>136</v>
      </c>
      <c r="C278">
        <v>41.858600000000003</v>
      </c>
      <c r="D278">
        <v>-74.311800000000005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35">
      <c r="A279" t="s">
        <v>316</v>
      </c>
      <c r="B279" t="s">
        <v>136</v>
      </c>
      <c r="C279">
        <v>29.027999999999999</v>
      </c>
      <c r="D279">
        <v>-81.075500000000005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35">
      <c r="A280" t="s">
        <v>317</v>
      </c>
      <c r="B280" t="s">
        <v>136</v>
      </c>
      <c r="C280">
        <v>38.908499999999997</v>
      </c>
      <c r="D280">
        <v>-77.240499999999997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35">
      <c r="A281" t="s">
        <v>318</v>
      </c>
      <c r="B281" t="s">
        <v>136</v>
      </c>
      <c r="C281">
        <v>42.993099999999998</v>
      </c>
      <c r="D281">
        <v>-71.049800000000005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35">
      <c r="A282" t="s">
        <v>319</v>
      </c>
      <c r="B282" t="s">
        <v>136</v>
      </c>
      <c r="C282">
        <v>38.907200000000003</v>
      </c>
      <c r="D282">
        <v>-77.036900000000003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35">
      <c r="A283" t="s">
        <v>320</v>
      </c>
      <c r="B283" t="s">
        <v>136</v>
      </c>
      <c r="C283">
        <v>40.228999999999999</v>
      </c>
      <c r="D283">
        <v>-75.387900000000002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35">
      <c r="A284" t="s">
        <v>321</v>
      </c>
      <c r="B284" t="s">
        <v>136</v>
      </c>
      <c r="C284">
        <v>37.601700000000001</v>
      </c>
      <c r="D284">
        <v>-121.7195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35">
      <c r="A285" t="s">
        <v>322</v>
      </c>
      <c r="B285" t="s">
        <v>136</v>
      </c>
      <c r="C285">
        <v>26.190100000000001</v>
      </c>
      <c r="D285">
        <v>-80.365899999999996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35">
      <c r="A286" t="s">
        <v>323</v>
      </c>
      <c r="B286" t="s">
        <v>136</v>
      </c>
      <c r="C286">
        <v>26.663</v>
      </c>
      <c r="D286">
        <v>-81.953500000000005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35">
      <c r="A287" t="s">
        <v>324</v>
      </c>
      <c r="B287" t="s">
        <v>136</v>
      </c>
      <c r="C287">
        <v>32.816200000000002</v>
      </c>
      <c r="D287">
        <v>-111.28449999999999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35">
      <c r="A288" t="s">
        <v>325</v>
      </c>
      <c r="B288" t="s">
        <v>136</v>
      </c>
      <c r="C288">
        <v>41.148899999999998</v>
      </c>
      <c r="D288">
        <v>-73.983000000000004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35">
      <c r="A289" t="s">
        <v>326</v>
      </c>
      <c r="B289" t="s">
        <v>136</v>
      </c>
      <c r="C289">
        <v>43.032400000000003</v>
      </c>
      <c r="D289">
        <v>-73.936000000000007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35">
      <c r="A290" t="s">
        <v>327</v>
      </c>
      <c r="B290" t="s">
        <v>136</v>
      </c>
      <c r="C290">
        <v>32.795699999999997</v>
      </c>
      <c r="D290">
        <v>-79.784800000000004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35">
      <c r="A291" t="s">
        <v>328</v>
      </c>
      <c r="B291" t="s">
        <v>136</v>
      </c>
      <c r="C291">
        <v>45.746600000000001</v>
      </c>
      <c r="D291">
        <v>-122.5194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35">
      <c r="A292" t="s">
        <v>329</v>
      </c>
      <c r="B292" t="s">
        <v>136</v>
      </c>
      <c r="C292">
        <v>33.899900000000002</v>
      </c>
      <c r="D292">
        <v>-84.564099999999996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35">
      <c r="A293" t="s">
        <v>330</v>
      </c>
      <c r="B293" t="s">
        <v>136</v>
      </c>
      <c r="C293">
        <v>40.962899999999998</v>
      </c>
      <c r="D293">
        <v>-112.09529999999999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35">
      <c r="A294" t="s">
        <v>331</v>
      </c>
      <c r="B294" t="s">
        <v>136</v>
      </c>
      <c r="C294">
        <v>38.910800000000002</v>
      </c>
      <c r="D294">
        <v>-104.4723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35">
      <c r="A295" t="s">
        <v>332</v>
      </c>
      <c r="B295" t="s">
        <v>136</v>
      </c>
      <c r="C295">
        <v>21.306999999999999</v>
      </c>
      <c r="D295">
        <v>-157.85839999999999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35">
      <c r="A296" t="s">
        <v>333</v>
      </c>
      <c r="B296" t="s">
        <v>136</v>
      </c>
      <c r="C296">
        <v>42.334499999999998</v>
      </c>
      <c r="D296">
        <v>-122.7647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35">
      <c r="A297" t="s">
        <v>334</v>
      </c>
      <c r="B297" t="s">
        <v>136</v>
      </c>
      <c r="C297">
        <v>47.7425</v>
      </c>
      <c r="D297">
        <v>-123.304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35">
      <c r="A298" t="s">
        <v>335</v>
      </c>
      <c r="B298" t="s">
        <v>136</v>
      </c>
      <c r="C298">
        <v>34.367199999999997</v>
      </c>
      <c r="D298">
        <v>-80.588300000000004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35">
      <c r="A299" t="s">
        <v>336</v>
      </c>
      <c r="B299" t="s">
        <v>136</v>
      </c>
      <c r="C299">
        <v>42.695300000000003</v>
      </c>
      <c r="D299">
        <v>-121.6142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35">
      <c r="A300" t="s">
        <v>337</v>
      </c>
      <c r="B300" t="s">
        <v>136</v>
      </c>
      <c r="C300">
        <v>37.251899999999999</v>
      </c>
      <c r="D300">
        <v>-119.69629999999999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35">
      <c r="A301" t="s">
        <v>338</v>
      </c>
      <c r="B301" t="s">
        <v>136</v>
      </c>
      <c r="C301">
        <v>47.067599999999999</v>
      </c>
      <c r="D301">
        <v>-122.12949999999999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35">
      <c r="A302" t="s">
        <v>339</v>
      </c>
      <c r="B302" t="s">
        <v>136</v>
      </c>
      <c r="C302">
        <v>36.159300000000002</v>
      </c>
      <c r="D302">
        <v>-95.941000000000003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35">
      <c r="A303" t="s">
        <v>340</v>
      </c>
      <c r="B303" t="s">
        <v>136</v>
      </c>
      <c r="C303">
        <v>39.258699999999997</v>
      </c>
      <c r="D303">
        <v>-104.9389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35">
      <c r="A304" t="s">
        <v>341</v>
      </c>
      <c r="B304" t="s">
        <v>136</v>
      </c>
      <c r="C304">
        <v>41.888199999999998</v>
      </c>
      <c r="D304">
        <v>-71.477400000000003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35">
      <c r="A305" t="s">
        <v>342</v>
      </c>
      <c r="B305" t="s">
        <v>136</v>
      </c>
      <c r="C305">
        <v>35.7211</v>
      </c>
      <c r="D305">
        <v>-79.178100000000001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35">
      <c r="A306" t="s">
        <v>343</v>
      </c>
      <c r="B306" t="s">
        <v>136</v>
      </c>
      <c r="C306">
        <v>39.907800000000002</v>
      </c>
      <c r="D306">
        <v>-75.387900000000002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35">
      <c r="A307" t="s">
        <v>344</v>
      </c>
      <c r="B307" t="s">
        <v>136</v>
      </c>
      <c r="C307">
        <v>41.314799999999998</v>
      </c>
      <c r="D307">
        <v>-96.195099999999996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35">
      <c r="A308" t="s">
        <v>345</v>
      </c>
      <c r="B308" t="s">
        <v>136</v>
      </c>
      <c r="C308">
        <v>38.060600000000001</v>
      </c>
      <c r="D308">
        <v>-84.4803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35">
      <c r="A309" t="s">
        <v>346</v>
      </c>
      <c r="B309" t="s">
        <v>136</v>
      </c>
      <c r="C309">
        <v>39.836199999999998</v>
      </c>
      <c r="D309">
        <v>-86.175200000000004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35">
      <c r="A310" t="s">
        <v>347</v>
      </c>
      <c r="B310" t="s">
        <v>136</v>
      </c>
      <c r="C310">
        <v>42.467199999999998</v>
      </c>
      <c r="D310">
        <v>-71.287400000000005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35">
      <c r="A311" t="s">
        <v>348</v>
      </c>
      <c r="B311" t="s">
        <v>136</v>
      </c>
      <c r="C311">
        <v>40.654600000000002</v>
      </c>
      <c r="D311">
        <v>-73.559399999999997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35">
      <c r="A312" t="s">
        <v>349</v>
      </c>
      <c r="B312" t="s">
        <v>136</v>
      </c>
      <c r="C312">
        <v>44.996400000000001</v>
      </c>
      <c r="D312">
        <v>-93.061599999999999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35">
      <c r="A313" t="s">
        <v>350</v>
      </c>
      <c r="B313" t="s">
        <v>136</v>
      </c>
      <c r="C313">
        <v>40.5608</v>
      </c>
      <c r="D313">
        <v>-119.6035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35">
      <c r="A314" t="s">
        <v>351</v>
      </c>
      <c r="B314" t="s">
        <v>136</v>
      </c>
      <c r="C314">
        <v>41.673900000000003</v>
      </c>
      <c r="D314">
        <v>-75.247900000000001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35">
      <c r="A315" t="s">
        <v>352</v>
      </c>
      <c r="B315" t="s">
        <v>136</v>
      </c>
      <c r="C315">
        <v>38.764600000000002</v>
      </c>
      <c r="D315">
        <v>-121.90179999999999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35">
      <c r="A316" t="s">
        <v>353</v>
      </c>
      <c r="B316" t="s">
        <v>136</v>
      </c>
      <c r="C316">
        <v>37.354100000000003</v>
      </c>
      <c r="D316">
        <v>-121.9552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35">
      <c r="A317" t="s">
        <v>354</v>
      </c>
      <c r="B317" t="s">
        <v>136</v>
      </c>
      <c r="C317">
        <v>36.079599999999999</v>
      </c>
      <c r="D317">
        <v>-115.09399999999999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35">
      <c r="A318" t="s">
        <v>355</v>
      </c>
      <c r="B318" t="s">
        <v>136</v>
      </c>
      <c r="C318">
        <v>29.569299999999998</v>
      </c>
      <c r="D318">
        <v>-95.814300000000003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35">
      <c r="A319" t="s">
        <v>356</v>
      </c>
      <c r="B319" t="s">
        <v>136</v>
      </c>
      <c r="C319">
        <v>47.198099999999997</v>
      </c>
      <c r="D319">
        <v>-119.3732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35">
      <c r="A320" t="s">
        <v>357</v>
      </c>
      <c r="B320" t="s">
        <v>136</v>
      </c>
      <c r="C320">
        <v>30.768999999999998</v>
      </c>
      <c r="D320">
        <v>-86.982399999999998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35">
      <c r="A321" t="s">
        <v>358</v>
      </c>
      <c r="B321" t="s">
        <v>136</v>
      </c>
      <c r="C321">
        <v>35.917900000000003</v>
      </c>
      <c r="D321">
        <v>-86.862200000000001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35">
      <c r="A322" t="s">
        <v>359</v>
      </c>
      <c r="B322" t="s">
        <v>136</v>
      </c>
      <c r="C322">
        <v>40.712800000000001</v>
      </c>
      <c r="D322">
        <v>-74.006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35">
      <c r="A323" t="s">
        <v>360</v>
      </c>
      <c r="B323" t="s">
        <v>136</v>
      </c>
      <c r="C323">
        <v>39.154699999999998</v>
      </c>
      <c r="D323">
        <v>-77.240499999999997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35">
      <c r="A324" t="s">
        <v>361</v>
      </c>
      <c r="B324" t="s">
        <v>136</v>
      </c>
      <c r="C324">
        <v>42.360100000000003</v>
      </c>
      <c r="D324">
        <v>-71.058899999999994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35">
      <c r="A325" t="s">
        <v>362</v>
      </c>
      <c r="B325" t="s">
        <v>136</v>
      </c>
      <c r="C325">
        <v>39.739199999999997</v>
      </c>
      <c r="D325">
        <v>-104.9903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35">
      <c r="A326" t="s">
        <v>363</v>
      </c>
      <c r="B326" t="s">
        <v>136</v>
      </c>
      <c r="C326">
        <v>39.591200000000001</v>
      </c>
      <c r="D326">
        <v>-106.06399999999999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35">
      <c r="A327" t="s">
        <v>364</v>
      </c>
      <c r="B327" t="s">
        <v>136</v>
      </c>
      <c r="C327">
        <v>40.926299999999998</v>
      </c>
      <c r="D327">
        <v>-74.076999999999998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35">
      <c r="A328" t="s">
        <v>365</v>
      </c>
      <c r="B328" t="s">
        <v>136</v>
      </c>
      <c r="C328">
        <v>29.775200000000002</v>
      </c>
      <c r="D328">
        <v>-95.310299999999998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35">
      <c r="A329" t="s">
        <v>366</v>
      </c>
      <c r="B329" t="s">
        <v>136</v>
      </c>
      <c r="C329">
        <v>37.774900000000002</v>
      </c>
      <c r="D329">
        <v>-122.4194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35">
      <c r="A330" t="s">
        <v>367</v>
      </c>
      <c r="B330" t="s">
        <v>136</v>
      </c>
      <c r="C330">
        <v>37.853400000000001</v>
      </c>
      <c r="D330">
        <v>-121.90179999999999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35">
      <c r="A331" t="s">
        <v>368</v>
      </c>
      <c r="B331" t="s">
        <v>136</v>
      </c>
      <c r="C331">
        <v>33.7879</v>
      </c>
      <c r="D331">
        <v>-117.8531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35">
      <c r="A332" t="s">
        <v>369</v>
      </c>
      <c r="B332" t="s">
        <v>136</v>
      </c>
      <c r="C332">
        <v>42.176699999999997</v>
      </c>
      <c r="D332">
        <v>-71.144900000000007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35">
      <c r="A333" t="s">
        <v>370</v>
      </c>
      <c r="B333" t="s">
        <v>136</v>
      </c>
      <c r="C333">
        <v>33.291800000000002</v>
      </c>
      <c r="D333">
        <v>-112.42910000000001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35">
      <c r="A334" t="s">
        <v>371</v>
      </c>
      <c r="B334" t="s">
        <v>136</v>
      </c>
      <c r="C334">
        <v>35.803199999999997</v>
      </c>
      <c r="D334">
        <v>-78.566100000000006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35">
      <c r="A335" t="s">
        <v>372</v>
      </c>
      <c r="B335" t="s">
        <v>136</v>
      </c>
      <c r="C335">
        <v>41.122</v>
      </c>
      <c r="D335">
        <v>-73.794899999999998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35">
      <c r="A336" t="s">
        <v>373</v>
      </c>
      <c r="B336" t="s">
        <v>136</v>
      </c>
      <c r="C336">
        <v>43.908799999999999</v>
      </c>
      <c r="D336">
        <v>-71.825999999999993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35">
      <c r="A337" t="s">
        <v>374</v>
      </c>
      <c r="B337" t="s">
        <v>136</v>
      </c>
      <c r="C337">
        <v>27.990400000000001</v>
      </c>
      <c r="D337">
        <v>-82.3018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35">
      <c r="A338" t="s">
        <v>375</v>
      </c>
      <c r="B338" t="s">
        <v>136</v>
      </c>
      <c r="C338">
        <v>39.0916</v>
      </c>
      <c r="D338">
        <v>-120.8039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35">
      <c r="A339" t="s">
        <v>376</v>
      </c>
      <c r="B339" t="s">
        <v>136</v>
      </c>
      <c r="C339">
        <v>37.563000000000002</v>
      </c>
      <c r="D339">
        <v>-122.32550000000001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35">
      <c r="A340" t="s">
        <v>377</v>
      </c>
      <c r="B340" t="s">
        <v>136</v>
      </c>
      <c r="C340">
        <v>38.578000000000003</v>
      </c>
      <c r="D340">
        <v>-122.9888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35">
      <c r="A341" t="s">
        <v>378</v>
      </c>
      <c r="B341" t="s">
        <v>136</v>
      </c>
      <c r="C341">
        <v>45.774999999999999</v>
      </c>
      <c r="D341">
        <v>-118.7606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35">
      <c r="A342" t="s">
        <v>379</v>
      </c>
      <c r="B342" t="s">
        <v>136</v>
      </c>
      <c r="C342">
        <v>33.803400000000003</v>
      </c>
      <c r="D342">
        <v>-84.396299999999997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35">
      <c r="A343" t="s">
        <v>380</v>
      </c>
      <c r="B343" t="s">
        <v>136</v>
      </c>
      <c r="C343">
        <v>45.546999999999997</v>
      </c>
      <c r="D343">
        <v>-123.1386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35">
      <c r="A344" t="s">
        <v>381</v>
      </c>
      <c r="B344" t="s">
        <v>136</v>
      </c>
      <c r="C344">
        <v>48.033000000000001</v>
      </c>
      <c r="D344">
        <v>-121.8339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35">
      <c r="A345" t="s">
        <v>382</v>
      </c>
      <c r="B345" t="s">
        <v>136</v>
      </c>
      <c r="C345">
        <v>40.744999999999997</v>
      </c>
      <c r="D345">
        <v>-123.8695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35">
      <c r="A346" t="s">
        <v>383</v>
      </c>
      <c r="B346" t="s">
        <v>136</v>
      </c>
      <c r="C346">
        <v>38.474699999999999</v>
      </c>
      <c r="D346">
        <v>-121.35420000000001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35">
      <c r="A347" t="s">
        <v>384</v>
      </c>
      <c r="B347" t="s">
        <v>136</v>
      </c>
      <c r="C347">
        <v>32.715699999999998</v>
      </c>
      <c r="D347">
        <v>-117.1611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35">
      <c r="A348" t="s">
        <v>385</v>
      </c>
      <c r="B348" t="s">
        <v>136</v>
      </c>
      <c r="C348">
        <v>36.576099999999997</v>
      </c>
      <c r="D348">
        <v>-120.9876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35">
      <c r="A349" t="s">
        <v>386</v>
      </c>
      <c r="B349" t="s">
        <v>136</v>
      </c>
      <c r="C349">
        <v>34.052199999999999</v>
      </c>
      <c r="D349">
        <v>-118.2437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35">
      <c r="A350" t="s">
        <v>387</v>
      </c>
      <c r="B350" t="s">
        <v>136</v>
      </c>
      <c r="C350">
        <v>47.606200000000001</v>
      </c>
      <c r="D350">
        <v>-122.3321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35">
      <c r="A351" t="s">
        <v>388</v>
      </c>
      <c r="B351" t="s">
        <v>136</v>
      </c>
      <c r="C351">
        <v>41.737699999999997</v>
      </c>
      <c r="D351">
        <v>-87.697599999999994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35">
      <c r="A352" t="s">
        <v>389</v>
      </c>
      <c r="B352" t="s">
        <v>136</v>
      </c>
      <c r="C352">
        <v>48.424199999999999</v>
      </c>
      <c r="D352">
        <v>-121.7114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35">
      <c r="A353" t="s">
        <v>390</v>
      </c>
      <c r="B353" t="s">
        <v>136</v>
      </c>
      <c r="C353">
        <v>46.864600000000003</v>
      </c>
      <c r="D353">
        <v>-122.7696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35">
      <c r="A354" t="s">
        <v>391</v>
      </c>
      <c r="B354" t="s">
        <v>136</v>
      </c>
      <c r="C354">
        <v>48.197600000000001</v>
      </c>
      <c r="D354">
        <v>-122.5795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35">
      <c r="A355" t="s">
        <v>392</v>
      </c>
      <c r="B355" t="s">
        <v>136</v>
      </c>
      <c r="C355">
        <v>48.878700000000002</v>
      </c>
      <c r="D355">
        <v>-121.97190000000001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35">
      <c r="A356" t="s">
        <v>393</v>
      </c>
      <c r="B356" t="s">
        <v>136</v>
      </c>
      <c r="C356">
        <v>38.083399999999997</v>
      </c>
      <c r="D356">
        <v>-122.7633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35">
      <c r="A357" t="s">
        <v>394</v>
      </c>
      <c r="B357" t="s">
        <v>136</v>
      </c>
      <c r="C357">
        <v>38.195999999999998</v>
      </c>
      <c r="D357">
        <v>-120.68049999999999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35">
      <c r="A358" t="s">
        <v>395</v>
      </c>
      <c r="B358" t="s">
        <v>136</v>
      </c>
      <c r="C358">
        <v>37.509099999999997</v>
      </c>
      <c r="D358">
        <v>-120.9876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35">
      <c r="A359" t="s">
        <v>396</v>
      </c>
      <c r="B359" t="s">
        <v>136</v>
      </c>
      <c r="C359">
        <v>36.6066</v>
      </c>
      <c r="D359">
        <v>-120.18899999999999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35">
      <c r="A360" t="s">
        <v>397</v>
      </c>
      <c r="B360" t="s">
        <v>136</v>
      </c>
      <c r="C360">
        <v>42.631999999999998</v>
      </c>
      <c r="D360">
        <v>-70.782899999999998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35">
      <c r="A361" t="s">
        <v>398</v>
      </c>
      <c r="B361" t="s">
        <v>136</v>
      </c>
      <c r="C361">
        <v>30.791699999999999</v>
      </c>
      <c r="D361">
        <v>-82.084299999999999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35">
      <c r="A362" t="s">
        <v>399</v>
      </c>
      <c r="B362" t="s">
        <v>136</v>
      </c>
      <c r="C362">
        <v>26.07</v>
      </c>
      <c r="D362">
        <v>-81.427899999999994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35">
      <c r="A363" t="s">
        <v>400</v>
      </c>
      <c r="B363" t="s">
        <v>136</v>
      </c>
      <c r="C363">
        <v>27.8764</v>
      </c>
      <c r="D363">
        <v>-82.777900000000002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35">
      <c r="A364" t="s">
        <v>401</v>
      </c>
      <c r="B364" t="s">
        <v>136</v>
      </c>
      <c r="C364">
        <v>29.793800000000001</v>
      </c>
      <c r="D364">
        <v>-82.494399999999999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35">
      <c r="A365" t="s">
        <v>402</v>
      </c>
      <c r="B365" t="s">
        <v>136</v>
      </c>
      <c r="C365">
        <v>30.592700000000001</v>
      </c>
      <c r="D365">
        <v>-81.822400000000002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35">
      <c r="A366" t="s">
        <v>403</v>
      </c>
      <c r="B366" t="s">
        <v>136</v>
      </c>
      <c r="C366">
        <v>28.3232</v>
      </c>
      <c r="D366">
        <v>-82.431899999999999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35">
      <c r="A367" t="s">
        <v>404</v>
      </c>
      <c r="B367" t="s">
        <v>136</v>
      </c>
      <c r="C367">
        <v>32.776699999999998</v>
      </c>
      <c r="D367">
        <v>-96.796999999999997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35">
      <c r="A368" t="s">
        <v>405</v>
      </c>
      <c r="B368" t="s">
        <v>136</v>
      </c>
      <c r="C368">
        <v>32.773200000000003</v>
      </c>
      <c r="D368">
        <v>-97.351699999999994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35">
      <c r="A369" t="s">
        <v>406</v>
      </c>
      <c r="B369" t="s">
        <v>136</v>
      </c>
      <c r="C369">
        <v>30.388300000000001</v>
      </c>
      <c r="D369">
        <v>-95.696299999999994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35">
      <c r="A370" t="s">
        <v>407</v>
      </c>
      <c r="B370" t="s">
        <v>136</v>
      </c>
      <c r="C370">
        <v>40.572600000000001</v>
      </c>
      <c r="D370">
        <v>-74.492699999999999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35">
      <c r="A371" t="s">
        <v>408</v>
      </c>
      <c r="B371" t="s">
        <v>136</v>
      </c>
      <c r="C371">
        <v>39.58</v>
      </c>
      <c r="D371">
        <v>-105.2663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35">
      <c r="A372" t="s">
        <v>409</v>
      </c>
      <c r="B372" t="s">
        <v>136</v>
      </c>
      <c r="C372">
        <v>45.514600000000002</v>
      </c>
      <c r="D372">
        <v>-122.58629999999999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35">
      <c r="A373" t="s">
        <v>410</v>
      </c>
      <c r="B373" t="s">
        <v>136</v>
      </c>
      <c r="C373">
        <v>44.926699999999997</v>
      </c>
      <c r="D373">
        <v>-123.4919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35">
      <c r="A374" t="s">
        <v>411</v>
      </c>
      <c r="B374" t="s">
        <v>136</v>
      </c>
      <c r="C374">
        <v>43.832500000000003</v>
      </c>
      <c r="D374">
        <v>-121.2617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35">
      <c r="A375" t="s">
        <v>412</v>
      </c>
      <c r="B375" t="s">
        <v>136</v>
      </c>
      <c r="C375">
        <v>42.333399999999997</v>
      </c>
      <c r="D375">
        <v>-88.266800000000003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35">
      <c r="A376" t="s">
        <v>413</v>
      </c>
      <c r="B376" t="s">
        <v>136</v>
      </c>
      <c r="C376">
        <v>42.368899999999996</v>
      </c>
      <c r="D376">
        <v>-87.827200000000005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35">
      <c r="A377" t="s">
        <v>414</v>
      </c>
      <c r="B377" t="s">
        <v>136</v>
      </c>
      <c r="C377">
        <v>40.410800000000002</v>
      </c>
      <c r="D377">
        <v>-75.247900000000001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35">
      <c r="A378" t="s">
        <v>415</v>
      </c>
      <c r="B378" t="s">
        <v>136</v>
      </c>
      <c r="C378">
        <v>37.777200000000001</v>
      </c>
      <c r="D378">
        <v>-77.516099999999994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35">
      <c r="A379" t="s">
        <v>416</v>
      </c>
      <c r="B379" t="s">
        <v>136</v>
      </c>
      <c r="C379">
        <v>34.725299999999997</v>
      </c>
      <c r="D379">
        <v>-80.677099999999996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35">
      <c r="A380" t="s">
        <v>417</v>
      </c>
      <c r="B380" t="s">
        <v>136</v>
      </c>
      <c r="C380">
        <v>36.493299999999998</v>
      </c>
      <c r="D380">
        <v>-82.345200000000006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35">
      <c r="A381" t="s">
        <v>418</v>
      </c>
      <c r="B381" t="s">
        <v>136</v>
      </c>
      <c r="C381">
        <v>39.463799999999999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35">
      <c r="A382" t="s">
        <v>419</v>
      </c>
      <c r="B382" t="s">
        <v>136</v>
      </c>
      <c r="C382">
        <v>40.448300000000003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35">
      <c r="A383" t="s">
        <v>420</v>
      </c>
      <c r="B383" t="s">
        <v>136</v>
      </c>
      <c r="C383">
        <v>41.622799999999998</v>
      </c>
      <c r="D383">
        <v>-86.337699999999998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35">
      <c r="A384" t="s">
        <v>421</v>
      </c>
      <c r="B384" t="s">
        <v>136</v>
      </c>
      <c r="C384">
        <v>42.671199999999999</v>
      </c>
      <c r="D384">
        <v>-97.872200000000007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35">
      <c r="A385" t="s">
        <v>422</v>
      </c>
      <c r="B385" t="s">
        <v>136</v>
      </c>
      <c r="C385">
        <v>40.868499999999997</v>
      </c>
      <c r="D385">
        <v>-81.251900000000006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35">
      <c r="A386" t="s">
        <v>423</v>
      </c>
      <c r="B386" t="s">
        <v>136</v>
      </c>
      <c r="C386">
        <v>45.329300000000003</v>
      </c>
      <c r="D386">
        <v>-93.219700000000003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35">
      <c r="A387" t="s">
        <v>424</v>
      </c>
      <c r="B387" t="s">
        <v>136</v>
      </c>
      <c r="C387">
        <v>43.995199999999997</v>
      </c>
      <c r="D387">
        <v>-92.381399999999999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35">
      <c r="A388" t="s">
        <v>425</v>
      </c>
      <c r="B388" t="s">
        <v>136</v>
      </c>
      <c r="C388">
        <v>40.829799999999999</v>
      </c>
      <c r="D388">
        <v>-110.9984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35">
      <c r="A389" t="s">
        <v>426</v>
      </c>
      <c r="B389" t="s">
        <v>136</v>
      </c>
      <c r="C389">
        <v>41.256</v>
      </c>
      <c r="D389">
        <v>-73.370900000000006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35">
      <c r="A390" t="s">
        <v>427</v>
      </c>
      <c r="B390" t="s">
        <v>136</v>
      </c>
      <c r="C390">
        <v>41.7866</v>
      </c>
      <c r="D390">
        <v>-73.276499999999999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35">
      <c r="A391" t="s">
        <v>428</v>
      </c>
      <c r="B391" t="s">
        <v>136</v>
      </c>
      <c r="C391">
        <v>29.9511</v>
      </c>
      <c r="D391">
        <v>-90.0715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35">
      <c r="A392" t="s">
        <v>429</v>
      </c>
      <c r="B392" t="s">
        <v>136</v>
      </c>
      <c r="C392">
        <v>43.890099999999997</v>
      </c>
      <c r="D392">
        <v>-102.2548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35">
      <c r="A393" t="s">
        <v>430</v>
      </c>
      <c r="B393" t="s">
        <v>136</v>
      </c>
      <c r="C393">
        <v>44.479700000000001</v>
      </c>
      <c r="D393">
        <v>-98.221299999999999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35">
      <c r="A394" t="s">
        <v>431</v>
      </c>
      <c r="B394" t="s">
        <v>136</v>
      </c>
      <c r="C394">
        <v>43.098500000000001</v>
      </c>
      <c r="D394">
        <v>-98.396500000000003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35">
      <c r="A395" t="s">
        <v>432</v>
      </c>
      <c r="B395" t="s">
        <v>136</v>
      </c>
      <c r="C395">
        <v>43.724200000000003</v>
      </c>
      <c r="D395">
        <v>-98.221299999999999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35">
      <c r="A396" t="s">
        <v>433</v>
      </c>
      <c r="B396" t="s">
        <v>136</v>
      </c>
      <c r="C396">
        <v>43.663200000000003</v>
      </c>
      <c r="D396">
        <v>-96.835099999999997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35">
      <c r="A397" t="s">
        <v>434</v>
      </c>
      <c r="B397" t="s">
        <v>136</v>
      </c>
      <c r="C397">
        <v>42.981499999999997</v>
      </c>
      <c r="D397">
        <v>-97.872200000000007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35">
      <c r="A398" t="s">
        <v>435</v>
      </c>
      <c r="B398" t="s">
        <v>136</v>
      </c>
      <c r="C398">
        <v>33.883699999999997</v>
      </c>
      <c r="D398">
        <v>-106.7235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35">
      <c r="A399" t="s">
        <v>436</v>
      </c>
      <c r="B399" t="s">
        <v>136</v>
      </c>
      <c r="C399">
        <v>35.017800000000001</v>
      </c>
      <c r="D399">
        <v>-106.62909999999999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35">
      <c r="A400" t="s">
        <v>437</v>
      </c>
      <c r="B400" t="s">
        <v>136</v>
      </c>
      <c r="C400">
        <v>42.592199999999998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6" x14ac:dyDescent="0.35">
      <c r="A401" t="s">
        <v>438</v>
      </c>
      <c r="B401" t="s">
        <v>136</v>
      </c>
      <c r="C401">
        <v>42.2791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6" x14ac:dyDescent="0.35">
      <c r="A402" t="s">
        <v>439</v>
      </c>
      <c r="B402" t="s">
        <v>136</v>
      </c>
      <c r="C402">
        <v>39.539299999999997</v>
      </c>
      <c r="D402">
        <v>-75.667400000000001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6" x14ac:dyDescent="0.35">
      <c r="B403" t="s">
        <v>440</v>
      </c>
      <c r="C403">
        <v>22</v>
      </c>
      <c r="D403">
        <v>-80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</row>
    <row r="404" spans="1:66" x14ac:dyDescent="0.35">
      <c r="B404" t="s">
        <v>441</v>
      </c>
      <c r="C404">
        <v>5</v>
      </c>
      <c r="D404">
        <v>-58.75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</row>
    <row r="405" spans="1:66" x14ac:dyDescent="0.35">
      <c r="A405" t="s">
        <v>442</v>
      </c>
      <c r="B405" t="s">
        <v>42</v>
      </c>
      <c r="C405">
        <v>-35.473500000000001</v>
      </c>
      <c r="D405">
        <v>149.01240000000001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</row>
    <row r="406" spans="1:66" x14ac:dyDescent="0.35">
      <c r="A406" t="s">
        <v>239</v>
      </c>
      <c r="B406" t="s">
        <v>239</v>
      </c>
      <c r="C406">
        <v>55.378100000000003</v>
      </c>
      <c r="D406">
        <v>-3.4359999999999999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1</v>
      </c>
      <c r="AC406">
        <v>1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8</v>
      </c>
      <c r="AQ406">
        <v>8</v>
      </c>
      <c r="AR406">
        <v>8</v>
      </c>
      <c r="AS406">
        <v>8</v>
      </c>
      <c r="AT406">
        <v>8</v>
      </c>
      <c r="AU406">
        <v>8</v>
      </c>
      <c r="AV406">
        <v>8</v>
      </c>
      <c r="AW406">
        <v>8</v>
      </c>
      <c r="AX406">
        <v>18</v>
      </c>
      <c r="AY406">
        <v>18</v>
      </c>
      <c r="AZ406">
        <v>18</v>
      </c>
      <c r="BA406">
        <v>18</v>
      </c>
      <c r="BB406">
        <v>18</v>
      </c>
      <c r="BC406">
        <v>18</v>
      </c>
      <c r="BD406">
        <v>18</v>
      </c>
      <c r="BE406">
        <v>18</v>
      </c>
      <c r="BF406">
        <v>18</v>
      </c>
      <c r="BG406">
        <v>20</v>
      </c>
      <c r="BH406">
        <v>52</v>
      </c>
      <c r="BI406">
        <v>65</v>
      </c>
      <c r="BJ406">
        <v>65</v>
      </c>
      <c r="BK406">
        <v>65</v>
      </c>
      <c r="BL406">
        <v>65</v>
      </c>
      <c r="BM406">
        <v>65</v>
      </c>
      <c r="BN406">
        <v>65</v>
      </c>
    </row>
    <row r="407" spans="1:66" x14ac:dyDescent="0.35">
      <c r="B407" t="s">
        <v>443</v>
      </c>
      <c r="C407">
        <v>48.019599999999997</v>
      </c>
      <c r="D407">
        <v>66.923699999999997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</row>
    <row r="408" spans="1:66" x14ac:dyDescent="0.35">
      <c r="A408" t="s">
        <v>444</v>
      </c>
      <c r="B408" t="s">
        <v>195</v>
      </c>
      <c r="C408">
        <v>-17.6797</v>
      </c>
      <c r="D408">
        <v>149.4068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</row>
    <row r="409" spans="1:66" x14ac:dyDescent="0.35">
      <c r="A409" t="s">
        <v>447</v>
      </c>
      <c r="B409" t="s">
        <v>40</v>
      </c>
      <c r="C409">
        <v>53.760899999999999</v>
      </c>
      <c r="D409">
        <v>-98.813900000000004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</row>
    <row r="410" spans="1:66" x14ac:dyDescent="0.35">
      <c r="A410" t="s">
        <v>448</v>
      </c>
      <c r="B410" t="s">
        <v>40</v>
      </c>
      <c r="C410">
        <v>52.939900000000002</v>
      </c>
      <c r="D410">
        <v>-106.4509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</row>
    <row r="411" spans="1:66" x14ac:dyDescent="0.35">
      <c r="B411" t="s">
        <v>449</v>
      </c>
      <c r="C411">
        <v>9.1449999999999996</v>
      </c>
      <c r="D411">
        <v>40.489699999999999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4</v>
      </c>
      <c r="BN411">
        <v>4</v>
      </c>
    </row>
    <row r="412" spans="1:66" x14ac:dyDescent="0.35">
      <c r="B412" t="s">
        <v>450</v>
      </c>
      <c r="C412">
        <v>12.8628</v>
      </c>
      <c r="D412">
        <v>30.217600000000001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</row>
    <row r="413" spans="1:66" x14ac:dyDescent="0.35">
      <c r="B413" t="s">
        <v>451</v>
      </c>
      <c r="C413">
        <v>-2.3599999999999999E-2</v>
      </c>
      <c r="D413">
        <v>37.906199999999998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</row>
    <row r="414" spans="1:66" x14ac:dyDescent="0.35">
      <c r="B414" t="s">
        <v>452</v>
      </c>
      <c r="C414">
        <v>9.9456000000000007</v>
      </c>
      <c r="D414">
        <v>-9.6966000000000001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</row>
    <row r="415" spans="1:66" x14ac:dyDescent="0.35">
      <c r="A415" t="s">
        <v>141</v>
      </c>
      <c r="B415" t="s">
        <v>40</v>
      </c>
      <c r="C415">
        <v>37.648899999999998</v>
      </c>
      <c r="D415">
        <v>-122.66549999999999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</row>
    <row r="416" spans="1:66" x14ac:dyDescent="0.35">
      <c r="B416" t="s">
        <v>454</v>
      </c>
      <c r="C416">
        <v>17.0608</v>
      </c>
      <c r="D416">
        <v>-61.796399999999998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</row>
    <row r="417" spans="1:66" x14ac:dyDescent="0.35">
      <c r="A417" t="s">
        <v>455</v>
      </c>
      <c r="B417" t="s">
        <v>136</v>
      </c>
      <c r="C417">
        <v>32.318199999999997</v>
      </c>
      <c r="D417">
        <v>-86.902299999999997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</row>
    <row r="418" spans="1:66" x14ac:dyDescent="0.35">
      <c r="B418" t="s">
        <v>456</v>
      </c>
      <c r="C418">
        <v>-32.522799999999997</v>
      </c>
      <c r="D418">
        <v>-55.765799999999999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</row>
    <row r="419" spans="1:66" x14ac:dyDescent="0.35">
      <c r="B419" t="s">
        <v>457</v>
      </c>
      <c r="C419">
        <v>7.9465000000000003</v>
      </c>
      <c r="D419">
        <v>-1.0232000000000001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</row>
    <row r="420" spans="1:66" x14ac:dyDescent="0.35">
      <c r="A420" t="s">
        <v>458</v>
      </c>
      <c r="B420" t="s">
        <v>136</v>
      </c>
      <c r="C420">
        <v>18.220800000000001</v>
      </c>
      <c r="D420">
        <v>-66.590100000000007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</row>
    <row r="421" spans="1:66" x14ac:dyDescent="0.35">
      <c r="B421" t="s">
        <v>459</v>
      </c>
      <c r="C421">
        <v>-22.957599999999999</v>
      </c>
      <c r="D421">
        <v>18.490400000000001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</row>
    <row r="422" spans="1:66" x14ac:dyDescent="0.35">
      <c r="B422" t="s">
        <v>460</v>
      </c>
      <c r="C422">
        <v>-4.6795999999999998</v>
      </c>
      <c r="D422">
        <v>55.491999999999997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</row>
    <row r="423" spans="1:66" x14ac:dyDescent="0.35">
      <c r="B423" t="s">
        <v>461</v>
      </c>
      <c r="C423">
        <v>10.691800000000001</v>
      </c>
      <c r="D423">
        <v>-61.222499999999997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1</v>
      </c>
      <c r="BM423">
        <v>1</v>
      </c>
      <c r="BN423">
        <v>1</v>
      </c>
    </row>
    <row r="424" spans="1:66" x14ac:dyDescent="0.35">
      <c r="B424" t="s">
        <v>462</v>
      </c>
      <c r="C424">
        <v>6.4238</v>
      </c>
      <c r="D424">
        <v>-66.589699999999993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15</v>
      </c>
      <c r="BN424">
        <v>15</v>
      </c>
    </row>
    <row r="425" spans="1:66" x14ac:dyDescent="0.35">
      <c r="B425" t="s">
        <v>464</v>
      </c>
      <c r="C425">
        <v>-26.522500000000001</v>
      </c>
      <c r="D425">
        <v>31.465900000000001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</row>
    <row r="426" spans="1:66" x14ac:dyDescent="0.35">
      <c r="B426" t="s">
        <v>465</v>
      </c>
      <c r="C426">
        <v>-0.80369999999999997</v>
      </c>
      <c r="D426">
        <v>11.609400000000001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</row>
    <row r="427" spans="1:66" x14ac:dyDescent="0.35">
      <c r="B427" t="s">
        <v>466</v>
      </c>
      <c r="C427">
        <v>15.7835</v>
      </c>
      <c r="D427">
        <v>-90.230800000000002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</row>
    <row r="428" spans="1:66" x14ac:dyDescent="0.35">
      <c r="B428" t="s">
        <v>467</v>
      </c>
      <c r="C428">
        <v>21.007899999999999</v>
      </c>
      <c r="D428">
        <v>10.940799999999999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</row>
    <row r="429" spans="1:66" x14ac:dyDescent="0.35">
      <c r="B429" t="s">
        <v>468</v>
      </c>
      <c r="C429">
        <v>-1.9402999999999999</v>
      </c>
      <c r="D429">
        <v>29.873899999999999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</row>
    <row r="430" spans="1:66" x14ac:dyDescent="0.35">
      <c r="B430" t="s">
        <v>469</v>
      </c>
      <c r="C430">
        <v>13.9094</v>
      </c>
      <c r="D430">
        <v>-60.978900000000003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</row>
    <row r="431" spans="1:66" x14ac:dyDescent="0.35">
      <c r="B431" t="s">
        <v>470</v>
      </c>
      <c r="C431">
        <v>12.984299999999999</v>
      </c>
      <c r="D431">
        <v>-61.287199999999999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</row>
    <row r="432" spans="1:66" x14ac:dyDescent="0.35">
      <c r="B432" t="s">
        <v>471</v>
      </c>
      <c r="C432">
        <v>3.9192999999999998</v>
      </c>
      <c r="D432">
        <v>-56.027799999999999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</row>
    <row r="433" spans="1:66" x14ac:dyDescent="0.35">
      <c r="A433" t="s">
        <v>472</v>
      </c>
      <c r="B433" t="s">
        <v>195</v>
      </c>
      <c r="C433">
        <v>3.9339</v>
      </c>
      <c r="D433">
        <v>-53.125799999999998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6</v>
      </c>
      <c r="BN433">
        <v>0</v>
      </c>
    </row>
    <row r="434" spans="1:66" x14ac:dyDescent="0.35">
      <c r="A434" t="s">
        <v>473</v>
      </c>
      <c r="B434" t="s">
        <v>136</v>
      </c>
      <c r="C434">
        <v>13.4443</v>
      </c>
      <c r="D434">
        <v>144.7937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</row>
    <row r="435" spans="1:66" x14ac:dyDescent="0.35">
      <c r="B435" t="s">
        <v>474</v>
      </c>
      <c r="C435">
        <v>42.602600000000002</v>
      </c>
      <c r="D435">
        <v>20.902999999999999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</row>
    <row r="436" spans="1:66" x14ac:dyDescent="0.35">
      <c r="A436" t="s">
        <v>475</v>
      </c>
      <c r="B436" t="s">
        <v>40</v>
      </c>
      <c r="C436">
        <v>53.1355</v>
      </c>
      <c r="D436">
        <v>-57.660400000000003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</row>
    <row r="437" spans="1:66" x14ac:dyDescent="0.35">
      <c r="A437" t="s">
        <v>476</v>
      </c>
      <c r="B437" t="s">
        <v>40</v>
      </c>
      <c r="C437">
        <v>46.5107</v>
      </c>
      <c r="D437">
        <v>-63.416800000000002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</row>
    <row r="438" spans="1:66" x14ac:dyDescent="0.35">
      <c r="B438" t="s">
        <v>477</v>
      </c>
      <c r="C438">
        <v>6.6111000000000004</v>
      </c>
      <c r="D438">
        <v>20.939399999999999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</row>
    <row r="439" spans="1:66" x14ac:dyDescent="0.35">
      <c r="B439" t="s">
        <v>478</v>
      </c>
      <c r="C439">
        <v>-4.0382999999999996</v>
      </c>
      <c r="D439">
        <v>21.758700000000001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</row>
    <row r="440" spans="1:66" x14ac:dyDescent="0.35">
      <c r="B440" t="s">
        <v>479</v>
      </c>
      <c r="C440">
        <v>1.5</v>
      </c>
      <c r="D440">
        <v>10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</row>
    <row r="441" spans="1:66" x14ac:dyDescent="0.35">
      <c r="A441" t="s">
        <v>480</v>
      </c>
      <c r="B441" t="s">
        <v>195</v>
      </c>
      <c r="C441">
        <v>-12.827500000000001</v>
      </c>
      <c r="D441">
        <v>45.166200000000003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</row>
    <row r="442" spans="1:66" x14ac:dyDescent="0.35">
      <c r="B442" t="s">
        <v>481</v>
      </c>
      <c r="C442">
        <v>41.377499999999998</v>
      </c>
      <c r="D442">
        <v>64.585300000000004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</row>
    <row r="443" spans="1:66" x14ac:dyDescent="0.35">
      <c r="A443" t="s">
        <v>78</v>
      </c>
      <c r="B443" t="s">
        <v>78</v>
      </c>
      <c r="C443">
        <v>52.132599999999996</v>
      </c>
      <c r="D443">
        <v>5.2912999999999997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>
        <v>2</v>
      </c>
      <c r="BG443">
        <v>2</v>
      </c>
      <c r="BH443">
        <v>2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</row>
    <row r="444" spans="1:66" x14ac:dyDescent="0.35">
      <c r="A444" t="s">
        <v>488</v>
      </c>
      <c r="B444" t="s">
        <v>40</v>
      </c>
      <c r="C444">
        <v>44.681999999999903</v>
      </c>
      <c r="D444">
        <v>-63.744300000000003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</row>
    <row r="445" spans="1:66" x14ac:dyDescent="0.35">
      <c r="A445" t="s">
        <v>446</v>
      </c>
      <c r="B445" t="s">
        <v>195</v>
      </c>
      <c r="C445">
        <v>16.25</v>
      </c>
      <c r="D445">
        <v>-61.583300000000001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</row>
    <row r="446" spans="1:66" x14ac:dyDescent="0.35">
      <c r="B446" t="s">
        <v>489</v>
      </c>
      <c r="C446">
        <v>9.3077000000000005</v>
      </c>
      <c r="D446">
        <v>2.3157999999999999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</row>
    <row r="447" spans="1:66" x14ac:dyDescent="0.35">
      <c r="B447" t="s">
        <v>491</v>
      </c>
      <c r="C447">
        <v>6.4280999999999997</v>
      </c>
      <c r="D447">
        <v>-9.4295000000000009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</row>
    <row r="448" spans="1:66" x14ac:dyDescent="0.35">
      <c r="A448" t="s">
        <v>463</v>
      </c>
      <c r="B448" t="s">
        <v>78</v>
      </c>
      <c r="C448">
        <v>12.169600000000001</v>
      </c>
      <c r="D448">
        <v>-68.989999999999995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</row>
    <row r="449" spans="1:66" x14ac:dyDescent="0.35">
      <c r="B449" t="s">
        <v>492</v>
      </c>
      <c r="C449">
        <v>5.1520999999999999</v>
      </c>
      <c r="D449">
        <v>46.199599999999997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</row>
    <row r="450" spans="1:66" x14ac:dyDescent="0.35">
      <c r="B450" t="s">
        <v>493</v>
      </c>
      <c r="C450">
        <v>-6.3689999999999998</v>
      </c>
      <c r="D450">
        <v>34.888800000000003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</row>
    <row r="451" spans="1:66" x14ac:dyDescent="0.35">
      <c r="A451" t="s">
        <v>494</v>
      </c>
      <c r="B451" t="s">
        <v>136</v>
      </c>
      <c r="C451">
        <v>18.335799999999999</v>
      </c>
      <c r="D451">
        <v>-64.896299999999997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</row>
    <row r="452" spans="1:66" x14ac:dyDescent="0.35">
      <c r="A452" t="s">
        <v>445</v>
      </c>
      <c r="B452" t="s">
        <v>239</v>
      </c>
      <c r="C452">
        <v>19.313300000000002</v>
      </c>
      <c r="D452">
        <v>-81.254599999999996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</row>
    <row r="453" spans="1:66" x14ac:dyDescent="0.35">
      <c r="A453" t="s">
        <v>246</v>
      </c>
      <c r="B453" t="s">
        <v>195</v>
      </c>
      <c r="C453">
        <v>-21.135100000000001</v>
      </c>
      <c r="D453">
        <v>55.247100000000003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</row>
    <row r="454" spans="1:66" x14ac:dyDescent="0.35">
      <c r="B454" t="s">
        <v>495</v>
      </c>
      <c r="C454">
        <v>13.193899999999999</v>
      </c>
      <c r="D454">
        <v>-59.543199999999999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</row>
    <row r="455" spans="1:66" x14ac:dyDescent="0.35">
      <c r="B455" t="s">
        <v>496</v>
      </c>
      <c r="C455">
        <v>42.5</v>
      </c>
      <c r="D455">
        <v>19.3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</row>
    <row r="456" spans="1:66" x14ac:dyDescent="0.35">
      <c r="B456" t="s">
        <v>497</v>
      </c>
      <c r="C456">
        <v>41.2044</v>
      </c>
      <c r="D456">
        <v>74.766099999999994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</row>
    <row r="457" spans="1:66" x14ac:dyDescent="0.35">
      <c r="B457" t="s">
        <v>498</v>
      </c>
      <c r="C457">
        <v>-20.2</v>
      </c>
      <c r="D457">
        <v>57.5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</row>
    <row r="458" spans="1:66" x14ac:dyDescent="0.35">
      <c r="A458" t="s">
        <v>453</v>
      </c>
      <c r="B458" t="s">
        <v>78</v>
      </c>
      <c r="C458">
        <v>12.518599999999999</v>
      </c>
      <c r="D458">
        <v>-70.035799999999995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</row>
    <row r="459" spans="1:66" x14ac:dyDescent="0.35">
      <c r="B459" t="s">
        <v>499</v>
      </c>
      <c r="C459">
        <v>-15.416700000000001</v>
      </c>
      <c r="D459">
        <v>28.283300000000001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</row>
    <row r="460" spans="1:66" x14ac:dyDescent="0.35">
      <c r="B460" t="s">
        <v>500</v>
      </c>
      <c r="C460">
        <v>11.825100000000001</v>
      </c>
      <c r="D460">
        <v>42.590299999999999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</row>
    <row r="461" spans="1:66" x14ac:dyDescent="0.35">
      <c r="B461" t="s">
        <v>501</v>
      </c>
      <c r="C461">
        <v>13.443199999999999</v>
      </c>
      <c r="D461">
        <v>-15.3101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</row>
    <row r="462" spans="1:66" x14ac:dyDescent="0.35">
      <c r="A462" t="s">
        <v>502</v>
      </c>
      <c r="B462" t="s">
        <v>239</v>
      </c>
      <c r="C462">
        <v>16.7425</v>
      </c>
      <c r="D462">
        <v>-62.187399999999997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</row>
    <row r="463" spans="1:66" x14ac:dyDescent="0.35">
      <c r="B463" t="s">
        <v>507</v>
      </c>
      <c r="C463">
        <v>25.034300000000002</v>
      </c>
      <c r="D463">
        <v>-77.396299999999997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</row>
    <row r="464" spans="1:66" x14ac:dyDescent="0.35">
      <c r="A464" t="s">
        <v>490</v>
      </c>
      <c r="B464" t="s">
        <v>208</v>
      </c>
      <c r="C464">
        <v>71.706900000000005</v>
      </c>
      <c r="D464">
        <v>-42.604300000000002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</row>
    <row r="465" spans="1:66" x14ac:dyDescent="0.35">
      <c r="A465" t="s">
        <v>508</v>
      </c>
      <c r="B465" t="s">
        <v>195</v>
      </c>
      <c r="C465">
        <v>-20.904299999999999</v>
      </c>
      <c r="D465">
        <v>165.61799999999999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</row>
    <row r="466" spans="1:66" x14ac:dyDescent="0.35">
      <c r="A466" t="s">
        <v>509</v>
      </c>
      <c r="B466" t="s">
        <v>239</v>
      </c>
      <c r="C466">
        <v>32.3078</v>
      </c>
      <c r="D466">
        <v>-64.750500000000002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</row>
    <row r="467" spans="1:66" x14ac:dyDescent="0.35">
      <c r="B467" t="s">
        <v>510</v>
      </c>
      <c r="C467">
        <v>15.4542</v>
      </c>
      <c r="D467">
        <v>18.732199999999999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</row>
    <row r="468" spans="1:66" x14ac:dyDescent="0.35">
      <c r="B468" t="s">
        <v>511</v>
      </c>
      <c r="C468">
        <v>13.7942</v>
      </c>
      <c r="D468">
        <v>-88.896500000000003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</row>
    <row r="469" spans="1:66" x14ac:dyDescent="0.35">
      <c r="B469" t="s">
        <v>512</v>
      </c>
      <c r="C469">
        <v>-17.7134</v>
      </c>
      <c r="D469">
        <v>178.065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</row>
    <row r="470" spans="1:66" x14ac:dyDescent="0.35">
      <c r="B470" t="s">
        <v>513</v>
      </c>
      <c r="C470">
        <v>12.865399999999999</v>
      </c>
      <c r="D470">
        <v>-85.2072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</row>
    <row r="471" spans="1:66" x14ac:dyDescent="0.35">
      <c r="B471" t="s">
        <v>515</v>
      </c>
      <c r="C471">
        <v>-18.7669</v>
      </c>
      <c r="D471">
        <v>46.869100000000003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</row>
    <row r="472" spans="1:66" x14ac:dyDescent="0.35">
      <c r="B472" t="s">
        <v>516</v>
      </c>
      <c r="C472">
        <v>18.9712</v>
      </c>
      <c r="D472">
        <v>-72.285200000000003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</row>
    <row r="473" spans="1:66" x14ac:dyDescent="0.35">
      <c r="B473" t="s">
        <v>517</v>
      </c>
      <c r="C473">
        <v>-11.2027</v>
      </c>
      <c r="D473">
        <v>17.873899999999999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</row>
    <row r="474" spans="1:66" x14ac:dyDescent="0.35">
      <c r="B474" t="s">
        <v>518</v>
      </c>
      <c r="C474">
        <v>16.538799999999998</v>
      </c>
      <c r="D474">
        <v>-23.041799999999999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</row>
    <row r="475" spans="1:66" x14ac:dyDescent="0.35">
      <c r="A475" t="s">
        <v>519</v>
      </c>
      <c r="B475" t="s">
        <v>78</v>
      </c>
      <c r="C475">
        <v>18.0425</v>
      </c>
      <c r="D475">
        <v>-63.0548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</row>
    <row r="476" spans="1:66" x14ac:dyDescent="0.35">
      <c r="B476" t="s">
        <v>520</v>
      </c>
      <c r="C476">
        <v>17.607800000000001</v>
      </c>
      <c r="D476">
        <v>8.0816999999999997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</row>
    <row r="477" spans="1:66" x14ac:dyDescent="0.35">
      <c r="B477" t="s">
        <v>521</v>
      </c>
      <c r="C477">
        <v>-6.3150000000000004</v>
      </c>
      <c r="D477">
        <v>143.9555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</row>
    <row r="478" spans="1:66" x14ac:dyDescent="0.35">
      <c r="A478" t="s">
        <v>522</v>
      </c>
      <c r="B478" t="s">
        <v>239</v>
      </c>
      <c r="C478">
        <v>54.2361</v>
      </c>
      <c r="D478">
        <v>-4.5480999999999998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</row>
    <row r="479" spans="1:66" x14ac:dyDescent="0.35">
      <c r="B479" t="s">
        <v>523</v>
      </c>
      <c r="C479">
        <v>-20</v>
      </c>
      <c r="D479">
        <v>30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</row>
    <row r="480" spans="1:66" x14ac:dyDescent="0.35">
      <c r="A480" t="s">
        <v>526</v>
      </c>
      <c r="B480" t="s">
        <v>40</v>
      </c>
      <c r="C480">
        <v>64.825500000000005</v>
      </c>
      <c r="D480">
        <v>-124.84569999999999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</row>
    <row r="481" spans="1:66" x14ac:dyDescent="0.35">
      <c r="B481" t="s">
        <v>527</v>
      </c>
      <c r="C481">
        <v>15.1111</v>
      </c>
      <c r="D481">
        <v>-23.616700000000002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</row>
    <row r="482" spans="1:66" x14ac:dyDescent="0.35">
      <c r="B482" t="s">
        <v>528</v>
      </c>
      <c r="C482">
        <v>-8.5500000000000007</v>
      </c>
      <c r="D482">
        <v>125.56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</row>
    <row r="483" spans="1:66" x14ac:dyDescent="0.35">
      <c r="B483" t="s">
        <v>529</v>
      </c>
      <c r="C483">
        <v>15.179399999999999</v>
      </c>
      <c r="D483">
        <v>39.782299999999999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</row>
    <row r="484" spans="1:66" x14ac:dyDescent="0.35">
      <c r="B484" t="s">
        <v>530</v>
      </c>
      <c r="C484">
        <v>1</v>
      </c>
      <c r="D484">
        <v>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</row>
    <row r="485" spans="1:66" x14ac:dyDescent="0.35">
      <c r="B485" t="s">
        <v>534</v>
      </c>
      <c r="C485">
        <v>15.414999999999999</v>
      </c>
      <c r="D485">
        <v>-61.371000000000002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</row>
    <row r="486" spans="1:66" x14ac:dyDescent="0.35">
      <c r="B486" t="s">
        <v>535</v>
      </c>
      <c r="C486">
        <v>12.1165</v>
      </c>
      <c r="D486">
        <v>-61.678999999999903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</row>
    <row r="487" spans="1:66" x14ac:dyDescent="0.35">
      <c r="B487" t="s">
        <v>536</v>
      </c>
      <c r="C487">
        <v>-18.665700000000001</v>
      </c>
      <c r="D487">
        <v>35.529600000000002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</row>
    <row r="488" spans="1:66" x14ac:dyDescent="0.35">
      <c r="B488" t="s">
        <v>537</v>
      </c>
      <c r="C488">
        <v>34.802100000000003</v>
      </c>
      <c r="D488">
        <v>38.9968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</row>
    <row r="489" spans="1:66" x14ac:dyDescent="0.35">
      <c r="B489" t="s">
        <v>538</v>
      </c>
      <c r="C489">
        <v>-8.8742000000000001</v>
      </c>
      <c r="D489">
        <v>125.72750000000001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</row>
    <row r="490" spans="1:66" x14ac:dyDescent="0.35">
      <c r="B490" t="s">
        <v>446</v>
      </c>
      <c r="C490">
        <v>16.265000000000001</v>
      </c>
      <c r="D490">
        <v>-61.551000000000002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</row>
    <row r="491" spans="1:66" x14ac:dyDescent="0.35">
      <c r="B491" t="s">
        <v>246</v>
      </c>
      <c r="C491">
        <v>-21.115100000000002</v>
      </c>
      <c r="D491">
        <v>55.5364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</row>
    <row r="492" spans="1:66" x14ac:dyDescent="0.35">
      <c r="B492" t="s">
        <v>472</v>
      </c>
      <c r="C492">
        <v>3.9339</v>
      </c>
      <c r="D492">
        <v>-53.125799999999998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6</v>
      </c>
    </row>
    <row r="493" spans="1:66" x14ac:dyDescent="0.35">
      <c r="B493" t="s">
        <v>480</v>
      </c>
      <c r="C493">
        <v>-12.827500000000001</v>
      </c>
      <c r="D493">
        <v>45.166200000000003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</row>
    <row r="494" spans="1:66" x14ac:dyDescent="0.35">
      <c r="A494" t="s">
        <v>540</v>
      </c>
      <c r="B494" t="s">
        <v>136</v>
      </c>
      <c r="C494">
        <v>18.335799999999999</v>
      </c>
      <c r="D494">
        <v>-64.896299999999997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</row>
    <row r="495" spans="1:66" x14ac:dyDescent="0.35">
      <c r="A495" t="s">
        <v>136</v>
      </c>
      <c r="B495" t="s">
        <v>136</v>
      </c>
      <c r="C495">
        <v>37.090200000000003</v>
      </c>
      <c r="D495">
        <v>-95.712900000000005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178</v>
      </c>
    </row>
    <row r="496" spans="1:66" x14ac:dyDescent="0.35">
      <c r="B496" t="s">
        <v>490</v>
      </c>
      <c r="C496">
        <v>72</v>
      </c>
      <c r="D496">
        <v>-40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</row>
    <row r="497" spans="2:66" x14ac:dyDescent="0.35">
      <c r="B497" t="s">
        <v>473</v>
      </c>
      <c r="C497">
        <v>13.4443</v>
      </c>
      <c r="D497">
        <v>144.7937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</row>
    <row r="498" spans="2:66" x14ac:dyDescent="0.35">
      <c r="B498" t="s">
        <v>541</v>
      </c>
      <c r="C498">
        <v>49.45</v>
      </c>
      <c r="D498">
        <v>-2.58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</row>
    <row r="499" spans="2:66" x14ac:dyDescent="0.35">
      <c r="B499" t="s">
        <v>542</v>
      </c>
      <c r="C499">
        <v>49.19</v>
      </c>
      <c r="D499">
        <v>-2.11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</row>
    <row r="500" spans="2:66" x14ac:dyDescent="0.35">
      <c r="B500" t="s">
        <v>458</v>
      </c>
      <c r="C500">
        <v>18.2</v>
      </c>
      <c r="D500">
        <v>-66.5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2:66" x14ac:dyDescent="0.35">
      <c r="B501" t="s">
        <v>543</v>
      </c>
      <c r="C501">
        <v>-1.44</v>
      </c>
      <c r="D501">
        <v>15.555999999999999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</row>
    <row r="502" spans="2:66" x14ac:dyDescent="0.35">
      <c r="B502" t="s">
        <v>544</v>
      </c>
      <c r="C502">
        <v>24.25</v>
      </c>
      <c r="D502">
        <v>-76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</row>
    <row r="503" spans="2:66" x14ac:dyDescent="0.35">
      <c r="B503" t="s">
        <v>545</v>
      </c>
      <c r="C503">
        <v>13.466699999999999</v>
      </c>
      <c r="D503">
        <v>-16.600000000000001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3"/>
  <sheetViews>
    <sheetView topLeftCell="AR1" zoomScale="80" zoomScaleNormal="80" workbookViewId="0">
      <selection activeCell="BK3" sqref="BK3"/>
    </sheetView>
  </sheetViews>
  <sheetFormatPr defaultRowHeight="14.5" x14ac:dyDescent="0.35"/>
  <cols>
    <col min="2" max="2" width="10" bestFit="1" customWidth="1"/>
    <col min="13" max="24" width="10.453125" bestFit="1" customWidth="1"/>
    <col min="42" max="53" width="10.453125" bestFit="1" customWidth="1"/>
  </cols>
  <sheetData>
    <row r="2" spans="1:64" x14ac:dyDescent="0.35">
      <c r="C2" s="8" t="str">
        <f>'time_series_19-covid-Deaths'!E2</f>
        <v>1/22/20</v>
      </c>
      <c r="D2" s="8" t="str">
        <f>'time_series_19-covid-Deaths'!F2</f>
        <v>1/23/20</v>
      </c>
      <c r="E2" s="8" t="str">
        <f>'time_series_19-covid-Deaths'!G2</f>
        <v>1/24/20</v>
      </c>
      <c r="F2" s="8" t="str">
        <f>'time_series_19-covid-Deaths'!H2</f>
        <v>1/25/20</v>
      </c>
      <c r="G2" s="8" t="str">
        <f>'time_series_19-covid-Deaths'!I2</f>
        <v>1/26/20</v>
      </c>
      <c r="H2" s="8" t="str">
        <f>'time_series_19-covid-Deaths'!J2</f>
        <v>1/27/20</v>
      </c>
      <c r="I2" s="8" t="str">
        <f>'time_series_19-covid-Deaths'!K2</f>
        <v>1/28/20</v>
      </c>
      <c r="J2" s="8" t="str">
        <f>'time_series_19-covid-Deaths'!L2</f>
        <v>1/29/20</v>
      </c>
      <c r="K2" s="8" t="str">
        <f>'time_series_19-covid-Deaths'!M2</f>
        <v>1/30/20</v>
      </c>
      <c r="L2" s="11" t="str">
        <f>'time_series_19-covid-Deaths'!N2</f>
        <v>1/31/20</v>
      </c>
      <c r="M2" s="8">
        <f>'time_series_19-covid-Deaths'!O2</f>
        <v>43832</v>
      </c>
      <c r="N2" s="8">
        <f>'time_series_19-covid-Deaths'!P2</f>
        <v>43863</v>
      </c>
      <c r="O2" s="8">
        <f>'time_series_19-covid-Deaths'!Q2</f>
        <v>43892</v>
      </c>
      <c r="P2" s="8">
        <f>'time_series_19-covid-Deaths'!R2</f>
        <v>43923</v>
      </c>
      <c r="Q2" s="8">
        <f>'time_series_19-covid-Deaths'!S2</f>
        <v>43953</v>
      </c>
      <c r="R2" s="8">
        <f>'time_series_19-covid-Deaths'!T2</f>
        <v>43984</v>
      </c>
      <c r="S2" s="8">
        <f>'time_series_19-covid-Deaths'!U2</f>
        <v>44014</v>
      </c>
      <c r="T2" s="8">
        <f>'time_series_19-covid-Deaths'!V2</f>
        <v>44045</v>
      </c>
      <c r="U2" s="8">
        <f>'time_series_19-covid-Deaths'!W2</f>
        <v>44076</v>
      </c>
      <c r="V2" s="8">
        <f>'time_series_19-covid-Deaths'!X2</f>
        <v>44106</v>
      </c>
      <c r="W2" s="8">
        <f>'time_series_19-covid-Deaths'!Y2</f>
        <v>44137</v>
      </c>
      <c r="X2" s="8">
        <f>'time_series_19-covid-Deaths'!Z2</f>
        <v>44167</v>
      </c>
      <c r="Y2" s="8" t="str">
        <f>'time_series_19-covid-Deaths'!AA2</f>
        <v>2/13/20</v>
      </c>
      <c r="Z2" s="8" t="str">
        <f>'time_series_19-covid-Deaths'!AB2</f>
        <v>2/14/20</v>
      </c>
      <c r="AA2" s="8" t="str">
        <f>'time_series_19-covid-Deaths'!AC2</f>
        <v>2/15/20</v>
      </c>
      <c r="AB2" s="8" t="str">
        <f>'time_series_19-covid-Deaths'!AD2</f>
        <v>2/16/20</v>
      </c>
      <c r="AC2" s="8" t="str">
        <f>'time_series_19-covid-Deaths'!AE2</f>
        <v>2/17/20</v>
      </c>
      <c r="AD2" s="8" t="str">
        <f>'time_series_19-covid-Deaths'!AF2</f>
        <v>2/18/20</v>
      </c>
      <c r="AE2" s="8" t="str">
        <f>'time_series_19-covid-Deaths'!AG2</f>
        <v>2/19/20</v>
      </c>
      <c r="AF2" s="8" t="str">
        <f>'time_series_19-covid-Deaths'!AH2</f>
        <v>2/20/20</v>
      </c>
      <c r="AG2" s="8" t="str">
        <f>'time_series_19-covid-Deaths'!AI2</f>
        <v>2/21/20</v>
      </c>
      <c r="AH2" s="8" t="str">
        <f>'time_series_19-covid-Deaths'!AJ2</f>
        <v>2/22/20</v>
      </c>
      <c r="AI2" s="8" t="str">
        <f>'time_series_19-covid-Deaths'!AK2</f>
        <v>2/23/20</v>
      </c>
      <c r="AJ2" s="8" t="str">
        <f>'time_series_19-covid-Deaths'!AL2</f>
        <v>2/24/20</v>
      </c>
      <c r="AK2" s="8" t="str">
        <f>'time_series_19-covid-Deaths'!AM2</f>
        <v>2/25/20</v>
      </c>
      <c r="AL2" s="8" t="str">
        <f>'time_series_19-covid-Deaths'!AN2</f>
        <v>2/26/20</v>
      </c>
      <c r="AM2" s="8" t="str">
        <f>'time_series_19-covid-Deaths'!AO2</f>
        <v>2/27/20</v>
      </c>
      <c r="AN2" s="8" t="str">
        <f>'time_series_19-covid-Deaths'!AP2</f>
        <v>2/28/20</v>
      </c>
      <c r="AO2" s="8" t="str">
        <f>'time_series_19-covid-Deaths'!AQ2</f>
        <v>2/29/20</v>
      </c>
      <c r="AP2" s="8">
        <f>'time_series_19-covid-Deaths'!AR2</f>
        <v>43833</v>
      </c>
      <c r="AQ2" s="8">
        <f>'time_series_19-covid-Deaths'!AS2</f>
        <v>43864</v>
      </c>
      <c r="AR2" s="8">
        <f>'time_series_19-covid-Deaths'!AT2</f>
        <v>43893</v>
      </c>
      <c r="AS2" s="8">
        <f>'time_series_19-covid-Deaths'!AU2</f>
        <v>43924</v>
      </c>
      <c r="AT2" s="8">
        <f>'time_series_19-covid-Deaths'!AV2</f>
        <v>43954</v>
      </c>
      <c r="AU2" s="8">
        <f>'time_series_19-covid-Deaths'!AW2</f>
        <v>43985</v>
      </c>
      <c r="AV2" s="8">
        <f>'time_series_19-covid-Deaths'!AX2</f>
        <v>44015</v>
      </c>
      <c r="AW2" s="8">
        <f>'time_series_19-covid-Deaths'!AY2</f>
        <v>44046</v>
      </c>
      <c r="AX2" s="8">
        <f>'time_series_19-covid-Deaths'!AZ2</f>
        <v>44077</v>
      </c>
      <c r="AY2" s="8">
        <f>'time_series_19-covid-Deaths'!BA2</f>
        <v>44107</v>
      </c>
      <c r="AZ2" s="8">
        <f>'time_series_19-covid-Deaths'!BB2</f>
        <v>44138</v>
      </c>
      <c r="BA2" s="8">
        <f>'time_series_19-covid-Deaths'!BC2</f>
        <v>44168</v>
      </c>
      <c r="BB2" s="8" t="str">
        <f>'time_series_19-covid-Deaths'!BD2</f>
        <v>3/13/20</v>
      </c>
      <c r="BC2" s="8" t="str">
        <f>'time_series_19-covid-Deaths'!BE2</f>
        <v>3/14/20</v>
      </c>
      <c r="BD2" s="8" t="str">
        <f>'time_series_19-covid-Deaths'!BF2</f>
        <v>3/15/20</v>
      </c>
      <c r="BE2" s="9" t="str">
        <f>'time_series_19-covid-Deaths'!BG2</f>
        <v>3/16/20</v>
      </c>
      <c r="BF2" s="9" t="str">
        <f>'time_series_19-covid-Deaths'!BH2</f>
        <v>3/17/20</v>
      </c>
      <c r="BG2" s="9" t="str">
        <f>'time_series_19-covid-Deaths'!BI2</f>
        <v>3/18/20</v>
      </c>
      <c r="BH2" s="9" t="str">
        <f>'time_series_19-covid-Deaths'!BJ2</f>
        <v>3/19/20</v>
      </c>
      <c r="BI2" s="9" t="str">
        <f>'time_series_19-covid-Deaths'!BK2</f>
        <v>3/20/20</v>
      </c>
      <c r="BJ2" s="9" t="str">
        <f>'time_series_19-covid-Deaths'!BL2</f>
        <v>3/21/20</v>
      </c>
      <c r="BK2" s="9" t="str">
        <f>'time_series_19-covid-Deaths'!BM2</f>
        <v>3/22/20</v>
      </c>
      <c r="BL2" s="9" t="str">
        <f>'time_series_19-covid-Deaths'!BN2</f>
        <v>3/23/20</v>
      </c>
    </row>
    <row r="3" spans="1:64" x14ac:dyDescent="0.35">
      <c r="A3" s="9"/>
      <c r="B3" s="5" t="s">
        <v>482</v>
      </c>
      <c r="C3" s="5">
        <f>'time_series_19-covid-Recovered'!E406</f>
        <v>0</v>
      </c>
      <c r="D3" s="5">
        <f>'time_series_19-covid-Recovered'!F406</f>
        <v>0</v>
      </c>
      <c r="E3" s="5">
        <f>'time_series_19-covid-Recovered'!G406</f>
        <v>0</v>
      </c>
      <c r="F3" s="5">
        <f>'time_series_19-covid-Recovered'!H406</f>
        <v>0</v>
      </c>
      <c r="G3" s="5">
        <f>'time_series_19-covid-Recovered'!I406</f>
        <v>0</v>
      </c>
      <c r="H3" s="5">
        <f>'time_series_19-covid-Recovered'!J406</f>
        <v>0</v>
      </c>
      <c r="I3" s="5">
        <f>'time_series_19-covid-Recovered'!K406</f>
        <v>0</v>
      </c>
      <c r="J3" s="5">
        <f>'time_series_19-covid-Recovered'!L406</f>
        <v>0</v>
      </c>
      <c r="K3" s="5">
        <f>'time_series_19-covid-Recovered'!M406</f>
        <v>0</v>
      </c>
      <c r="L3" s="5">
        <f>'time_series_19-covid-Recovered'!N406</f>
        <v>0</v>
      </c>
      <c r="M3" s="5">
        <f>'time_series_19-covid-Recovered'!O406</f>
        <v>0</v>
      </c>
      <c r="N3" s="5">
        <f>'time_series_19-covid-Recovered'!P406</f>
        <v>0</v>
      </c>
      <c r="O3" s="5">
        <f>'time_series_19-covid-Recovered'!Q406</f>
        <v>0</v>
      </c>
      <c r="P3" s="5">
        <f>'time_series_19-covid-Recovered'!R406</f>
        <v>0</v>
      </c>
      <c r="Q3" s="5">
        <f>'time_series_19-covid-Recovered'!S406</f>
        <v>0</v>
      </c>
      <c r="R3" s="5">
        <f>'time_series_19-covid-Recovered'!T406</f>
        <v>0</v>
      </c>
      <c r="S3" s="5">
        <f>'time_series_19-covid-Recovered'!U406</f>
        <v>0</v>
      </c>
      <c r="T3" s="5">
        <f>'time_series_19-covid-Recovered'!V406</f>
        <v>0</v>
      </c>
      <c r="U3" s="5">
        <f>'time_series_19-covid-Recovered'!W406</f>
        <v>0</v>
      </c>
      <c r="V3" s="5">
        <f>'time_series_19-covid-Recovered'!X406</f>
        <v>0</v>
      </c>
      <c r="W3" s="5">
        <f>'time_series_19-covid-Recovered'!Y406</f>
        <v>0</v>
      </c>
      <c r="X3" s="5">
        <f>'time_series_19-covid-Recovered'!Z406</f>
        <v>1</v>
      </c>
      <c r="Y3" s="5">
        <f>'time_series_19-covid-Recovered'!AA406</f>
        <v>1</v>
      </c>
      <c r="Z3" s="5">
        <f>'time_series_19-covid-Recovered'!AB406</f>
        <v>1</v>
      </c>
      <c r="AA3" s="5">
        <f>'time_series_19-covid-Recovered'!AC406</f>
        <v>1</v>
      </c>
      <c r="AB3" s="5">
        <f>'time_series_19-covid-Recovered'!AD406</f>
        <v>8</v>
      </c>
      <c r="AC3" s="5">
        <f>'time_series_19-covid-Recovered'!AE406</f>
        <v>8</v>
      </c>
      <c r="AD3" s="5">
        <f>'time_series_19-covid-Recovered'!AF406</f>
        <v>8</v>
      </c>
      <c r="AE3" s="5">
        <f>'time_series_19-covid-Recovered'!AG406</f>
        <v>8</v>
      </c>
      <c r="AF3" s="5">
        <f>'time_series_19-covid-Recovered'!AH406</f>
        <v>8</v>
      </c>
      <c r="AG3" s="5">
        <f>'time_series_19-covid-Recovered'!AI406</f>
        <v>8</v>
      </c>
      <c r="AH3" s="5">
        <f>'time_series_19-covid-Recovered'!AJ406</f>
        <v>8</v>
      </c>
      <c r="AI3" s="5">
        <f>'time_series_19-covid-Recovered'!AK406</f>
        <v>8</v>
      </c>
      <c r="AJ3" s="5">
        <f>'time_series_19-covid-Recovered'!AL406</f>
        <v>8</v>
      </c>
      <c r="AK3" s="5">
        <f>'time_series_19-covid-Recovered'!AM406</f>
        <v>8</v>
      </c>
      <c r="AL3" s="5">
        <f>'time_series_19-covid-Recovered'!AN406</f>
        <v>8</v>
      </c>
      <c r="AM3" s="5">
        <f>'time_series_19-covid-Recovered'!AO406</f>
        <v>8</v>
      </c>
      <c r="AN3" s="5">
        <f>'time_series_19-covid-Recovered'!AP406</f>
        <v>8</v>
      </c>
      <c r="AO3" s="5">
        <f>'time_series_19-covid-Recovered'!AQ406</f>
        <v>8</v>
      </c>
      <c r="AP3" s="5">
        <f>'time_series_19-covid-Recovered'!AR406</f>
        <v>8</v>
      </c>
      <c r="AQ3" s="5">
        <f>'time_series_19-covid-Recovered'!AS406</f>
        <v>8</v>
      </c>
      <c r="AR3" s="5">
        <f>'time_series_19-covid-Recovered'!AT406</f>
        <v>8</v>
      </c>
      <c r="AS3" s="5">
        <f>'time_series_19-covid-Recovered'!AU406</f>
        <v>8</v>
      </c>
      <c r="AT3" s="5">
        <f>'time_series_19-covid-Recovered'!AV406</f>
        <v>8</v>
      </c>
      <c r="AU3" s="5">
        <f>'time_series_19-covid-Recovered'!AW406</f>
        <v>8</v>
      </c>
      <c r="AV3" s="5">
        <f>'time_series_19-covid-Recovered'!AX406</f>
        <v>18</v>
      </c>
      <c r="AW3" s="5">
        <f>'time_series_19-covid-Recovered'!AY406</f>
        <v>18</v>
      </c>
      <c r="AX3" s="5">
        <f>'time_series_19-covid-Recovered'!AZ406</f>
        <v>18</v>
      </c>
      <c r="AY3" s="5">
        <f>'time_series_19-covid-Recovered'!BA406</f>
        <v>18</v>
      </c>
      <c r="AZ3" s="5">
        <f>'time_series_19-covid-Recovered'!BB406</f>
        <v>18</v>
      </c>
      <c r="BA3" s="5">
        <f>'time_series_19-covid-Recovered'!BC406</f>
        <v>18</v>
      </c>
      <c r="BB3" s="5">
        <f>'time_series_19-covid-Recovered'!BD406</f>
        <v>18</v>
      </c>
      <c r="BC3" s="5">
        <f>'time_series_19-covid-Recovered'!BE406</f>
        <v>18</v>
      </c>
      <c r="BD3" s="5">
        <f>'time_series_19-covid-Recovered'!BF406</f>
        <v>18</v>
      </c>
      <c r="BE3" s="5">
        <f>'time_series_19-covid-Recovered'!BG406</f>
        <v>20</v>
      </c>
      <c r="BF3" s="5">
        <f>'time_series_19-covid-Recovered'!BH406</f>
        <v>52</v>
      </c>
      <c r="BG3" s="5">
        <f>'time_series_19-covid-Recovered'!BI406</f>
        <v>65</v>
      </c>
      <c r="BH3" s="5">
        <f>'time_series_19-covid-Recovered'!BJ406</f>
        <v>65</v>
      </c>
      <c r="BI3" s="5">
        <f>'time_series_19-covid-Recovered'!BK406</f>
        <v>65</v>
      </c>
      <c r="BJ3" s="5">
        <f>'time_series_19-covid-Recovered'!BL406</f>
        <v>65</v>
      </c>
      <c r="BK3" s="5">
        <f>'time_series_19-covid-Recovered'!BM406</f>
        <v>65</v>
      </c>
      <c r="BL3" s="5">
        <f>'time_series_19-covid-Recovered'!BN406</f>
        <v>65</v>
      </c>
    </row>
    <row r="4" spans="1:64" x14ac:dyDescent="0.35">
      <c r="A4" s="9" t="s">
        <v>531</v>
      </c>
      <c r="B4" s="6" t="s">
        <v>483</v>
      </c>
      <c r="C4" s="6">
        <f>'time_series_19-covid-Deaths'!E406</f>
        <v>0</v>
      </c>
      <c r="D4" s="6">
        <f>'time_series_19-covid-Deaths'!F406</f>
        <v>0</v>
      </c>
      <c r="E4" s="6">
        <f>'time_series_19-covid-Deaths'!G406</f>
        <v>0</v>
      </c>
      <c r="F4" s="6">
        <f>'time_series_19-covid-Deaths'!H406</f>
        <v>0</v>
      </c>
      <c r="G4" s="6">
        <f>'time_series_19-covid-Deaths'!I406</f>
        <v>0</v>
      </c>
      <c r="H4" s="6">
        <f>'time_series_19-covid-Deaths'!J406</f>
        <v>0</v>
      </c>
      <c r="I4" s="6">
        <f>'time_series_19-covid-Deaths'!K406</f>
        <v>0</v>
      </c>
      <c r="J4" s="6">
        <f>'time_series_19-covid-Deaths'!L406</f>
        <v>0</v>
      </c>
      <c r="K4" s="6">
        <f>'time_series_19-covid-Deaths'!M406</f>
        <v>0</v>
      </c>
      <c r="L4" s="6">
        <f>'time_series_19-covid-Deaths'!N406</f>
        <v>0</v>
      </c>
      <c r="M4" s="6">
        <f>'time_series_19-covid-Deaths'!O406</f>
        <v>0</v>
      </c>
      <c r="N4" s="6">
        <f>'time_series_19-covid-Deaths'!P406</f>
        <v>0</v>
      </c>
      <c r="O4" s="6">
        <f>'time_series_19-covid-Deaths'!Q406</f>
        <v>0</v>
      </c>
      <c r="P4" s="6">
        <f>'time_series_19-covid-Deaths'!R406</f>
        <v>0</v>
      </c>
      <c r="Q4" s="6">
        <f>'time_series_19-covid-Deaths'!S406</f>
        <v>0</v>
      </c>
      <c r="R4" s="6">
        <f>'time_series_19-covid-Deaths'!T406</f>
        <v>0</v>
      </c>
      <c r="S4" s="6">
        <f>'time_series_19-covid-Deaths'!U406</f>
        <v>0</v>
      </c>
      <c r="T4" s="6">
        <f>'time_series_19-covid-Deaths'!V406</f>
        <v>0</v>
      </c>
      <c r="U4" s="6">
        <f>'time_series_19-covid-Deaths'!W406</f>
        <v>0</v>
      </c>
      <c r="V4" s="6">
        <f>'time_series_19-covid-Deaths'!X406</f>
        <v>0</v>
      </c>
      <c r="W4" s="6">
        <f>'time_series_19-covid-Deaths'!Y406</f>
        <v>0</v>
      </c>
      <c r="X4" s="6">
        <f>'time_series_19-covid-Deaths'!Z406</f>
        <v>0</v>
      </c>
      <c r="Y4" s="6">
        <f>'time_series_19-covid-Deaths'!AA406</f>
        <v>0</v>
      </c>
      <c r="Z4" s="6">
        <f>'time_series_19-covid-Deaths'!AB406</f>
        <v>0</v>
      </c>
      <c r="AA4" s="6">
        <f>'time_series_19-covid-Deaths'!AC406</f>
        <v>0</v>
      </c>
      <c r="AB4" s="6">
        <f>'time_series_19-covid-Deaths'!AD406</f>
        <v>0</v>
      </c>
      <c r="AC4" s="6">
        <f>'time_series_19-covid-Deaths'!AE406</f>
        <v>0</v>
      </c>
      <c r="AD4" s="6">
        <f>'time_series_19-covid-Deaths'!AF406</f>
        <v>0</v>
      </c>
      <c r="AE4" s="6">
        <f>'time_series_19-covid-Deaths'!AG406</f>
        <v>0</v>
      </c>
      <c r="AF4" s="6">
        <f>'time_series_19-covid-Deaths'!AH406</f>
        <v>0</v>
      </c>
      <c r="AG4" s="6">
        <f>'time_series_19-covid-Deaths'!AI406</f>
        <v>0</v>
      </c>
      <c r="AH4" s="6">
        <f>'time_series_19-covid-Deaths'!AJ406</f>
        <v>0</v>
      </c>
      <c r="AI4" s="6">
        <f>'time_series_19-covid-Deaths'!AK406</f>
        <v>0</v>
      </c>
      <c r="AJ4" s="6">
        <f>'time_series_19-covid-Deaths'!AL406</f>
        <v>0</v>
      </c>
      <c r="AK4" s="6">
        <f>'time_series_19-covid-Deaths'!AM406</f>
        <v>0</v>
      </c>
      <c r="AL4" s="6">
        <f>'time_series_19-covid-Deaths'!AN406</f>
        <v>0</v>
      </c>
      <c r="AM4" s="6">
        <f>'time_series_19-covid-Deaths'!AO406</f>
        <v>0</v>
      </c>
      <c r="AN4" s="6">
        <f>'time_series_19-covid-Deaths'!AP406</f>
        <v>0</v>
      </c>
      <c r="AO4" s="6">
        <f>'time_series_19-covid-Deaths'!AQ406</f>
        <v>0</v>
      </c>
      <c r="AP4" s="6">
        <f>'time_series_19-covid-Deaths'!AR406</f>
        <v>0</v>
      </c>
      <c r="AQ4" s="6">
        <f>'time_series_19-covid-Deaths'!AS406</f>
        <v>0</v>
      </c>
      <c r="AR4" s="6">
        <f>'time_series_19-covid-Deaths'!AT406</f>
        <v>0</v>
      </c>
      <c r="AS4" s="6">
        <f>'time_series_19-covid-Deaths'!AU406</f>
        <v>0</v>
      </c>
      <c r="AT4" s="6">
        <f>'time_series_19-covid-Deaths'!AV406</f>
        <v>1</v>
      </c>
      <c r="AU4" s="6">
        <f>'time_series_19-covid-Deaths'!AW406</f>
        <v>2</v>
      </c>
      <c r="AV4" s="6">
        <f>'time_series_19-covid-Deaths'!AX406</f>
        <v>2</v>
      </c>
      <c r="AW4" s="6">
        <f>'time_series_19-covid-Deaths'!AY406</f>
        <v>3</v>
      </c>
      <c r="AX4" s="6">
        <f>'time_series_19-covid-Deaths'!AZ406</f>
        <v>4</v>
      </c>
      <c r="AY4" s="6">
        <f>'time_series_19-covid-Deaths'!BA406</f>
        <v>6</v>
      </c>
      <c r="AZ4" s="6">
        <f>'time_series_19-covid-Deaths'!BB406</f>
        <v>8</v>
      </c>
      <c r="BA4" s="6">
        <f>'time_series_19-covid-Deaths'!BC406</f>
        <v>8</v>
      </c>
      <c r="BB4" s="6">
        <f>'time_series_19-covid-Deaths'!BD406</f>
        <v>8</v>
      </c>
      <c r="BC4" s="6">
        <f>'time_series_19-covid-Deaths'!BE406</f>
        <v>21</v>
      </c>
      <c r="BD4" s="6">
        <f>'time_series_19-covid-Deaths'!BF406</f>
        <v>21</v>
      </c>
      <c r="BE4" s="6">
        <f>'time_series_19-covid-Deaths'!BG406</f>
        <v>55</v>
      </c>
      <c r="BF4" s="6">
        <f>'time_series_19-covid-Deaths'!BH406</f>
        <v>55</v>
      </c>
      <c r="BG4" s="6">
        <f>'time_series_19-covid-Deaths'!BI406</f>
        <v>71</v>
      </c>
      <c r="BH4" s="6">
        <f>'time_series_19-covid-Deaths'!BJ406</f>
        <v>137</v>
      </c>
      <c r="BI4" s="6">
        <f>'time_series_19-covid-Deaths'!BK406</f>
        <v>177</v>
      </c>
      <c r="BJ4" s="6">
        <f>'time_series_19-covid-Deaths'!BL406</f>
        <v>233</v>
      </c>
      <c r="BK4" s="6">
        <f>'time_series_19-covid-Deaths'!BM406</f>
        <v>281</v>
      </c>
      <c r="BL4" s="6">
        <f>'time_series_19-covid-Deaths'!BN406</f>
        <v>281</v>
      </c>
    </row>
    <row r="5" spans="1:64" x14ac:dyDescent="0.35">
      <c r="A5" s="9"/>
      <c r="B5" s="10" t="s">
        <v>484</v>
      </c>
      <c r="C5" s="7">
        <f>IFERROR(C4/(C4+C3), 0)</f>
        <v>0</v>
      </c>
      <c r="D5" s="7">
        <f t="shared" ref="D5:BJ5" si="0">IFERROR(D4/(D4+D3), 0)</f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  <c r="AK5" s="7">
        <f t="shared" si="0"/>
        <v>0</v>
      </c>
      <c r="AL5" s="7">
        <f t="shared" si="0"/>
        <v>0</v>
      </c>
      <c r="AM5" s="7">
        <f t="shared" si="0"/>
        <v>0</v>
      </c>
      <c r="AN5" s="7">
        <f t="shared" si="0"/>
        <v>0</v>
      </c>
      <c r="AO5" s="7">
        <f t="shared" si="0"/>
        <v>0</v>
      </c>
      <c r="AP5" s="7">
        <f t="shared" si="0"/>
        <v>0</v>
      </c>
      <c r="AQ5" s="7">
        <f t="shared" si="0"/>
        <v>0</v>
      </c>
      <c r="AR5" s="7">
        <f t="shared" si="0"/>
        <v>0</v>
      </c>
      <c r="AS5" s="7">
        <f t="shared" si="0"/>
        <v>0</v>
      </c>
      <c r="AT5" s="7">
        <f t="shared" si="0"/>
        <v>0.1111111111111111</v>
      </c>
      <c r="AU5" s="7">
        <f t="shared" si="0"/>
        <v>0.2</v>
      </c>
      <c r="AV5" s="7">
        <f t="shared" si="0"/>
        <v>0.1</v>
      </c>
      <c r="AW5" s="7">
        <f t="shared" si="0"/>
        <v>0.14285714285714285</v>
      </c>
      <c r="AX5" s="7">
        <f t="shared" si="0"/>
        <v>0.18181818181818182</v>
      </c>
      <c r="AY5" s="7">
        <f t="shared" si="0"/>
        <v>0.25</v>
      </c>
      <c r="AZ5" s="7">
        <f t="shared" si="0"/>
        <v>0.30769230769230771</v>
      </c>
      <c r="BA5" s="7">
        <f t="shared" si="0"/>
        <v>0.30769230769230771</v>
      </c>
      <c r="BB5" s="7">
        <f t="shared" si="0"/>
        <v>0.30769230769230771</v>
      </c>
      <c r="BC5" s="7">
        <f t="shared" si="0"/>
        <v>0.53846153846153844</v>
      </c>
      <c r="BD5" s="7">
        <f t="shared" si="0"/>
        <v>0.53846153846153844</v>
      </c>
      <c r="BE5" s="7">
        <f t="shared" si="0"/>
        <v>0.73333333333333328</v>
      </c>
      <c r="BF5" s="7">
        <f t="shared" si="0"/>
        <v>0.51401869158878499</v>
      </c>
      <c r="BG5" s="7">
        <f t="shared" si="0"/>
        <v>0.5220588235294118</v>
      </c>
      <c r="BH5" s="7">
        <f t="shared" si="0"/>
        <v>0.67821782178217827</v>
      </c>
      <c r="BI5" s="7">
        <f t="shared" si="0"/>
        <v>0.73140495867768596</v>
      </c>
      <c r="BJ5" s="7">
        <f t="shared" si="0"/>
        <v>0.78187919463087252</v>
      </c>
      <c r="BK5" s="7">
        <f t="shared" ref="BK5:BL5" si="1">IFERROR(BK4/(BK4+BK3), 0)</f>
        <v>0.81213872832369938</v>
      </c>
      <c r="BL5" s="7">
        <f t="shared" si="1"/>
        <v>0.81213872832369938</v>
      </c>
    </row>
    <row r="6" spans="1:64" x14ac:dyDescent="0.35">
      <c r="B6" s="9"/>
    </row>
    <row r="7" spans="1:64" x14ac:dyDescent="0.35">
      <c r="A7" s="9"/>
      <c r="B7" s="5" t="s">
        <v>482</v>
      </c>
      <c r="C7" s="5">
        <f>'time_series_19-covid-Recovered'!E19</f>
        <v>0</v>
      </c>
      <c r="D7" s="5">
        <f>'time_series_19-covid-Recovered'!F19</f>
        <v>0</v>
      </c>
      <c r="E7" s="5">
        <f>'time_series_19-covid-Recovered'!G19</f>
        <v>0</v>
      </c>
      <c r="F7" s="5">
        <f>'time_series_19-covid-Recovered'!H19</f>
        <v>0</v>
      </c>
      <c r="G7" s="5">
        <f>'time_series_19-covid-Recovered'!I19</f>
        <v>0</v>
      </c>
      <c r="H7" s="5">
        <f>'time_series_19-covid-Recovered'!J19</f>
        <v>0</v>
      </c>
      <c r="I7" s="5">
        <f>'time_series_19-covid-Recovered'!K19</f>
        <v>0</v>
      </c>
      <c r="J7" s="5">
        <f>'time_series_19-covid-Recovered'!L19</f>
        <v>0</v>
      </c>
      <c r="K7" s="5">
        <f>'time_series_19-covid-Recovered'!M19</f>
        <v>0</v>
      </c>
      <c r="L7" s="5">
        <f>'time_series_19-covid-Recovered'!N19</f>
        <v>0</v>
      </c>
      <c r="M7" s="5">
        <f>'time_series_19-covid-Recovered'!O19</f>
        <v>0</v>
      </c>
      <c r="N7" s="5">
        <f>'time_series_19-covid-Recovered'!P19</f>
        <v>0</v>
      </c>
      <c r="O7" s="5">
        <f>'time_series_19-covid-Recovered'!Q19</f>
        <v>0</v>
      </c>
      <c r="P7" s="5">
        <f>'time_series_19-covid-Recovered'!R19</f>
        <v>0</v>
      </c>
      <c r="Q7" s="5">
        <f>'time_series_19-covid-Recovered'!S19</f>
        <v>0</v>
      </c>
      <c r="R7" s="5">
        <f>'time_series_19-covid-Recovered'!T19</f>
        <v>0</v>
      </c>
      <c r="S7" s="5">
        <f>'time_series_19-covid-Recovered'!U19</f>
        <v>0</v>
      </c>
      <c r="T7" s="5">
        <f>'time_series_19-covid-Recovered'!V19</f>
        <v>0</v>
      </c>
      <c r="U7" s="5">
        <f>'time_series_19-covid-Recovered'!W19</f>
        <v>0</v>
      </c>
      <c r="V7" s="5">
        <f>'time_series_19-covid-Recovered'!X19</f>
        <v>0</v>
      </c>
      <c r="W7" s="5">
        <f>'time_series_19-covid-Recovered'!Y19</f>
        <v>0</v>
      </c>
      <c r="X7" s="5">
        <f>'time_series_19-covid-Recovered'!Z19</f>
        <v>0</v>
      </c>
      <c r="Y7" s="5">
        <f>'time_series_19-covid-Recovered'!AA19</f>
        <v>0</v>
      </c>
      <c r="Z7" s="5">
        <f>'time_series_19-covid-Recovered'!AB19</f>
        <v>0</v>
      </c>
      <c r="AA7" s="5">
        <f>'time_series_19-covid-Recovered'!AC19</f>
        <v>0</v>
      </c>
      <c r="AB7" s="5">
        <f>'time_series_19-covid-Recovered'!AD19</f>
        <v>0</v>
      </c>
      <c r="AC7" s="5">
        <f>'time_series_19-covid-Recovered'!AE19</f>
        <v>0</v>
      </c>
      <c r="AD7" s="5">
        <f>'time_series_19-covid-Recovered'!AF19</f>
        <v>0</v>
      </c>
      <c r="AE7" s="5">
        <f>'time_series_19-covid-Recovered'!AG19</f>
        <v>0</v>
      </c>
      <c r="AF7" s="5">
        <f>'time_series_19-covid-Recovered'!AH19</f>
        <v>0</v>
      </c>
      <c r="AG7" s="5">
        <f>'time_series_19-covid-Recovered'!AI19</f>
        <v>0</v>
      </c>
      <c r="AH7" s="5">
        <f>'time_series_19-covid-Recovered'!AJ19</f>
        <v>1</v>
      </c>
      <c r="AI7" s="5">
        <f>'time_series_19-covid-Recovered'!AK19</f>
        <v>2</v>
      </c>
      <c r="AJ7" s="5">
        <f>'time_series_19-covid-Recovered'!AL19</f>
        <v>1</v>
      </c>
      <c r="AK7" s="5">
        <f>'time_series_19-covid-Recovered'!AM19</f>
        <v>1</v>
      </c>
      <c r="AL7" s="5">
        <f>'time_series_19-covid-Recovered'!AN19</f>
        <v>3</v>
      </c>
      <c r="AM7" s="5">
        <f>'time_series_19-covid-Recovered'!AO19</f>
        <v>45</v>
      </c>
      <c r="AN7" s="5">
        <f>'time_series_19-covid-Recovered'!AP19</f>
        <v>46</v>
      </c>
      <c r="AO7" s="5">
        <f>'time_series_19-covid-Recovered'!AQ19</f>
        <v>46</v>
      </c>
      <c r="AP7" s="5">
        <f>'time_series_19-covid-Recovered'!AR19</f>
        <v>83</v>
      </c>
      <c r="AQ7" s="5">
        <f>'time_series_19-covid-Recovered'!AS19</f>
        <v>149</v>
      </c>
      <c r="AR7" s="5">
        <f>'time_series_19-covid-Recovered'!AT19</f>
        <v>160</v>
      </c>
      <c r="AS7" s="5">
        <f>'time_series_19-covid-Recovered'!AU19</f>
        <v>276</v>
      </c>
      <c r="AT7" s="5">
        <f>'time_series_19-covid-Recovered'!AV19</f>
        <v>414</v>
      </c>
      <c r="AU7" s="5">
        <f>'time_series_19-covid-Recovered'!AW19</f>
        <v>523</v>
      </c>
      <c r="AV7" s="5">
        <f>'time_series_19-covid-Recovered'!AX19</f>
        <v>589</v>
      </c>
      <c r="AW7" s="5">
        <f>'time_series_19-covid-Recovered'!AY19</f>
        <v>622</v>
      </c>
      <c r="AX7" s="5">
        <f>'time_series_19-covid-Recovered'!AZ19</f>
        <v>724</v>
      </c>
      <c r="AY7" s="5">
        <f>'time_series_19-covid-Recovered'!BA19</f>
        <v>724</v>
      </c>
      <c r="AZ7" s="5">
        <f>'time_series_19-covid-Recovered'!BB19</f>
        <v>1045</v>
      </c>
      <c r="BA7" s="5">
        <f>'time_series_19-covid-Recovered'!BC19</f>
        <v>1045</v>
      </c>
      <c r="BB7" s="5">
        <f>'time_series_19-covid-Recovered'!BD19</f>
        <v>1439</v>
      </c>
      <c r="BC7" s="5">
        <f>'time_series_19-covid-Recovered'!BE19</f>
        <v>1966</v>
      </c>
      <c r="BD7" s="5">
        <f>'time_series_19-covid-Recovered'!BF19</f>
        <v>2335</v>
      </c>
      <c r="BE7" s="5">
        <f>'time_series_19-covid-Recovered'!BG19</f>
        <v>2749</v>
      </c>
      <c r="BF7" s="5">
        <f>'time_series_19-covid-Recovered'!BH19</f>
        <v>2941</v>
      </c>
      <c r="BG7" s="5">
        <f>'time_series_19-covid-Recovered'!BI19</f>
        <v>4025</v>
      </c>
      <c r="BH7" s="5">
        <f>'time_series_19-covid-Recovered'!BJ19</f>
        <v>4440</v>
      </c>
      <c r="BI7" s="5">
        <f>'time_series_19-covid-Recovered'!BK19</f>
        <v>4440</v>
      </c>
      <c r="BJ7" s="5">
        <f>'time_series_19-covid-Recovered'!BL19</f>
        <v>6072</v>
      </c>
      <c r="BK7" s="5">
        <f>'time_series_19-covid-Recovered'!BM19</f>
        <v>7024</v>
      </c>
      <c r="BL7" s="5">
        <f>'time_series_19-covid-Recovered'!BN19</f>
        <v>7024</v>
      </c>
    </row>
    <row r="8" spans="1:64" x14ac:dyDescent="0.35">
      <c r="A8" s="9" t="s">
        <v>52</v>
      </c>
      <c r="B8" s="6" t="s">
        <v>483</v>
      </c>
      <c r="C8" s="6">
        <f>'time_series_19-covid-Deaths'!E19</f>
        <v>0</v>
      </c>
      <c r="D8" s="6">
        <f>'time_series_19-covid-Deaths'!F19</f>
        <v>0</v>
      </c>
      <c r="E8" s="6">
        <f>'time_series_19-covid-Deaths'!G19</f>
        <v>0</v>
      </c>
      <c r="F8" s="6">
        <f>'time_series_19-covid-Deaths'!H19</f>
        <v>0</v>
      </c>
      <c r="G8" s="6">
        <f>'time_series_19-covid-Deaths'!I19</f>
        <v>0</v>
      </c>
      <c r="H8" s="6">
        <f>'time_series_19-covid-Deaths'!J19</f>
        <v>0</v>
      </c>
      <c r="I8" s="6">
        <f>'time_series_19-covid-Deaths'!K19</f>
        <v>0</v>
      </c>
      <c r="J8" s="6">
        <f>'time_series_19-covid-Deaths'!L19</f>
        <v>0</v>
      </c>
      <c r="K8" s="6">
        <f>'time_series_19-covid-Deaths'!M19</f>
        <v>0</v>
      </c>
      <c r="L8" s="6">
        <f>'time_series_19-covid-Deaths'!N19</f>
        <v>0</v>
      </c>
      <c r="M8" s="6">
        <f>'time_series_19-covid-Deaths'!O19</f>
        <v>0</v>
      </c>
      <c r="N8" s="6">
        <f>'time_series_19-covid-Deaths'!P19</f>
        <v>0</v>
      </c>
      <c r="O8" s="6">
        <f>'time_series_19-covid-Deaths'!Q19</f>
        <v>0</v>
      </c>
      <c r="P8" s="6">
        <f>'time_series_19-covid-Deaths'!R19</f>
        <v>0</v>
      </c>
      <c r="Q8" s="6">
        <f>'time_series_19-covid-Deaths'!S19</f>
        <v>0</v>
      </c>
      <c r="R8" s="6">
        <f>'time_series_19-covid-Deaths'!T19</f>
        <v>0</v>
      </c>
      <c r="S8" s="6">
        <f>'time_series_19-covid-Deaths'!U19</f>
        <v>0</v>
      </c>
      <c r="T8" s="6">
        <f>'time_series_19-covid-Deaths'!V19</f>
        <v>0</v>
      </c>
      <c r="U8" s="6">
        <f>'time_series_19-covid-Deaths'!W19</f>
        <v>0</v>
      </c>
      <c r="V8" s="6">
        <f>'time_series_19-covid-Deaths'!X19</f>
        <v>0</v>
      </c>
      <c r="W8" s="6">
        <f>'time_series_19-covid-Deaths'!Y19</f>
        <v>0</v>
      </c>
      <c r="X8" s="6">
        <f>'time_series_19-covid-Deaths'!Z19</f>
        <v>0</v>
      </c>
      <c r="Y8" s="6">
        <f>'time_series_19-covid-Deaths'!AA19</f>
        <v>0</v>
      </c>
      <c r="Z8" s="6">
        <f>'time_series_19-covid-Deaths'!AB19</f>
        <v>0</v>
      </c>
      <c r="AA8" s="6">
        <f>'time_series_19-covid-Deaths'!AC19</f>
        <v>0</v>
      </c>
      <c r="AB8" s="6">
        <f>'time_series_19-covid-Deaths'!AD19</f>
        <v>0</v>
      </c>
      <c r="AC8" s="6">
        <f>'time_series_19-covid-Deaths'!AE19</f>
        <v>0</v>
      </c>
      <c r="AD8" s="6">
        <f>'time_series_19-covid-Deaths'!AF19</f>
        <v>0</v>
      </c>
      <c r="AE8" s="6">
        <f>'time_series_19-covid-Deaths'!AG19</f>
        <v>0</v>
      </c>
      <c r="AF8" s="6">
        <f>'time_series_19-covid-Deaths'!AH19</f>
        <v>0</v>
      </c>
      <c r="AG8" s="6">
        <f>'time_series_19-covid-Deaths'!AI19</f>
        <v>1</v>
      </c>
      <c r="AH8" s="6">
        <f>'time_series_19-covid-Deaths'!AJ19</f>
        <v>2</v>
      </c>
      <c r="AI8" s="6">
        <f>'time_series_19-covid-Deaths'!AK19</f>
        <v>3</v>
      </c>
      <c r="AJ8" s="6">
        <f>'time_series_19-covid-Deaths'!AL19</f>
        <v>7</v>
      </c>
      <c r="AK8" s="6">
        <f>'time_series_19-covid-Deaths'!AM19</f>
        <v>10</v>
      </c>
      <c r="AL8" s="6">
        <f>'time_series_19-covid-Deaths'!AN19</f>
        <v>12</v>
      </c>
      <c r="AM8" s="6">
        <f>'time_series_19-covid-Deaths'!AO19</f>
        <v>17</v>
      </c>
      <c r="AN8" s="6">
        <f>'time_series_19-covid-Deaths'!AP19</f>
        <v>21</v>
      </c>
      <c r="AO8" s="6">
        <f>'time_series_19-covid-Deaths'!AQ19</f>
        <v>29</v>
      </c>
      <c r="AP8" s="6">
        <f>'time_series_19-covid-Deaths'!AR19</f>
        <v>34</v>
      </c>
      <c r="AQ8" s="6">
        <f>'time_series_19-covid-Deaths'!AS19</f>
        <v>52</v>
      </c>
      <c r="AR8" s="6">
        <f>'time_series_19-covid-Deaths'!AT19</f>
        <v>79</v>
      </c>
      <c r="AS8" s="6">
        <f>'time_series_19-covid-Deaths'!AU19</f>
        <v>107</v>
      </c>
      <c r="AT8" s="6">
        <f>'time_series_19-covid-Deaths'!AV19</f>
        <v>148</v>
      </c>
      <c r="AU8" s="6">
        <f>'time_series_19-covid-Deaths'!AW19</f>
        <v>197</v>
      </c>
      <c r="AV8" s="6">
        <f>'time_series_19-covid-Deaths'!AX19</f>
        <v>233</v>
      </c>
      <c r="AW8" s="6">
        <f>'time_series_19-covid-Deaths'!AY19</f>
        <v>366</v>
      </c>
      <c r="AX8" s="6">
        <f>'time_series_19-covid-Deaths'!AZ19</f>
        <v>463</v>
      </c>
      <c r="AY8" s="6">
        <f>'time_series_19-covid-Deaths'!BA19</f>
        <v>631</v>
      </c>
      <c r="AZ8" s="6">
        <f>'time_series_19-covid-Deaths'!BB19</f>
        <v>827</v>
      </c>
      <c r="BA8" s="6">
        <f>'time_series_19-covid-Deaths'!BC19</f>
        <v>827</v>
      </c>
      <c r="BB8" s="6">
        <f>'time_series_19-covid-Deaths'!BD19</f>
        <v>1266</v>
      </c>
      <c r="BC8" s="6">
        <f>'time_series_19-covid-Deaths'!BE19</f>
        <v>1441</v>
      </c>
      <c r="BD8" s="6">
        <f>'time_series_19-covid-Deaths'!BF19</f>
        <v>1809</v>
      </c>
      <c r="BE8" s="6">
        <f>'time_series_19-covid-Deaths'!BG19</f>
        <v>2158</v>
      </c>
      <c r="BF8" s="6">
        <f>'time_series_19-covid-Deaths'!BH19</f>
        <v>2503</v>
      </c>
      <c r="BG8" s="6">
        <f>'time_series_19-covid-Deaths'!BI19</f>
        <v>2978</v>
      </c>
      <c r="BH8" s="6">
        <f>'time_series_19-covid-Deaths'!BJ19</f>
        <v>3405</v>
      </c>
      <c r="BI8" s="6">
        <f>'time_series_19-covid-Deaths'!BK19</f>
        <v>4032</v>
      </c>
      <c r="BJ8" s="6">
        <f>'time_series_19-covid-Deaths'!BL19</f>
        <v>4825</v>
      </c>
      <c r="BK8" s="6">
        <f>'time_series_19-covid-Deaths'!BM19</f>
        <v>5476</v>
      </c>
      <c r="BL8" s="6">
        <f>'time_series_19-covid-Deaths'!BN19</f>
        <v>5476</v>
      </c>
    </row>
    <row r="9" spans="1:64" x14ac:dyDescent="0.35">
      <c r="A9" s="9"/>
      <c r="B9" s="10" t="s">
        <v>484</v>
      </c>
      <c r="C9" s="7">
        <f>IFERROR(C8/(C8+C7), 0)</f>
        <v>0</v>
      </c>
      <c r="D9" s="7">
        <f t="shared" ref="D9" si="2">IFERROR(D8/(D8+D7), 0)</f>
        <v>0</v>
      </c>
      <c r="E9" s="7">
        <f t="shared" ref="E9" si="3">IFERROR(E8/(E8+E7), 0)</f>
        <v>0</v>
      </c>
      <c r="F9" s="7">
        <f t="shared" ref="F9" si="4">IFERROR(F8/(F8+F7), 0)</f>
        <v>0</v>
      </c>
      <c r="G9" s="7">
        <f t="shared" ref="G9" si="5">IFERROR(G8/(G8+G7), 0)</f>
        <v>0</v>
      </c>
      <c r="H9" s="7">
        <f t="shared" ref="H9" si="6">IFERROR(H8/(H8+H7), 0)</f>
        <v>0</v>
      </c>
      <c r="I9" s="7">
        <f t="shared" ref="I9" si="7">IFERROR(I8/(I8+I7), 0)</f>
        <v>0</v>
      </c>
      <c r="J9" s="7">
        <f t="shared" ref="J9" si="8">IFERROR(J8/(J8+J7), 0)</f>
        <v>0</v>
      </c>
      <c r="K9" s="7">
        <f t="shared" ref="K9" si="9">IFERROR(K8/(K8+K7), 0)</f>
        <v>0</v>
      </c>
      <c r="L9" s="7">
        <f t="shared" ref="L9" si="10">IFERROR(L8/(L8+L7), 0)</f>
        <v>0</v>
      </c>
      <c r="M9" s="7">
        <f t="shared" ref="M9" si="11">IFERROR(M8/(M8+M7), 0)</f>
        <v>0</v>
      </c>
      <c r="N9" s="7">
        <f t="shared" ref="N9" si="12">IFERROR(N8/(N8+N7), 0)</f>
        <v>0</v>
      </c>
      <c r="O9" s="7">
        <f t="shared" ref="O9" si="13">IFERROR(O8/(O8+O7), 0)</f>
        <v>0</v>
      </c>
      <c r="P9" s="7">
        <f t="shared" ref="P9" si="14">IFERROR(P8/(P8+P7), 0)</f>
        <v>0</v>
      </c>
      <c r="Q9" s="7">
        <f t="shared" ref="Q9" si="15">IFERROR(Q8/(Q8+Q7), 0)</f>
        <v>0</v>
      </c>
      <c r="R9" s="7">
        <f t="shared" ref="R9" si="16">IFERROR(R8/(R8+R7), 0)</f>
        <v>0</v>
      </c>
      <c r="S9" s="7">
        <f t="shared" ref="S9" si="17">IFERROR(S8/(S8+S7), 0)</f>
        <v>0</v>
      </c>
      <c r="T9" s="7">
        <f t="shared" ref="T9" si="18">IFERROR(T8/(T8+T7), 0)</f>
        <v>0</v>
      </c>
      <c r="U9" s="7">
        <f t="shared" ref="U9" si="19">IFERROR(U8/(U8+U7), 0)</f>
        <v>0</v>
      </c>
      <c r="V9" s="7">
        <f t="shared" ref="V9" si="20">IFERROR(V8/(V8+V7), 0)</f>
        <v>0</v>
      </c>
      <c r="W9" s="7">
        <f t="shared" ref="W9" si="21">IFERROR(W8/(W8+W7), 0)</f>
        <v>0</v>
      </c>
      <c r="X9" s="7">
        <f t="shared" ref="X9" si="22">IFERROR(X8/(X8+X7), 0)</f>
        <v>0</v>
      </c>
      <c r="Y9" s="7">
        <f t="shared" ref="Y9" si="23">IFERROR(Y8/(Y8+Y7), 0)</f>
        <v>0</v>
      </c>
      <c r="Z9" s="7">
        <f t="shared" ref="Z9" si="24">IFERROR(Z8/(Z8+Z7), 0)</f>
        <v>0</v>
      </c>
      <c r="AA9" s="7">
        <f t="shared" ref="AA9" si="25">IFERROR(AA8/(AA8+AA7), 0)</f>
        <v>0</v>
      </c>
      <c r="AB9" s="7">
        <f t="shared" ref="AB9" si="26">IFERROR(AB8/(AB8+AB7), 0)</f>
        <v>0</v>
      </c>
      <c r="AC9" s="7">
        <f t="shared" ref="AC9" si="27">IFERROR(AC8/(AC8+AC7), 0)</f>
        <v>0</v>
      </c>
      <c r="AD9" s="7">
        <f t="shared" ref="AD9" si="28">IFERROR(AD8/(AD8+AD7), 0)</f>
        <v>0</v>
      </c>
      <c r="AE9" s="7">
        <f t="shared" ref="AE9" si="29">IFERROR(AE8/(AE8+AE7), 0)</f>
        <v>0</v>
      </c>
      <c r="AF9" s="7">
        <f t="shared" ref="AF9" si="30">IFERROR(AF8/(AF8+AF7), 0)</f>
        <v>0</v>
      </c>
      <c r="AG9" s="7">
        <f t="shared" ref="AG9" si="31">IFERROR(AG8/(AG8+AG7), 0)</f>
        <v>1</v>
      </c>
      <c r="AH9" s="7">
        <f t="shared" ref="AH9" si="32">IFERROR(AH8/(AH8+AH7), 0)</f>
        <v>0.66666666666666663</v>
      </c>
      <c r="AI9" s="7">
        <f t="shared" ref="AI9" si="33">IFERROR(AI8/(AI8+AI7), 0)</f>
        <v>0.6</v>
      </c>
      <c r="AJ9" s="7">
        <f t="shared" ref="AJ9" si="34">IFERROR(AJ8/(AJ8+AJ7), 0)</f>
        <v>0.875</v>
      </c>
      <c r="AK9" s="7">
        <f t="shared" ref="AK9" si="35">IFERROR(AK8/(AK8+AK7), 0)</f>
        <v>0.90909090909090906</v>
      </c>
      <c r="AL9" s="7">
        <f t="shared" ref="AL9" si="36">IFERROR(AL8/(AL8+AL7), 0)</f>
        <v>0.8</v>
      </c>
      <c r="AM9" s="7">
        <f t="shared" ref="AM9" si="37">IFERROR(AM8/(AM8+AM7), 0)</f>
        <v>0.27419354838709675</v>
      </c>
      <c r="AN9" s="7">
        <f t="shared" ref="AN9" si="38">IFERROR(AN8/(AN8+AN7), 0)</f>
        <v>0.31343283582089554</v>
      </c>
      <c r="AO9" s="7">
        <f t="shared" ref="AO9" si="39">IFERROR(AO8/(AO8+AO7), 0)</f>
        <v>0.38666666666666666</v>
      </c>
      <c r="AP9" s="7">
        <f t="shared" ref="AP9" si="40">IFERROR(AP8/(AP8+AP7), 0)</f>
        <v>0.29059829059829062</v>
      </c>
      <c r="AQ9" s="7">
        <f t="shared" ref="AQ9" si="41">IFERROR(AQ8/(AQ8+AQ7), 0)</f>
        <v>0.25870646766169153</v>
      </c>
      <c r="AR9" s="7">
        <f t="shared" ref="AR9" si="42">IFERROR(AR8/(AR8+AR7), 0)</f>
        <v>0.33054393305439328</v>
      </c>
      <c r="AS9" s="7">
        <f t="shared" ref="AS9" si="43">IFERROR(AS8/(AS8+AS7), 0)</f>
        <v>0.27937336814621411</v>
      </c>
      <c r="AT9" s="7">
        <f t="shared" ref="AT9" si="44">IFERROR(AT8/(AT8+AT7), 0)</f>
        <v>0.26334519572953735</v>
      </c>
      <c r="AU9" s="7">
        <f t="shared" ref="AU9" si="45">IFERROR(AU8/(AU8+AU7), 0)</f>
        <v>0.27361111111111114</v>
      </c>
      <c r="AV9" s="7">
        <f t="shared" ref="AV9" si="46">IFERROR(AV8/(AV8+AV7), 0)</f>
        <v>0.28345498783454987</v>
      </c>
      <c r="AW9" s="7">
        <f t="shared" ref="AW9" si="47">IFERROR(AW8/(AW8+AW7), 0)</f>
        <v>0.37044534412955465</v>
      </c>
      <c r="AX9" s="7">
        <f t="shared" ref="AX9" si="48">IFERROR(AX8/(AX8+AX7), 0)</f>
        <v>0.39005897219882057</v>
      </c>
      <c r="AY9" s="7">
        <f t="shared" ref="AY9" si="49">IFERROR(AY8/(AY8+AY7), 0)</f>
        <v>0.46568265682656829</v>
      </c>
      <c r="AZ9" s="7">
        <f t="shared" ref="AZ9" si="50">IFERROR(AZ8/(AZ8+AZ7), 0)</f>
        <v>0.44177350427350426</v>
      </c>
      <c r="BA9" s="7">
        <f t="shared" ref="BA9" si="51">IFERROR(BA8/(BA8+BA7), 0)</f>
        <v>0.44177350427350426</v>
      </c>
      <c r="BB9" s="7">
        <f t="shared" ref="BB9" si="52">IFERROR(BB8/(BB8+BB7), 0)</f>
        <v>0.4680221811460259</v>
      </c>
      <c r="BC9" s="7">
        <f t="shared" ref="BC9" si="53">IFERROR(BC8/(BC8+BC7), 0)</f>
        <v>0.4229527443498679</v>
      </c>
      <c r="BD9" s="7">
        <f t="shared" ref="BD9" si="54">IFERROR(BD8/(BD8+BD7), 0)</f>
        <v>0.43653474903474904</v>
      </c>
      <c r="BE9" s="7">
        <f t="shared" ref="BE9" si="55">IFERROR(BE8/(BE8+BE7), 0)</f>
        <v>0.43977990625636848</v>
      </c>
      <c r="BF9" s="7">
        <f t="shared" ref="BF9" si="56">IFERROR(BF8/(BF8+BF7), 0)</f>
        <v>0.45977222630418807</v>
      </c>
      <c r="BG9" s="7">
        <f t="shared" ref="BG9" si="57">IFERROR(BG8/(BG8+BG7), 0)</f>
        <v>0.42524632300442666</v>
      </c>
      <c r="BH9" s="7">
        <f t="shared" ref="BH9" si="58">IFERROR(BH8/(BH8+BH7), 0)</f>
        <v>0.4340344168260038</v>
      </c>
      <c r="BI9" s="7">
        <f t="shared" ref="BI9" si="59">IFERROR(BI8/(BI8+BI7), 0)</f>
        <v>0.47592067988668557</v>
      </c>
      <c r="BJ9" s="7">
        <f t="shared" ref="BJ9:BK9" si="60">IFERROR(BJ8/(BJ8+BJ7), 0)</f>
        <v>0.4427824171790401</v>
      </c>
      <c r="BK9" s="7">
        <f t="shared" si="60"/>
        <v>0.43808000000000002</v>
      </c>
      <c r="BL9" s="7">
        <f t="shared" ref="BL9" si="61">IFERROR(BL8/(BL8+BL7), 0)</f>
        <v>0.43808000000000002</v>
      </c>
    </row>
    <row r="10" spans="1:64" x14ac:dyDescent="0.35">
      <c r="B10" s="9"/>
    </row>
    <row r="11" spans="1:64" x14ac:dyDescent="0.35">
      <c r="A11" s="9"/>
      <c r="B11" s="5" t="s">
        <v>482</v>
      </c>
      <c r="C11" s="5">
        <f>'time_series_19-covid-Recovered'!E80</f>
        <v>0</v>
      </c>
      <c r="D11" s="5">
        <f>'time_series_19-covid-Recovered'!F80</f>
        <v>0</v>
      </c>
      <c r="E11" s="5">
        <f>'time_series_19-covid-Recovered'!G80</f>
        <v>0</v>
      </c>
      <c r="F11" s="5">
        <f>'time_series_19-covid-Recovered'!H80</f>
        <v>0</v>
      </c>
      <c r="G11" s="5">
        <f>'time_series_19-covid-Recovered'!I80</f>
        <v>0</v>
      </c>
      <c r="H11" s="5">
        <f>'time_series_19-covid-Recovered'!J80</f>
        <v>0</v>
      </c>
      <c r="I11" s="5">
        <f>'time_series_19-covid-Recovered'!K80</f>
        <v>0</v>
      </c>
      <c r="J11" s="5">
        <f>'time_series_19-covid-Recovered'!L80</f>
        <v>0</v>
      </c>
      <c r="K11" s="5">
        <f>'time_series_19-covid-Recovered'!M80</f>
        <v>0</v>
      </c>
      <c r="L11" s="5">
        <f>'time_series_19-covid-Recovered'!N80</f>
        <v>0</v>
      </c>
      <c r="M11" s="5">
        <f>'time_series_19-covid-Recovered'!O80</f>
        <v>0</v>
      </c>
      <c r="N11" s="5">
        <f>'time_series_19-covid-Recovered'!P80</f>
        <v>0</v>
      </c>
      <c r="O11" s="5">
        <f>'time_series_19-covid-Recovered'!Q80</f>
        <v>0</v>
      </c>
      <c r="P11" s="5">
        <f>'time_series_19-covid-Recovered'!R80</f>
        <v>0</v>
      </c>
      <c r="Q11" s="5">
        <f>'time_series_19-covid-Recovered'!S80</f>
        <v>0</v>
      </c>
      <c r="R11" s="5">
        <f>'time_series_19-covid-Recovered'!T80</f>
        <v>0</v>
      </c>
      <c r="S11" s="5">
        <f>'time_series_19-covid-Recovered'!U80</f>
        <v>0</v>
      </c>
      <c r="T11" s="5">
        <f>'time_series_19-covid-Recovered'!V80</f>
        <v>0</v>
      </c>
      <c r="U11" s="5">
        <f>'time_series_19-covid-Recovered'!W80</f>
        <v>0</v>
      </c>
      <c r="V11" s="5">
        <f>'time_series_19-covid-Recovered'!X80</f>
        <v>0</v>
      </c>
      <c r="W11" s="5">
        <f>'time_series_19-covid-Recovered'!Y80</f>
        <v>0</v>
      </c>
      <c r="X11" s="5">
        <f>'time_series_19-covid-Recovered'!Z80</f>
        <v>0</v>
      </c>
      <c r="Y11" s="5">
        <f>'time_series_19-covid-Recovered'!AA80</f>
        <v>0</v>
      </c>
      <c r="Z11" s="5">
        <f>'time_series_19-covid-Recovered'!AB80</f>
        <v>0</v>
      </c>
      <c r="AA11" s="5">
        <f>'time_series_19-covid-Recovered'!AC80</f>
        <v>0</v>
      </c>
      <c r="AB11" s="5">
        <f>'time_series_19-covid-Recovered'!AD80</f>
        <v>0</v>
      </c>
      <c r="AC11" s="5">
        <f>'time_series_19-covid-Recovered'!AE80</f>
        <v>0</v>
      </c>
      <c r="AD11" s="5">
        <f>'time_series_19-covid-Recovered'!AF80</f>
        <v>0</v>
      </c>
      <c r="AE11" s="5">
        <f>'time_series_19-covid-Recovered'!AG80</f>
        <v>0</v>
      </c>
      <c r="AF11" s="5">
        <f>'time_series_19-covid-Recovered'!AH80</f>
        <v>0</v>
      </c>
      <c r="AG11" s="5">
        <f>'time_series_19-covid-Recovered'!AI80</f>
        <v>0</v>
      </c>
      <c r="AH11" s="5">
        <f>'time_series_19-covid-Recovered'!AJ80</f>
        <v>0</v>
      </c>
      <c r="AI11" s="5">
        <f>'time_series_19-covid-Recovered'!AK80</f>
        <v>0</v>
      </c>
      <c r="AJ11" s="5">
        <f>'time_series_19-covid-Recovered'!AL80</f>
        <v>0</v>
      </c>
      <c r="AK11" s="5">
        <f>'time_series_19-covid-Recovered'!AM80</f>
        <v>0</v>
      </c>
      <c r="AL11" s="5">
        <f>'time_series_19-covid-Recovered'!AN80</f>
        <v>0</v>
      </c>
      <c r="AM11" s="5">
        <f>'time_series_19-covid-Recovered'!AO80</f>
        <v>0</v>
      </c>
      <c r="AN11" s="5">
        <f>'time_series_19-covid-Recovered'!AP80</f>
        <v>0</v>
      </c>
      <c r="AO11" s="5">
        <f>'time_series_19-covid-Recovered'!AQ80</f>
        <v>0</v>
      </c>
      <c r="AP11" s="5">
        <f>'time_series_19-covid-Recovered'!AR80</f>
        <v>0</v>
      </c>
      <c r="AQ11" s="5">
        <f>'time_series_19-covid-Recovered'!AS80</f>
        <v>0</v>
      </c>
      <c r="AR11" s="5">
        <f>'time_series_19-covid-Recovered'!AT80</f>
        <v>0</v>
      </c>
      <c r="AS11" s="5">
        <f>'time_series_19-covid-Recovered'!AU80</f>
        <v>0</v>
      </c>
      <c r="AT11" s="5">
        <f>'time_series_19-covid-Recovered'!AV80</f>
        <v>0</v>
      </c>
      <c r="AU11" s="5">
        <f>'time_series_19-covid-Recovered'!AW80</f>
        <v>0</v>
      </c>
      <c r="AV11" s="5">
        <f>'time_series_19-covid-Recovered'!AX80</f>
        <v>0</v>
      </c>
      <c r="AW11" s="5">
        <f>'time_series_19-covid-Recovered'!AY80</f>
        <v>0</v>
      </c>
      <c r="AX11" s="5">
        <f>'time_series_19-covid-Recovered'!AZ80</f>
        <v>0</v>
      </c>
      <c r="AY11" s="5">
        <f>'time_series_19-covid-Recovered'!BA80</f>
        <v>0</v>
      </c>
      <c r="AZ11" s="5">
        <f>'time_series_19-covid-Recovered'!BB80</f>
        <v>0</v>
      </c>
      <c r="BA11" s="5">
        <f>'time_series_19-covid-Recovered'!BC80</f>
        <v>0</v>
      </c>
      <c r="BB11" s="5">
        <f>'time_series_19-covid-Recovered'!BD80</f>
        <v>0</v>
      </c>
      <c r="BC11" s="5">
        <f>'time_series_19-covid-Recovered'!BE80</f>
        <v>0</v>
      </c>
      <c r="BD11" s="5">
        <f>'time_series_19-covid-Recovered'!BF80</f>
        <v>0</v>
      </c>
      <c r="BE11" s="5">
        <f>'time_series_19-covid-Recovered'!BG80</f>
        <v>0</v>
      </c>
      <c r="BF11" s="5">
        <f>'time_series_19-covid-Recovered'!BH80</f>
        <v>0</v>
      </c>
      <c r="BG11" s="5">
        <f>'time_series_19-covid-Recovered'!BI80</f>
        <v>0</v>
      </c>
      <c r="BH11" s="5">
        <f>'time_series_19-covid-Recovered'!BJ80</f>
        <v>0</v>
      </c>
      <c r="BI11" s="5">
        <f>'time_series_19-covid-Recovered'!BK80</f>
        <v>0</v>
      </c>
      <c r="BJ11" s="5">
        <f>'time_series_19-covid-Recovered'!BL80</f>
        <v>0</v>
      </c>
      <c r="BK11" s="5">
        <f>'time_series_19-covid-Recovered'!BM80</f>
        <v>0</v>
      </c>
      <c r="BL11" s="5">
        <f>'time_series_19-covid-Recovered'!BN80</f>
        <v>0</v>
      </c>
    </row>
    <row r="12" spans="1:64" x14ac:dyDescent="0.35">
      <c r="A12" s="9" t="s">
        <v>532</v>
      </c>
      <c r="B12" s="6" t="s">
        <v>483</v>
      </c>
      <c r="C12" s="6">
        <f>'time_series_19-covid-Deaths'!E80</f>
        <v>0</v>
      </c>
      <c r="D12" s="6">
        <f>'time_series_19-covid-Deaths'!F80</f>
        <v>0</v>
      </c>
      <c r="E12" s="6">
        <f>'time_series_19-covid-Deaths'!G80</f>
        <v>0</v>
      </c>
      <c r="F12" s="6">
        <f>'time_series_19-covid-Deaths'!H80</f>
        <v>0</v>
      </c>
      <c r="G12" s="6">
        <f>'time_series_19-covid-Deaths'!I80</f>
        <v>0</v>
      </c>
      <c r="H12" s="6">
        <f>'time_series_19-covid-Deaths'!J80</f>
        <v>0</v>
      </c>
      <c r="I12" s="6">
        <f>'time_series_19-covid-Deaths'!K80</f>
        <v>0</v>
      </c>
      <c r="J12" s="6">
        <f>'time_series_19-covid-Deaths'!L80</f>
        <v>0</v>
      </c>
      <c r="K12" s="6">
        <f>'time_series_19-covid-Deaths'!M80</f>
        <v>0</v>
      </c>
      <c r="L12" s="6">
        <f>'time_series_19-covid-Deaths'!N80</f>
        <v>0</v>
      </c>
      <c r="M12" s="6">
        <f>'time_series_19-covid-Deaths'!O80</f>
        <v>0</v>
      </c>
      <c r="N12" s="6">
        <f>'time_series_19-covid-Deaths'!P80</f>
        <v>0</v>
      </c>
      <c r="O12" s="6">
        <f>'time_series_19-covid-Deaths'!Q80</f>
        <v>0</v>
      </c>
      <c r="P12" s="6">
        <f>'time_series_19-covid-Deaths'!R80</f>
        <v>0</v>
      </c>
      <c r="Q12" s="6">
        <f>'time_series_19-covid-Deaths'!S80</f>
        <v>0</v>
      </c>
      <c r="R12" s="6">
        <f>'time_series_19-covid-Deaths'!T80</f>
        <v>0</v>
      </c>
      <c r="S12" s="6">
        <f>'time_series_19-covid-Deaths'!U80</f>
        <v>0</v>
      </c>
      <c r="T12" s="6">
        <f>'time_series_19-covid-Deaths'!V80</f>
        <v>0</v>
      </c>
      <c r="U12" s="6">
        <f>'time_series_19-covid-Deaths'!W80</f>
        <v>0</v>
      </c>
      <c r="V12" s="6">
        <f>'time_series_19-covid-Deaths'!X80</f>
        <v>0</v>
      </c>
      <c r="W12" s="6">
        <f>'time_series_19-covid-Deaths'!Y80</f>
        <v>0</v>
      </c>
      <c r="X12" s="6">
        <f>'time_series_19-covid-Deaths'!Z80</f>
        <v>0</v>
      </c>
      <c r="Y12" s="6">
        <f>'time_series_19-covid-Deaths'!AA80</f>
        <v>0</v>
      </c>
      <c r="Z12" s="6">
        <f>'time_series_19-covid-Deaths'!AB80</f>
        <v>0</v>
      </c>
      <c r="AA12" s="6">
        <f>'time_series_19-covid-Deaths'!AC80</f>
        <v>0</v>
      </c>
      <c r="AB12" s="6">
        <f>'time_series_19-covid-Deaths'!AD80</f>
        <v>0</v>
      </c>
      <c r="AC12" s="6">
        <f>'time_series_19-covid-Deaths'!AE80</f>
        <v>0</v>
      </c>
      <c r="AD12" s="6">
        <f>'time_series_19-covid-Deaths'!AF80</f>
        <v>0</v>
      </c>
      <c r="AE12" s="6">
        <f>'time_series_19-covid-Deaths'!AG80</f>
        <v>0</v>
      </c>
      <c r="AF12" s="6">
        <f>'time_series_19-covid-Deaths'!AH80</f>
        <v>0</v>
      </c>
      <c r="AG12" s="6">
        <f>'time_series_19-covid-Deaths'!AI80</f>
        <v>0</v>
      </c>
      <c r="AH12" s="6">
        <f>'time_series_19-covid-Deaths'!AJ80</f>
        <v>0</v>
      </c>
      <c r="AI12" s="6">
        <f>'time_series_19-covid-Deaths'!AK80</f>
        <v>0</v>
      </c>
      <c r="AJ12" s="6">
        <f>'time_series_19-covid-Deaths'!AL80</f>
        <v>0</v>
      </c>
      <c r="AK12" s="6">
        <f>'time_series_19-covid-Deaths'!AM80</f>
        <v>0</v>
      </c>
      <c r="AL12" s="6">
        <f>'time_series_19-covid-Deaths'!AN80</f>
        <v>0</v>
      </c>
      <c r="AM12" s="6">
        <f>'time_series_19-covid-Deaths'!AO80</f>
        <v>0</v>
      </c>
      <c r="AN12" s="6">
        <f>'time_series_19-covid-Deaths'!AP80</f>
        <v>0</v>
      </c>
      <c r="AO12" s="6">
        <f>'time_series_19-covid-Deaths'!AQ80</f>
        <v>0</v>
      </c>
      <c r="AP12" s="6">
        <f>'time_series_19-covid-Deaths'!AR80</f>
        <v>0</v>
      </c>
      <c r="AQ12" s="6">
        <f>'time_series_19-covid-Deaths'!AS80</f>
        <v>0</v>
      </c>
      <c r="AR12" s="6">
        <f>'time_series_19-covid-Deaths'!AT80</f>
        <v>0</v>
      </c>
      <c r="AS12" s="6">
        <f>'time_series_19-covid-Deaths'!AU80</f>
        <v>0</v>
      </c>
      <c r="AT12" s="6">
        <f>'time_series_19-covid-Deaths'!AV80</f>
        <v>0</v>
      </c>
      <c r="AU12" s="6">
        <f>'time_series_19-covid-Deaths'!AW80</f>
        <v>0</v>
      </c>
      <c r="AV12" s="6">
        <f>'time_series_19-covid-Deaths'!AX80</f>
        <v>0</v>
      </c>
      <c r="AW12" s="6">
        <f>'time_series_19-covid-Deaths'!AY80</f>
        <v>0</v>
      </c>
      <c r="AX12" s="6">
        <f>'time_series_19-covid-Deaths'!AZ80</f>
        <v>0</v>
      </c>
      <c r="AY12" s="6">
        <f>'time_series_19-covid-Deaths'!BA80</f>
        <v>0</v>
      </c>
      <c r="AZ12" s="6">
        <f>'time_series_19-covid-Deaths'!BB80</f>
        <v>0</v>
      </c>
      <c r="BA12" s="6">
        <f>'time_series_19-covid-Deaths'!BC80</f>
        <v>0</v>
      </c>
      <c r="BB12" s="6">
        <f>'time_series_19-covid-Deaths'!BD80</f>
        <v>0</v>
      </c>
      <c r="BC12" s="6">
        <f>'time_series_19-covid-Deaths'!BE80</f>
        <v>0</v>
      </c>
      <c r="BD12" s="6">
        <f>'time_series_19-covid-Deaths'!BF80</f>
        <v>0</v>
      </c>
      <c r="BE12" s="6">
        <f>'time_series_19-covid-Deaths'!BG80</f>
        <v>0</v>
      </c>
      <c r="BF12" s="6">
        <f>'time_series_19-covid-Deaths'!BH80</f>
        <v>0</v>
      </c>
      <c r="BG12" s="6">
        <f>'time_series_19-covid-Deaths'!BI80</f>
        <v>0</v>
      </c>
      <c r="BH12" s="6">
        <f>'time_series_19-covid-Deaths'!BJ80</f>
        <v>0</v>
      </c>
      <c r="BI12" s="6">
        <f>'time_series_19-covid-Deaths'!BK80</f>
        <v>0</v>
      </c>
      <c r="BJ12" s="6">
        <f>'time_series_19-covid-Deaths'!BL80</f>
        <v>0</v>
      </c>
      <c r="BK12" s="6">
        <f>'time_series_19-covid-Deaths'!BM80</f>
        <v>0</v>
      </c>
      <c r="BL12" s="6">
        <f>'time_series_19-covid-Deaths'!BN80</f>
        <v>0</v>
      </c>
    </row>
    <row r="13" spans="1:64" x14ac:dyDescent="0.35">
      <c r="A13" s="9"/>
      <c r="B13" s="10" t="s">
        <v>484</v>
      </c>
      <c r="C13" s="7">
        <f>IFERROR(C12/(C12+C11), 0)</f>
        <v>0</v>
      </c>
      <c r="D13" s="7">
        <f t="shared" ref="D13" si="62">IFERROR(D12/(D12+D11), 0)</f>
        <v>0</v>
      </c>
      <c r="E13" s="7">
        <f t="shared" ref="E13" si="63">IFERROR(E12/(E12+E11), 0)</f>
        <v>0</v>
      </c>
      <c r="F13" s="7">
        <f t="shared" ref="F13" si="64">IFERROR(F12/(F12+F11), 0)</f>
        <v>0</v>
      </c>
      <c r="G13" s="7">
        <f t="shared" ref="G13" si="65">IFERROR(G12/(G12+G11), 0)</f>
        <v>0</v>
      </c>
      <c r="H13" s="7">
        <f t="shared" ref="H13" si="66">IFERROR(H12/(H12+H11), 0)</f>
        <v>0</v>
      </c>
      <c r="I13" s="7">
        <f t="shared" ref="I13" si="67">IFERROR(I12/(I12+I11), 0)</f>
        <v>0</v>
      </c>
      <c r="J13" s="7">
        <f t="shared" ref="J13" si="68">IFERROR(J12/(J12+J11), 0)</f>
        <v>0</v>
      </c>
      <c r="K13" s="7">
        <f t="shared" ref="K13" si="69">IFERROR(K12/(K12+K11), 0)</f>
        <v>0</v>
      </c>
      <c r="L13" s="7">
        <f t="shared" ref="L13" si="70">IFERROR(L12/(L12+L11), 0)</f>
        <v>0</v>
      </c>
      <c r="M13" s="7">
        <f t="shared" ref="M13" si="71">IFERROR(M12/(M12+M11), 0)</f>
        <v>0</v>
      </c>
      <c r="N13" s="7">
        <f t="shared" ref="N13" si="72">IFERROR(N12/(N12+N11), 0)</f>
        <v>0</v>
      </c>
      <c r="O13" s="7">
        <f t="shared" ref="O13" si="73">IFERROR(O12/(O12+O11), 0)</f>
        <v>0</v>
      </c>
      <c r="P13" s="7">
        <f t="shared" ref="P13" si="74">IFERROR(P12/(P12+P11), 0)</f>
        <v>0</v>
      </c>
      <c r="Q13" s="7">
        <f t="shared" ref="Q13" si="75">IFERROR(Q12/(Q12+Q11), 0)</f>
        <v>0</v>
      </c>
      <c r="R13" s="7">
        <f t="shared" ref="R13" si="76">IFERROR(R12/(R12+R11), 0)</f>
        <v>0</v>
      </c>
      <c r="S13" s="7">
        <f t="shared" ref="S13" si="77">IFERROR(S12/(S12+S11), 0)</f>
        <v>0</v>
      </c>
      <c r="T13" s="7">
        <f t="shared" ref="T13" si="78">IFERROR(T12/(T12+T11), 0)</f>
        <v>0</v>
      </c>
      <c r="U13" s="7">
        <f t="shared" ref="U13" si="79">IFERROR(U12/(U12+U11), 0)</f>
        <v>0</v>
      </c>
      <c r="V13" s="7">
        <f t="shared" ref="V13" si="80">IFERROR(V12/(V12+V11), 0)</f>
        <v>0</v>
      </c>
      <c r="W13" s="7">
        <f t="shared" ref="W13" si="81">IFERROR(W12/(W12+W11), 0)</f>
        <v>0</v>
      </c>
      <c r="X13" s="7">
        <f t="shared" ref="X13" si="82">IFERROR(X12/(X12+X11), 0)</f>
        <v>0</v>
      </c>
      <c r="Y13" s="7">
        <f t="shared" ref="Y13" si="83">IFERROR(Y12/(Y12+Y11), 0)</f>
        <v>0</v>
      </c>
      <c r="Z13" s="7">
        <f t="shared" ref="Z13" si="84">IFERROR(Z12/(Z12+Z11), 0)</f>
        <v>0</v>
      </c>
      <c r="AA13" s="7">
        <f t="shared" ref="AA13" si="85">IFERROR(AA12/(AA12+AA11), 0)</f>
        <v>0</v>
      </c>
      <c r="AB13" s="7">
        <f t="shared" ref="AB13" si="86">IFERROR(AB12/(AB12+AB11), 0)</f>
        <v>0</v>
      </c>
      <c r="AC13" s="7">
        <f t="shared" ref="AC13" si="87">IFERROR(AC12/(AC12+AC11), 0)</f>
        <v>0</v>
      </c>
      <c r="AD13" s="7">
        <f t="shared" ref="AD13" si="88">IFERROR(AD12/(AD12+AD11), 0)</f>
        <v>0</v>
      </c>
      <c r="AE13" s="7">
        <f t="shared" ref="AE13" si="89">IFERROR(AE12/(AE12+AE11), 0)</f>
        <v>0</v>
      </c>
      <c r="AF13" s="7">
        <f t="shared" ref="AF13" si="90">IFERROR(AF12/(AF12+AF11), 0)</f>
        <v>0</v>
      </c>
      <c r="AG13" s="7">
        <f t="shared" ref="AG13" si="91">IFERROR(AG12/(AG12+AG11), 0)</f>
        <v>0</v>
      </c>
      <c r="AH13" s="7">
        <f t="shared" ref="AH13" si="92">IFERROR(AH12/(AH12+AH11), 0)</f>
        <v>0</v>
      </c>
      <c r="AI13" s="7">
        <f t="shared" ref="AI13" si="93">IFERROR(AI12/(AI12+AI11), 0)</f>
        <v>0</v>
      </c>
      <c r="AJ13" s="7">
        <f t="shared" ref="AJ13" si="94">IFERROR(AJ12/(AJ12+AJ11), 0)</f>
        <v>0</v>
      </c>
      <c r="AK13" s="7">
        <f t="shared" ref="AK13" si="95">IFERROR(AK12/(AK12+AK11), 0)</f>
        <v>0</v>
      </c>
      <c r="AL13" s="7">
        <f t="shared" ref="AL13" si="96">IFERROR(AL12/(AL12+AL11), 0)</f>
        <v>0</v>
      </c>
      <c r="AM13" s="7">
        <f t="shared" ref="AM13" si="97">IFERROR(AM12/(AM12+AM11), 0)</f>
        <v>0</v>
      </c>
      <c r="AN13" s="7">
        <f t="shared" ref="AN13" si="98">IFERROR(AN12/(AN12+AN11), 0)</f>
        <v>0</v>
      </c>
      <c r="AO13" s="7">
        <f t="shared" ref="AO13" si="99">IFERROR(AO12/(AO12+AO11), 0)</f>
        <v>0</v>
      </c>
      <c r="AP13" s="7">
        <f t="shared" ref="AP13" si="100">IFERROR(AP12/(AP12+AP11), 0)</f>
        <v>0</v>
      </c>
      <c r="AQ13" s="7">
        <f t="shared" ref="AQ13" si="101">IFERROR(AQ12/(AQ12+AQ11), 0)</f>
        <v>0</v>
      </c>
      <c r="AR13" s="7">
        <f t="shared" ref="AR13" si="102">IFERROR(AR12/(AR12+AR11), 0)</f>
        <v>0</v>
      </c>
      <c r="AS13" s="7">
        <f t="shared" ref="AS13" si="103">IFERROR(AS12/(AS12+AS11), 0)</f>
        <v>0</v>
      </c>
      <c r="AT13" s="7">
        <f t="shared" ref="AT13" si="104">IFERROR(AT12/(AT12+AT11), 0)</f>
        <v>0</v>
      </c>
      <c r="AU13" s="7">
        <f t="shared" ref="AU13" si="105">IFERROR(AU12/(AU12+AU11), 0)</f>
        <v>0</v>
      </c>
      <c r="AV13" s="7">
        <f t="shared" ref="AV13" si="106">IFERROR(AV12/(AV12+AV11), 0)</f>
        <v>0</v>
      </c>
      <c r="AW13" s="7">
        <f t="shared" ref="AW13" si="107">IFERROR(AW12/(AW12+AW11), 0)</f>
        <v>0</v>
      </c>
      <c r="AX13" s="7">
        <f t="shared" ref="AX13" si="108">IFERROR(AX12/(AX12+AX11), 0)</f>
        <v>0</v>
      </c>
      <c r="AY13" s="7">
        <f t="shared" ref="AY13" si="109">IFERROR(AY12/(AY12+AY11), 0)</f>
        <v>0</v>
      </c>
      <c r="AZ13" s="7">
        <f t="shared" ref="AZ13" si="110">IFERROR(AZ12/(AZ12+AZ11), 0)</f>
        <v>0</v>
      </c>
      <c r="BA13" s="7">
        <f t="shared" ref="BA13" si="111">IFERROR(BA12/(BA12+BA11), 0)</f>
        <v>0</v>
      </c>
      <c r="BB13" s="7">
        <f t="shared" ref="BB13" si="112">IFERROR(BB12/(BB12+BB11), 0)</f>
        <v>0</v>
      </c>
      <c r="BC13" s="7">
        <f t="shared" ref="BC13" si="113">IFERROR(BC12/(BC12+BC11), 0)</f>
        <v>0</v>
      </c>
      <c r="BD13" s="7">
        <f t="shared" ref="BD13" si="114">IFERROR(BD12/(BD12+BD11), 0)</f>
        <v>0</v>
      </c>
      <c r="BE13" s="7">
        <f t="shared" ref="BE13" si="115">IFERROR(BE12/(BE12+BE11), 0)</f>
        <v>0</v>
      </c>
      <c r="BF13" s="7">
        <f t="shared" ref="BF13" si="116">IFERROR(BF12/(BF12+BF11), 0)</f>
        <v>0</v>
      </c>
      <c r="BG13" s="7">
        <f t="shared" ref="BG13" si="117">IFERROR(BG12/(BG12+BG11), 0)</f>
        <v>0</v>
      </c>
      <c r="BH13" s="7">
        <f t="shared" ref="BH13" si="118">IFERROR(BH12/(BH12+BH11), 0)</f>
        <v>0</v>
      </c>
      <c r="BI13" s="7">
        <f t="shared" ref="BI13" si="119">IFERROR(BI12/(BI12+BI11), 0)</f>
        <v>0</v>
      </c>
      <c r="BJ13" s="7">
        <f t="shared" ref="BJ13:BK13" si="120">IFERROR(BJ12/(BJ12+BJ11), 0)</f>
        <v>0</v>
      </c>
      <c r="BK13" s="7">
        <f t="shared" si="120"/>
        <v>0</v>
      </c>
      <c r="BL13" s="7">
        <f t="shared" ref="BL13" si="121">IFERROR(BL12/(BL12+BL11), 0)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K5"/>
  <sheetViews>
    <sheetView topLeftCell="AQ1" zoomScale="80" zoomScaleNormal="80" workbookViewId="0">
      <selection activeCell="AR2" sqref="AR2"/>
    </sheetView>
  </sheetViews>
  <sheetFormatPr defaultRowHeight="14.5" x14ac:dyDescent="0.35"/>
  <cols>
    <col min="1" max="1" width="10" bestFit="1" customWidth="1"/>
    <col min="12" max="23" width="10.453125" bestFit="1" customWidth="1"/>
    <col min="41" max="52" width="10.453125" bestFit="1" customWidth="1"/>
  </cols>
  <sheetData>
    <row r="2" spans="1:63" x14ac:dyDescent="0.35">
      <c r="B2" s="8" t="str">
        <f>'time_series_19-covid-Deaths'!E2</f>
        <v>1/22/20</v>
      </c>
      <c r="C2" s="8" t="str">
        <f>'time_series_19-covid-Deaths'!F2</f>
        <v>1/23/20</v>
      </c>
      <c r="D2" s="8" t="str">
        <f>'time_series_19-covid-Deaths'!G2</f>
        <v>1/24/20</v>
      </c>
      <c r="E2" s="8" t="str">
        <f>'time_series_19-covid-Deaths'!H2</f>
        <v>1/25/20</v>
      </c>
      <c r="F2" s="8" t="str">
        <f>'time_series_19-covid-Deaths'!I2</f>
        <v>1/26/20</v>
      </c>
      <c r="G2" s="8" t="str">
        <f>'time_series_19-covid-Deaths'!J2</f>
        <v>1/27/20</v>
      </c>
      <c r="H2" s="8" t="str">
        <f>'time_series_19-covid-Deaths'!K2</f>
        <v>1/28/20</v>
      </c>
      <c r="I2" s="8" t="str">
        <f>'time_series_19-covid-Deaths'!L2</f>
        <v>1/29/20</v>
      </c>
      <c r="J2" s="8" t="str">
        <f>'time_series_19-covid-Deaths'!M2</f>
        <v>1/30/20</v>
      </c>
      <c r="K2" s="8" t="str">
        <f>'time_series_19-covid-Deaths'!N2</f>
        <v>1/31/20</v>
      </c>
      <c r="L2" s="8">
        <f>'time_series_19-covid-Deaths'!O2</f>
        <v>43832</v>
      </c>
      <c r="M2" s="8">
        <f>'time_series_19-covid-Deaths'!P2</f>
        <v>43863</v>
      </c>
      <c r="N2" s="8">
        <f>'time_series_19-covid-Deaths'!Q2</f>
        <v>43892</v>
      </c>
      <c r="O2" s="8">
        <f>'time_series_19-covid-Deaths'!R2</f>
        <v>43923</v>
      </c>
      <c r="P2" s="8">
        <f>'time_series_19-covid-Deaths'!S2</f>
        <v>43953</v>
      </c>
      <c r="Q2" s="8">
        <f>'time_series_19-covid-Deaths'!T2</f>
        <v>43984</v>
      </c>
      <c r="R2" s="8">
        <f>'time_series_19-covid-Deaths'!U2</f>
        <v>44014</v>
      </c>
      <c r="S2" s="8">
        <f>'time_series_19-covid-Deaths'!V2</f>
        <v>44045</v>
      </c>
      <c r="T2" s="8">
        <f>'time_series_19-covid-Deaths'!W2</f>
        <v>44076</v>
      </c>
      <c r="U2" s="8">
        <f>'time_series_19-covid-Deaths'!X2</f>
        <v>44106</v>
      </c>
      <c r="V2" s="8">
        <f>'time_series_19-covid-Deaths'!Y2</f>
        <v>44137</v>
      </c>
      <c r="W2" s="8">
        <f>'time_series_19-covid-Deaths'!Z2</f>
        <v>44167</v>
      </c>
      <c r="X2" s="8" t="str">
        <f>'time_series_19-covid-Deaths'!AA2</f>
        <v>2/13/20</v>
      </c>
      <c r="Y2" s="8" t="str">
        <f>'time_series_19-covid-Deaths'!AB2</f>
        <v>2/14/20</v>
      </c>
      <c r="Z2" s="8" t="str">
        <f>'time_series_19-covid-Deaths'!AC2</f>
        <v>2/15/20</v>
      </c>
      <c r="AA2" s="8" t="str">
        <f>'time_series_19-covid-Deaths'!AD2</f>
        <v>2/16/20</v>
      </c>
      <c r="AB2" s="8" t="str">
        <f>'time_series_19-covid-Deaths'!AE2</f>
        <v>2/17/20</v>
      </c>
      <c r="AC2" s="8" t="str">
        <f>'time_series_19-covid-Deaths'!AF2</f>
        <v>2/18/20</v>
      </c>
      <c r="AD2" s="8" t="str">
        <f>'time_series_19-covid-Deaths'!AG2</f>
        <v>2/19/20</v>
      </c>
      <c r="AE2" s="8" t="str">
        <f>'time_series_19-covid-Deaths'!AH2</f>
        <v>2/20/20</v>
      </c>
      <c r="AF2" s="8" t="str">
        <f>'time_series_19-covid-Deaths'!AI2</f>
        <v>2/21/20</v>
      </c>
      <c r="AG2" s="8" t="str">
        <f>'time_series_19-covid-Deaths'!AJ2</f>
        <v>2/22/20</v>
      </c>
      <c r="AH2" s="8" t="str">
        <f>'time_series_19-covid-Deaths'!AK2</f>
        <v>2/23/20</v>
      </c>
      <c r="AI2" s="8" t="str">
        <f>'time_series_19-covid-Deaths'!AL2</f>
        <v>2/24/20</v>
      </c>
      <c r="AJ2" s="8" t="str">
        <f>'time_series_19-covid-Deaths'!AM2</f>
        <v>2/25/20</v>
      </c>
      <c r="AK2" s="8" t="str">
        <f>'time_series_19-covid-Deaths'!AN2</f>
        <v>2/26/20</v>
      </c>
      <c r="AL2" s="8" t="str">
        <f>'time_series_19-covid-Deaths'!AO2</f>
        <v>2/27/20</v>
      </c>
      <c r="AM2" s="8" t="str">
        <f>'time_series_19-covid-Deaths'!AP2</f>
        <v>2/28/20</v>
      </c>
      <c r="AN2" s="8" t="str">
        <f>'time_series_19-covid-Deaths'!AQ2</f>
        <v>2/29/20</v>
      </c>
      <c r="AO2" s="8">
        <f>'time_series_19-covid-Deaths'!AR2</f>
        <v>43833</v>
      </c>
      <c r="AP2" s="8">
        <f>'time_series_19-covid-Deaths'!AS2</f>
        <v>43864</v>
      </c>
      <c r="AQ2" s="8">
        <f>'time_series_19-covid-Deaths'!AT2</f>
        <v>43893</v>
      </c>
      <c r="AR2" s="8">
        <f>'time_series_19-covid-Deaths'!AU2</f>
        <v>43924</v>
      </c>
      <c r="AS2" s="8">
        <f>'time_series_19-covid-Deaths'!AV2</f>
        <v>43954</v>
      </c>
      <c r="AT2" s="8">
        <f>'time_series_19-covid-Deaths'!AW2</f>
        <v>43985</v>
      </c>
      <c r="AU2" s="8">
        <f>'time_series_19-covid-Deaths'!AX2</f>
        <v>44015</v>
      </c>
      <c r="AV2" s="8">
        <f>'time_series_19-covid-Deaths'!AY2</f>
        <v>44046</v>
      </c>
      <c r="AW2" s="8">
        <f>'time_series_19-covid-Deaths'!AZ2</f>
        <v>44077</v>
      </c>
      <c r="AX2" s="8">
        <f>'time_series_19-covid-Deaths'!BA2</f>
        <v>44107</v>
      </c>
      <c r="AY2" s="8">
        <f>'time_series_19-covid-Deaths'!BB2</f>
        <v>44138</v>
      </c>
      <c r="AZ2" s="8">
        <f>'time_series_19-covid-Deaths'!BC2</f>
        <v>44168</v>
      </c>
      <c r="BA2" s="8" t="str">
        <f>'time_series_19-covid-Deaths'!BD2</f>
        <v>3/13/20</v>
      </c>
      <c r="BB2" s="8" t="str">
        <f>'time_series_19-covid-Deaths'!BE2</f>
        <v>3/14/20</v>
      </c>
      <c r="BC2" s="8" t="str">
        <f>'time_series_19-covid-Deaths'!BF2</f>
        <v>3/15/20</v>
      </c>
      <c r="BD2" s="9" t="str">
        <f>'time_series_19-covid-Deaths'!BG2</f>
        <v>3/16/20</v>
      </c>
      <c r="BE2" s="9" t="str">
        <f>'time_series_19-covid-Deaths'!BH2</f>
        <v>3/17/20</v>
      </c>
      <c r="BF2" s="9" t="str">
        <f>'time_series_19-covid-Deaths'!BI2</f>
        <v>3/18/20</v>
      </c>
      <c r="BG2" s="9" t="str">
        <f>'time_series_19-covid-Deaths'!BJ2</f>
        <v>3/19/20</v>
      </c>
      <c r="BH2" s="9" t="str">
        <f>'time_series_19-covid-Deaths'!BK2</f>
        <v>3/20/20</v>
      </c>
      <c r="BI2" s="9" t="str">
        <f>'time_series_19-covid-Deaths'!BL2</f>
        <v>3/21/20</v>
      </c>
      <c r="BJ2" s="9" t="str">
        <f>'time_series_19-covid-Deaths'!BM2</f>
        <v>3/22/20</v>
      </c>
      <c r="BK2" s="9" t="str">
        <f>'time_series_19-covid-Deaths'!BN2</f>
        <v>3/23/20</v>
      </c>
    </row>
    <row r="3" spans="1:63" x14ac:dyDescent="0.35">
      <c r="A3" s="3" t="s">
        <v>482</v>
      </c>
      <c r="B3" s="5">
        <f>'time_series_19-covid-Recovered'!E1</f>
        <v>28</v>
      </c>
      <c r="C3" s="5">
        <f>'time_series_19-covid-Recovered'!F1</f>
        <v>30</v>
      </c>
      <c r="D3" s="5">
        <f>'time_series_19-covid-Recovered'!G1</f>
        <v>36</v>
      </c>
      <c r="E3" s="5">
        <f>'time_series_19-covid-Recovered'!H1</f>
        <v>39</v>
      </c>
      <c r="F3" s="5">
        <f>'time_series_19-covid-Recovered'!I1</f>
        <v>52</v>
      </c>
      <c r="G3" s="5">
        <f>'time_series_19-covid-Recovered'!J1</f>
        <v>61</v>
      </c>
      <c r="H3" s="5">
        <f>'time_series_19-covid-Recovered'!K1</f>
        <v>107</v>
      </c>
      <c r="I3" s="5">
        <f>'time_series_19-covid-Recovered'!L1</f>
        <v>126</v>
      </c>
      <c r="J3" s="5">
        <f>'time_series_19-covid-Recovered'!M1</f>
        <v>143</v>
      </c>
      <c r="K3" s="5">
        <f>'time_series_19-covid-Recovered'!N1</f>
        <v>222</v>
      </c>
      <c r="L3" s="5">
        <f>'time_series_19-covid-Recovered'!O1</f>
        <v>284</v>
      </c>
      <c r="M3" s="5">
        <f>'time_series_19-covid-Recovered'!P1</f>
        <v>472</v>
      </c>
      <c r="N3" s="5">
        <f>'time_series_19-covid-Recovered'!Q1</f>
        <v>623</v>
      </c>
      <c r="O3" s="5">
        <f>'time_series_19-covid-Recovered'!R1</f>
        <v>852</v>
      </c>
      <c r="P3" s="5">
        <f>'time_series_19-covid-Recovered'!S1</f>
        <v>1124</v>
      </c>
      <c r="Q3" s="5">
        <f>'time_series_19-covid-Recovered'!T1</f>
        <v>1487</v>
      </c>
      <c r="R3" s="5">
        <f>'time_series_19-covid-Recovered'!U1</f>
        <v>2011</v>
      </c>
      <c r="S3" s="5">
        <f>'time_series_19-covid-Recovered'!V1</f>
        <v>2616</v>
      </c>
      <c r="T3" s="5">
        <f>'time_series_19-covid-Recovered'!W1</f>
        <v>3244</v>
      </c>
      <c r="U3" s="5">
        <f>'time_series_19-covid-Recovered'!X1</f>
        <v>3946</v>
      </c>
      <c r="V3" s="5">
        <f>'time_series_19-covid-Recovered'!Y1</f>
        <v>4683</v>
      </c>
      <c r="W3" s="5">
        <f>'time_series_19-covid-Recovered'!Z1</f>
        <v>5150</v>
      </c>
      <c r="X3" s="5">
        <f>'time_series_19-covid-Recovered'!AA1</f>
        <v>6295</v>
      </c>
      <c r="Y3" s="5">
        <f>'time_series_19-covid-Recovered'!AB1</f>
        <v>8058</v>
      </c>
      <c r="Z3" s="5">
        <f>'time_series_19-covid-Recovered'!AC1</f>
        <v>9395</v>
      </c>
      <c r="AA3" s="5">
        <f>'time_series_19-covid-Recovered'!AD1</f>
        <v>10865</v>
      </c>
      <c r="AB3" s="5">
        <f>'time_series_19-covid-Recovered'!AE1</f>
        <v>12583</v>
      </c>
      <c r="AC3" s="5">
        <f>'time_series_19-covid-Recovered'!AF1</f>
        <v>14352</v>
      </c>
      <c r="AD3" s="5">
        <f>'time_series_19-covid-Recovered'!AG1</f>
        <v>16121</v>
      </c>
      <c r="AE3" s="5">
        <f>'time_series_19-covid-Recovered'!AH1</f>
        <v>18177</v>
      </c>
      <c r="AF3" s="5">
        <f>'time_series_19-covid-Recovered'!AI1</f>
        <v>18890</v>
      </c>
      <c r="AG3" s="5">
        <f>'time_series_19-covid-Recovered'!AJ1</f>
        <v>22886</v>
      </c>
      <c r="AH3" s="5">
        <f>'time_series_19-covid-Recovered'!AK1</f>
        <v>23394</v>
      </c>
      <c r="AI3" s="5">
        <f>'time_series_19-covid-Recovered'!AL1</f>
        <v>25227</v>
      </c>
      <c r="AJ3" s="5">
        <f>'time_series_19-covid-Recovered'!AM1</f>
        <v>27905</v>
      </c>
      <c r="AK3" s="5">
        <f>'time_series_19-covid-Recovered'!AN1</f>
        <v>30384</v>
      </c>
      <c r="AL3" s="5">
        <f>'time_series_19-covid-Recovered'!AO1</f>
        <v>33277</v>
      </c>
      <c r="AM3" s="5">
        <f>'time_series_19-covid-Recovered'!AP1</f>
        <v>36711</v>
      </c>
      <c r="AN3" s="5">
        <f>'time_series_19-covid-Recovered'!AQ1</f>
        <v>39782</v>
      </c>
      <c r="AO3" s="5">
        <f>'time_series_19-covid-Recovered'!AR1</f>
        <v>42716</v>
      </c>
      <c r="AP3" s="5">
        <f>'time_series_19-covid-Recovered'!AS1</f>
        <v>45602</v>
      </c>
      <c r="AQ3" s="5">
        <f>'time_series_19-covid-Recovered'!AT1</f>
        <v>48228</v>
      </c>
      <c r="AR3" s="5">
        <f>'time_series_19-covid-Recovered'!AU1</f>
        <v>51170</v>
      </c>
      <c r="AS3" s="5">
        <f>'time_series_19-covid-Recovered'!AV1</f>
        <v>53796</v>
      </c>
      <c r="AT3" s="5">
        <f>'time_series_19-covid-Recovered'!AW1</f>
        <v>55865</v>
      </c>
      <c r="AU3" s="5">
        <f>'time_series_19-covid-Recovered'!AX1</f>
        <v>58358</v>
      </c>
      <c r="AV3" s="5">
        <f>'time_series_19-covid-Recovered'!AY1</f>
        <v>60694</v>
      </c>
      <c r="AW3" s="5">
        <f>'time_series_19-covid-Recovered'!AZ1</f>
        <v>62494</v>
      </c>
      <c r="AX3" s="5">
        <f>'time_series_19-covid-Recovered'!BA1</f>
        <v>64404</v>
      </c>
      <c r="AY3" s="5">
        <f>'time_series_19-covid-Recovered'!BB1</f>
        <v>67003</v>
      </c>
      <c r="AZ3" s="5">
        <f>'time_series_19-covid-Recovered'!BC1</f>
        <v>68324</v>
      </c>
      <c r="BA3" s="5">
        <f>'time_series_19-covid-Recovered'!BD1</f>
        <v>70251</v>
      </c>
      <c r="BB3" s="5">
        <f>'time_series_19-covid-Recovered'!BE1</f>
        <v>72624</v>
      </c>
      <c r="BC3" s="5">
        <f>'time_series_19-covid-Recovered'!BF1</f>
        <v>76034</v>
      </c>
      <c r="BD3" s="5">
        <f>'time_series_19-covid-Recovered'!BG1</f>
        <v>78088</v>
      </c>
      <c r="BE3" s="5">
        <f>'time_series_19-covid-Recovered'!BH1</f>
        <v>80840</v>
      </c>
      <c r="BF3" s="5">
        <f>'time_series_19-covid-Recovered'!BI1</f>
        <v>83207</v>
      </c>
      <c r="BG3" s="5">
        <f>'time_series_19-covid-Recovered'!BJ1</f>
        <v>84854</v>
      </c>
      <c r="BH3" s="5">
        <f>'time_series_19-covid-Recovered'!BK1</f>
        <v>87256</v>
      </c>
      <c r="BI3" s="5">
        <f>'time_series_19-covid-Recovered'!BL1</f>
        <v>91499</v>
      </c>
      <c r="BJ3" s="5">
        <f>'time_series_19-covid-Recovered'!BM1</f>
        <v>97704</v>
      </c>
      <c r="BK3" s="5">
        <f>'time_series_19-covid-Recovered'!BN1</f>
        <v>98334</v>
      </c>
    </row>
    <row r="4" spans="1:63" x14ac:dyDescent="0.35">
      <c r="A4" s="2" t="s">
        <v>483</v>
      </c>
      <c r="B4" s="6">
        <f>'time_series_19-covid-Deaths'!E1</f>
        <v>17</v>
      </c>
      <c r="C4" s="6">
        <f>'time_series_19-covid-Deaths'!F1</f>
        <v>18</v>
      </c>
      <c r="D4" s="6">
        <f>'time_series_19-covid-Deaths'!G1</f>
        <v>26</v>
      </c>
      <c r="E4" s="6">
        <f>'time_series_19-covid-Deaths'!H1</f>
        <v>42</v>
      </c>
      <c r="F4" s="6">
        <f>'time_series_19-covid-Deaths'!I1</f>
        <v>56</v>
      </c>
      <c r="G4" s="6">
        <f>'time_series_19-covid-Deaths'!J1</f>
        <v>82</v>
      </c>
      <c r="H4" s="6">
        <f>'time_series_19-covid-Deaths'!K1</f>
        <v>131</v>
      </c>
      <c r="I4" s="6">
        <f>'time_series_19-covid-Deaths'!L1</f>
        <v>133</v>
      </c>
      <c r="J4" s="6">
        <f>'time_series_19-covid-Deaths'!M1</f>
        <v>171</v>
      </c>
      <c r="K4" s="6">
        <f>'time_series_19-covid-Deaths'!N1</f>
        <v>213</v>
      </c>
      <c r="L4" s="6">
        <f>'time_series_19-covid-Deaths'!O1</f>
        <v>259</v>
      </c>
      <c r="M4" s="6">
        <f>'time_series_19-covid-Deaths'!P1</f>
        <v>362</v>
      </c>
      <c r="N4" s="6">
        <f>'time_series_19-covid-Deaths'!Q1</f>
        <v>426</v>
      </c>
      <c r="O4" s="6">
        <f>'time_series_19-covid-Deaths'!R1</f>
        <v>492</v>
      </c>
      <c r="P4" s="6">
        <f>'time_series_19-covid-Deaths'!S1</f>
        <v>564</v>
      </c>
      <c r="Q4" s="6">
        <f>'time_series_19-covid-Deaths'!T1</f>
        <v>634</v>
      </c>
      <c r="R4" s="6">
        <f>'time_series_19-covid-Deaths'!U1</f>
        <v>719</v>
      </c>
      <c r="S4" s="6">
        <f>'time_series_19-covid-Deaths'!V1</f>
        <v>806</v>
      </c>
      <c r="T4" s="6">
        <f>'time_series_19-covid-Deaths'!W1</f>
        <v>906</v>
      </c>
      <c r="U4" s="6">
        <f>'time_series_19-covid-Deaths'!X1</f>
        <v>1013</v>
      </c>
      <c r="V4" s="6">
        <f>'time_series_19-covid-Deaths'!Y1</f>
        <v>1113</v>
      </c>
      <c r="W4" s="6">
        <f>'time_series_19-covid-Deaths'!Z1</f>
        <v>1118</v>
      </c>
      <c r="X4" s="6">
        <f>'time_series_19-covid-Deaths'!AA1</f>
        <v>1371</v>
      </c>
      <c r="Y4" s="6">
        <f>'time_series_19-covid-Deaths'!AB1</f>
        <v>1523</v>
      </c>
      <c r="Z4" s="6">
        <f>'time_series_19-covid-Deaths'!AC1</f>
        <v>1666</v>
      </c>
      <c r="AA4" s="6">
        <f>'time_series_19-covid-Deaths'!AD1</f>
        <v>1770</v>
      </c>
      <c r="AB4" s="6">
        <f>'time_series_19-covid-Deaths'!AE1</f>
        <v>1868</v>
      </c>
      <c r="AC4" s="6">
        <f>'time_series_19-covid-Deaths'!AF1</f>
        <v>2007</v>
      </c>
      <c r="AD4" s="6">
        <f>'time_series_19-covid-Deaths'!AG1</f>
        <v>2122</v>
      </c>
      <c r="AE4" s="6">
        <f>'time_series_19-covid-Deaths'!AH1</f>
        <v>2247</v>
      </c>
      <c r="AF4" s="6">
        <f>'time_series_19-covid-Deaths'!AI1</f>
        <v>2251</v>
      </c>
      <c r="AG4" s="6">
        <f>'time_series_19-covid-Deaths'!AJ1</f>
        <v>2458</v>
      </c>
      <c r="AH4" s="6">
        <f>'time_series_19-covid-Deaths'!AK1</f>
        <v>2469</v>
      </c>
      <c r="AI4" s="6">
        <f>'time_series_19-covid-Deaths'!AL1</f>
        <v>2629</v>
      </c>
      <c r="AJ4" s="6">
        <f>'time_series_19-covid-Deaths'!AM1</f>
        <v>2708</v>
      </c>
      <c r="AK4" s="6">
        <f>'time_series_19-covid-Deaths'!AN1</f>
        <v>2770</v>
      </c>
      <c r="AL4" s="6">
        <f>'time_series_19-covid-Deaths'!AO1</f>
        <v>2814</v>
      </c>
      <c r="AM4" s="6">
        <f>'time_series_19-covid-Deaths'!AP1</f>
        <v>2872</v>
      </c>
      <c r="AN4" s="6">
        <f>'time_series_19-covid-Deaths'!AQ1</f>
        <v>2941</v>
      </c>
      <c r="AO4" s="6">
        <f>'time_series_19-covid-Deaths'!AR1</f>
        <v>2996</v>
      </c>
      <c r="AP4" s="6">
        <f>'time_series_19-covid-Deaths'!AS1</f>
        <v>3085</v>
      </c>
      <c r="AQ4" s="6">
        <f>'time_series_19-covid-Deaths'!AT1</f>
        <v>3160</v>
      </c>
      <c r="AR4" s="6">
        <f>'time_series_19-covid-Deaths'!AU1</f>
        <v>3254</v>
      </c>
      <c r="AS4" s="6">
        <f>'time_series_19-covid-Deaths'!AV1</f>
        <v>3348</v>
      </c>
      <c r="AT4" s="6">
        <f>'time_series_19-covid-Deaths'!AW1</f>
        <v>3460</v>
      </c>
      <c r="AU4" s="6">
        <f>'time_series_19-covid-Deaths'!AX1</f>
        <v>3558</v>
      </c>
      <c r="AV4" s="6">
        <f>'time_series_19-covid-Deaths'!AY1</f>
        <v>3802</v>
      </c>
      <c r="AW4" s="6">
        <f>'time_series_19-covid-Deaths'!AZ1</f>
        <v>3988</v>
      </c>
      <c r="AX4" s="6">
        <f>'time_series_19-covid-Deaths'!BA1</f>
        <v>4262</v>
      </c>
      <c r="AY4" s="6">
        <f>'time_series_19-covid-Deaths'!BB1</f>
        <v>4615</v>
      </c>
      <c r="AZ4" s="6">
        <f>'time_series_19-covid-Deaths'!BC1</f>
        <v>4720</v>
      </c>
      <c r="BA4" s="6">
        <f>'time_series_19-covid-Deaths'!BD1</f>
        <v>5404</v>
      </c>
      <c r="BB4" s="6">
        <f>'time_series_19-covid-Deaths'!BE1</f>
        <v>5819</v>
      </c>
      <c r="BC4" s="6">
        <f>'time_series_19-covid-Deaths'!BF1</f>
        <v>6440</v>
      </c>
      <c r="BD4" s="6">
        <f>'time_series_19-covid-Deaths'!BG1</f>
        <v>7126</v>
      </c>
      <c r="BE4" s="6">
        <f>'time_series_19-covid-Deaths'!BH1</f>
        <v>7905</v>
      </c>
      <c r="BF4" s="6">
        <f>'time_series_19-covid-Deaths'!BI1</f>
        <v>8733</v>
      </c>
      <c r="BG4" s="6">
        <f>'time_series_19-covid-Deaths'!BJ1</f>
        <v>9867</v>
      </c>
      <c r="BH4" s="6">
        <f>'time_series_19-covid-Deaths'!BK1</f>
        <v>11299</v>
      </c>
      <c r="BI4" s="6">
        <f>'time_series_19-covid-Deaths'!BL1</f>
        <v>12973</v>
      </c>
      <c r="BJ4" s="6">
        <f>'time_series_19-covid-Deaths'!BM1</f>
        <v>14632</v>
      </c>
      <c r="BK4" s="6">
        <f>'time_series_19-covid-Deaths'!BN1</f>
        <v>14643</v>
      </c>
    </row>
    <row r="5" spans="1:63" x14ac:dyDescent="0.35">
      <c r="A5" s="4" t="s">
        <v>484</v>
      </c>
      <c r="B5" s="7">
        <f>B4/(B4+B3)</f>
        <v>0.37777777777777777</v>
      </c>
      <c r="C5" s="7">
        <f t="shared" ref="C5:BD5" si="0">C4/(C4+C3)</f>
        <v>0.375</v>
      </c>
      <c r="D5" s="7">
        <f t="shared" si="0"/>
        <v>0.41935483870967744</v>
      </c>
      <c r="E5" s="7">
        <f t="shared" si="0"/>
        <v>0.51851851851851849</v>
      </c>
      <c r="F5" s="7">
        <f t="shared" si="0"/>
        <v>0.51851851851851849</v>
      </c>
      <c r="G5" s="7">
        <f t="shared" si="0"/>
        <v>0.57342657342657344</v>
      </c>
      <c r="H5" s="7">
        <f t="shared" si="0"/>
        <v>0.55042016806722693</v>
      </c>
      <c r="I5" s="7">
        <f t="shared" si="0"/>
        <v>0.51351351351351349</v>
      </c>
      <c r="J5" s="7">
        <f t="shared" si="0"/>
        <v>0.54458598726114649</v>
      </c>
      <c r="K5" s="7">
        <f t="shared" si="0"/>
        <v>0.48965517241379308</v>
      </c>
      <c r="L5" s="7">
        <f t="shared" si="0"/>
        <v>0.47697974217311234</v>
      </c>
      <c r="M5" s="7">
        <f t="shared" si="0"/>
        <v>0.43405275779376501</v>
      </c>
      <c r="N5" s="7">
        <f t="shared" si="0"/>
        <v>0.40610104861773116</v>
      </c>
      <c r="O5" s="7">
        <f t="shared" si="0"/>
        <v>0.36607142857142855</v>
      </c>
      <c r="P5" s="7">
        <f t="shared" si="0"/>
        <v>0.33412322274881517</v>
      </c>
      <c r="Q5" s="7">
        <f t="shared" si="0"/>
        <v>0.29891560584629889</v>
      </c>
      <c r="R5" s="7">
        <f t="shared" si="0"/>
        <v>0.26336996336996338</v>
      </c>
      <c r="S5" s="7">
        <f t="shared" si="0"/>
        <v>0.23553477498538866</v>
      </c>
      <c r="T5" s="7">
        <f t="shared" si="0"/>
        <v>0.21831325301204818</v>
      </c>
      <c r="U5" s="7">
        <f t="shared" si="0"/>
        <v>0.20427505545472877</v>
      </c>
      <c r="V5" s="7">
        <f t="shared" si="0"/>
        <v>0.19202898550724637</v>
      </c>
      <c r="W5" s="7">
        <f t="shared" si="0"/>
        <v>0.17836630504148054</v>
      </c>
      <c r="X5" s="7">
        <f t="shared" si="0"/>
        <v>0.17884163840333941</v>
      </c>
      <c r="Y5" s="7">
        <f t="shared" si="0"/>
        <v>0.15896044254253208</v>
      </c>
      <c r="Z5" s="7">
        <f t="shared" si="0"/>
        <v>0.15061929301148178</v>
      </c>
      <c r="AA5" s="7">
        <f t="shared" si="0"/>
        <v>0.14008705975464977</v>
      </c>
      <c r="AB5" s="7">
        <f t="shared" si="0"/>
        <v>0.12926441076742093</v>
      </c>
      <c r="AC5" s="7">
        <f t="shared" si="0"/>
        <v>0.12268476068219329</v>
      </c>
      <c r="AD5" s="7">
        <f t="shared" si="0"/>
        <v>0.11631858795154305</v>
      </c>
      <c r="AE5" s="7">
        <f t="shared" si="0"/>
        <v>0.11001762632197415</v>
      </c>
      <c r="AF5" s="7">
        <f t="shared" si="0"/>
        <v>0.10647556879996216</v>
      </c>
      <c r="AG5" s="7">
        <f t="shared" si="0"/>
        <v>9.6985479797979793E-2</v>
      </c>
      <c r="AH5" s="7">
        <f t="shared" si="0"/>
        <v>9.5464563275722072E-2</v>
      </c>
      <c r="AI5" s="7">
        <f t="shared" si="0"/>
        <v>9.4378230901780588E-2</v>
      </c>
      <c r="AJ5" s="7">
        <f t="shared" si="0"/>
        <v>8.8459151340933587E-2</v>
      </c>
      <c r="AK5" s="7">
        <f t="shared" si="0"/>
        <v>8.3549496290040423E-2</v>
      </c>
      <c r="AL5" s="7">
        <f t="shared" si="0"/>
        <v>7.7969576902828963E-2</v>
      </c>
      <c r="AM5" s="7">
        <f t="shared" si="0"/>
        <v>7.2556400474951363E-2</v>
      </c>
      <c r="AN5" s="7">
        <f t="shared" si="0"/>
        <v>6.8838798773494372E-2</v>
      </c>
      <c r="AO5" s="7">
        <f t="shared" si="0"/>
        <v>6.5540777038851944E-2</v>
      </c>
      <c r="AP5" s="7">
        <f t="shared" si="0"/>
        <v>6.3363936985232197E-2</v>
      </c>
      <c r="AQ5" s="7">
        <f t="shared" si="0"/>
        <v>6.1492955553825793E-2</v>
      </c>
      <c r="AR5" s="7">
        <f t="shared" si="0"/>
        <v>5.9789798618256652E-2</v>
      </c>
      <c r="AS5" s="7">
        <f t="shared" si="0"/>
        <v>5.858882822343553E-2</v>
      </c>
      <c r="AT5" s="7">
        <f t="shared" si="0"/>
        <v>5.8322798145806994E-2</v>
      </c>
      <c r="AU5" s="7">
        <f t="shared" si="0"/>
        <v>5.7464952516312423E-2</v>
      </c>
      <c r="AV5" s="7">
        <f t="shared" si="0"/>
        <v>5.8949392210369635E-2</v>
      </c>
      <c r="AW5" s="7">
        <f t="shared" si="0"/>
        <v>5.9986161667819858E-2</v>
      </c>
      <c r="AX5" s="7">
        <f t="shared" si="0"/>
        <v>6.2068563772463808E-2</v>
      </c>
      <c r="AY5" s="7">
        <f t="shared" si="0"/>
        <v>6.4439107486944619E-2</v>
      </c>
      <c r="AZ5" s="7">
        <f t="shared" si="0"/>
        <v>6.4618586057718641E-2</v>
      </c>
      <c r="BA5" s="7">
        <f t="shared" si="0"/>
        <v>7.1429515564073759E-2</v>
      </c>
      <c r="BB5" s="7">
        <f t="shared" si="0"/>
        <v>7.41812526292977E-2</v>
      </c>
      <c r="BC5" s="7">
        <f t="shared" si="0"/>
        <v>7.8085214734340519E-2</v>
      </c>
      <c r="BD5" s="7">
        <f t="shared" si="0"/>
        <v>8.3624756495411554E-2</v>
      </c>
      <c r="BE5" s="7">
        <f t="shared" ref="BE5:BK5" si="1">BE4/(BE4+BE3)</f>
        <v>8.9075440869908165E-2</v>
      </c>
      <c r="BF5" s="7">
        <f t="shared" si="1"/>
        <v>9.4985860343702419E-2</v>
      </c>
      <c r="BG5" s="7">
        <f t="shared" si="1"/>
        <v>0.10416908605272326</v>
      </c>
      <c r="BH5" s="7">
        <f t="shared" si="1"/>
        <v>0.11464664400588503</v>
      </c>
      <c r="BI5" s="7">
        <f t="shared" si="1"/>
        <v>0.12417681292595145</v>
      </c>
      <c r="BJ5" s="7">
        <f t="shared" si="1"/>
        <v>0.13025210084033614</v>
      </c>
      <c r="BK5" s="7">
        <f t="shared" si="1"/>
        <v>0.12961045168485621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"/>
  <sheetViews>
    <sheetView tabSelected="1" zoomScale="50" zoomScaleNormal="50" workbookViewId="0">
      <selection activeCell="A3" sqref="A3"/>
    </sheetView>
  </sheetViews>
  <sheetFormatPr defaultRowHeight="14.5" x14ac:dyDescent="0.35"/>
  <cols>
    <col min="12" max="23" width="10.453125" bestFit="1" customWidth="1"/>
    <col min="41" max="52" width="10.453125" bestFit="1" customWidth="1"/>
  </cols>
  <sheetData>
    <row r="1" spans="1:63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</row>
    <row r="2" spans="1:63" x14ac:dyDescent="0.35">
      <c r="A2" t="s">
        <v>503</v>
      </c>
      <c r="B2">
        <f>'time_series_19-covid-Confirmed'!E1</f>
        <v>555</v>
      </c>
      <c r="C2">
        <f>'time_series_19-covid-Confirmed'!F1</f>
        <v>653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30817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76823</v>
      </c>
      <c r="AG2">
        <f>'time_series_19-covid-Confirmed'!AJ1</f>
        <v>78579</v>
      </c>
      <c r="AH2">
        <f>'time_series_19-covid-Confirmed'!AK1</f>
        <v>78965</v>
      </c>
      <c r="AI2">
        <f>'time_series_19-covid-Confirmed'!AL1</f>
        <v>79568</v>
      </c>
      <c r="AJ2">
        <f>'time_series_19-covid-Confirmed'!AM1</f>
        <v>80413</v>
      </c>
      <c r="AK2">
        <f>'time_series_19-covid-Confirmed'!AN1</f>
        <v>81395</v>
      </c>
      <c r="AL2">
        <f>'time_series_19-covid-Confirmed'!AO1</f>
        <v>82754</v>
      </c>
      <c r="AM2">
        <f>'time_series_19-covid-Confirmed'!AP1</f>
        <v>84120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97882</v>
      </c>
      <c r="AT2">
        <f>'time_series_19-covid-Confirmed'!AW1</f>
        <v>101784</v>
      </c>
      <c r="AU2">
        <f>'time_series_19-covid-Confirmed'!AX1</f>
        <v>105821</v>
      </c>
      <c r="AV2">
        <f>'time_series_19-covid-Confirmed'!AY1</f>
        <v>109795</v>
      </c>
      <c r="AW2">
        <f>'time_series_19-covid-Confirmed'!AZ1</f>
        <v>113561</v>
      </c>
      <c r="AX2">
        <f>'time_series_19-covid-Confirmed'!BA1</f>
        <v>118592</v>
      </c>
      <c r="AY2">
        <f>'time_series_19-covid-Confirmed'!BB1</f>
        <v>125865</v>
      </c>
      <c r="AZ2">
        <f>'time_series_19-covid-Confirmed'!BC1</f>
        <v>128343</v>
      </c>
      <c r="BA2">
        <f>'time_series_19-covid-Confirmed'!BD1</f>
        <v>145193</v>
      </c>
      <c r="BB2">
        <f>'time_series_19-covid-Confirmed'!BE1</f>
        <v>156094</v>
      </c>
      <c r="BC2">
        <f>'time_series_19-covid-Confirmed'!BF1</f>
        <v>167446</v>
      </c>
      <c r="BD2">
        <f>'time_series_19-covid-Confirmed'!BG1</f>
        <v>181527</v>
      </c>
      <c r="BE2">
        <f>'time_series_19-covid-Confirmed'!BH1</f>
        <v>197142</v>
      </c>
      <c r="BF2">
        <f>'time_series_19-covid-Confirmed'!BI1</f>
        <v>214910</v>
      </c>
      <c r="BG2">
        <f>'time_series_19-covid-Confirmed'!BJ1</f>
        <v>242708</v>
      </c>
      <c r="BH2">
        <f>'time_series_19-covid-Confirmed'!BK1</f>
        <v>272166</v>
      </c>
      <c r="BI2">
        <f>'time_series_19-covid-Confirmed'!BL1</f>
        <v>304524</v>
      </c>
      <c r="BJ2">
        <f>'time_series_19-covid-Confirmed'!BM1</f>
        <v>335955</v>
      </c>
      <c r="BK2">
        <f>'time_series_19-covid-Confirmed'!BN1</f>
        <v>336004</v>
      </c>
    </row>
    <row r="3" spans="1:63" x14ac:dyDescent="0.35">
      <c r="A3" t="s">
        <v>504</v>
      </c>
      <c r="B3">
        <f>'time_series_19-covid-Confirmed'!E406</f>
        <v>0</v>
      </c>
      <c r="C3">
        <f>'time_series_19-covid-Confirmed'!F406</f>
        <v>0</v>
      </c>
      <c r="D3">
        <f>'time_series_19-covid-Confirmed'!G406</f>
        <v>0</v>
      </c>
      <c r="E3">
        <f>'time_series_19-covid-Confirmed'!H406</f>
        <v>0</v>
      </c>
      <c r="F3">
        <f>'time_series_19-covid-Confirmed'!I406</f>
        <v>0</v>
      </c>
      <c r="G3">
        <f>'time_series_19-covid-Confirmed'!J406</f>
        <v>0</v>
      </c>
      <c r="H3">
        <f>'time_series_19-covid-Confirmed'!K406</f>
        <v>0</v>
      </c>
      <c r="I3">
        <f>'time_series_19-covid-Confirmed'!L406</f>
        <v>0</v>
      </c>
      <c r="J3">
        <f>'time_series_19-covid-Confirmed'!M406</f>
        <v>0</v>
      </c>
      <c r="K3">
        <f>'time_series_19-covid-Confirmed'!N406</f>
        <v>2</v>
      </c>
      <c r="L3">
        <f>'time_series_19-covid-Confirmed'!O406</f>
        <v>2</v>
      </c>
      <c r="M3">
        <f>'time_series_19-covid-Confirmed'!P406</f>
        <v>2</v>
      </c>
      <c r="N3">
        <f>'time_series_19-covid-Confirmed'!Q406</f>
        <v>2</v>
      </c>
      <c r="O3">
        <f>'time_series_19-covid-Confirmed'!R406</f>
        <v>2</v>
      </c>
      <c r="P3">
        <f>'time_series_19-covid-Confirmed'!S406</f>
        <v>2</v>
      </c>
      <c r="Q3">
        <f>'time_series_19-covid-Confirmed'!T406</f>
        <v>2</v>
      </c>
      <c r="R3">
        <f>'time_series_19-covid-Confirmed'!U406</f>
        <v>3</v>
      </c>
      <c r="S3">
        <f>'time_series_19-covid-Confirmed'!V406</f>
        <v>3</v>
      </c>
      <c r="T3">
        <f>'time_series_19-covid-Confirmed'!W406</f>
        <v>3</v>
      </c>
      <c r="U3">
        <f>'time_series_19-covid-Confirmed'!X406</f>
        <v>8</v>
      </c>
      <c r="V3">
        <f>'time_series_19-covid-Confirmed'!Y406</f>
        <v>8</v>
      </c>
      <c r="W3">
        <f>'time_series_19-covid-Confirmed'!Z406</f>
        <v>9</v>
      </c>
      <c r="X3">
        <f>'time_series_19-covid-Confirmed'!AA406</f>
        <v>9</v>
      </c>
      <c r="Y3">
        <f>'time_series_19-covid-Confirmed'!AB406</f>
        <v>9</v>
      </c>
      <c r="Z3">
        <f>'time_series_19-covid-Confirmed'!AC406</f>
        <v>9</v>
      </c>
      <c r="AA3">
        <f>'time_series_19-covid-Confirmed'!AD406</f>
        <v>9</v>
      </c>
      <c r="AB3">
        <f>'time_series_19-covid-Confirmed'!AE406</f>
        <v>9</v>
      </c>
      <c r="AC3">
        <f>'time_series_19-covid-Confirmed'!AF406</f>
        <v>9</v>
      </c>
      <c r="AD3">
        <f>'time_series_19-covid-Confirmed'!AG406</f>
        <v>9</v>
      </c>
      <c r="AE3">
        <f>'time_series_19-covid-Confirmed'!AH406</f>
        <v>9</v>
      </c>
      <c r="AF3">
        <f>'time_series_19-covid-Confirmed'!AI406</f>
        <v>9</v>
      </c>
      <c r="AG3">
        <f>'time_series_19-covid-Confirmed'!AJ406</f>
        <v>9</v>
      </c>
      <c r="AH3">
        <f>'time_series_19-covid-Confirmed'!AK406</f>
        <v>9</v>
      </c>
      <c r="AI3">
        <f>'time_series_19-covid-Confirmed'!AL406</f>
        <v>13</v>
      </c>
      <c r="AJ3">
        <f>'time_series_19-covid-Confirmed'!AM406</f>
        <v>13</v>
      </c>
      <c r="AK3">
        <f>'time_series_19-covid-Confirmed'!AN406</f>
        <v>13</v>
      </c>
      <c r="AL3">
        <f>'time_series_19-covid-Confirmed'!AO406</f>
        <v>15</v>
      </c>
      <c r="AM3">
        <f>'time_series_19-covid-Confirmed'!AP406</f>
        <v>20</v>
      </c>
      <c r="AN3">
        <f>'time_series_19-covid-Confirmed'!AQ406</f>
        <v>23</v>
      </c>
      <c r="AO3">
        <f>'time_series_19-covid-Confirmed'!AR406</f>
        <v>36</v>
      </c>
      <c r="AP3">
        <f>'time_series_19-covid-Confirmed'!AS406</f>
        <v>40</v>
      </c>
      <c r="AQ3">
        <f>'time_series_19-covid-Confirmed'!AT406</f>
        <v>51</v>
      </c>
      <c r="AR3">
        <f>'time_series_19-covid-Confirmed'!AU406</f>
        <v>85</v>
      </c>
      <c r="AS3">
        <f>'time_series_19-covid-Confirmed'!AV406</f>
        <v>115</v>
      </c>
      <c r="AT3">
        <f>'time_series_19-covid-Confirmed'!AW406</f>
        <v>163</v>
      </c>
      <c r="AU3">
        <f>'time_series_19-covid-Confirmed'!AX406</f>
        <v>206</v>
      </c>
      <c r="AV3">
        <f>'time_series_19-covid-Confirmed'!AY406</f>
        <v>273</v>
      </c>
      <c r="AW3">
        <f>'time_series_19-covid-Confirmed'!AZ406</f>
        <v>321</v>
      </c>
      <c r="AX3">
        <f>'time_series_19-covid-Confirmed'!BA406</f>
        <v>382</v>
      </c>
      <c r="AY3">
        <f>'time_series_19-covid-Confirmed'!BB406</f>
        <v>456</v>
      </c>
      <c r="AZ3">
        <f>'time_series_19-covid-Confirmed'!BC406</f>
        <v>456</v>
      </c>
      <c r="BA3">
        <f>'time_series_19-covid-Confirmed'!BD406</f>
        <v>798</v>
      </c>
      <c r="BB3">
        <f>'time_series_19-covid-Confirmed'!BE406</f>
        <v>1140</v>
      </c>
      <c r="BC3">
        <f>'time_series_19-covid-Confirmed'!BF406</f>
        <v>1140</v>
      </c>
      <c r="BD3">
        <f>'time_series_19-covid-Confirmed'!BG406</f>
        <v>1543</v>
      </c>
      <c r="BE3">
        <f>'time_series_19-covid-Confirmed'!BH406</f>
        <v>1950</v>
      </c>
      <c r="BF3">
        <f>'time_series_19-covid-Confirmed'!BI406</f>
        <v>2626</v>
      </c>
      <c r="BG3">
        <f>'time_series_19-covid-Confirmed'!BJ406</f>
        <v>2689</v>
      </c>
      <c r="BH3">
        <f>'time_series_19-covid-Confirmed'!BK406</f>
        <v>3983</v>
      </c>
      <c r="BI3">
        <f>'time_series_19-covid-Confirmed'!BL406</f>
        <v>5018</v>
      </c>
      <c r="BJ3">
        <f>'time_series_19-covid-Confirmed'!BM406</f>
        <v>5683</v>
      </c>
      <c r="BK3">
        <f>'time_series_19-covid-Confirmed'!BN406</f>
        <v>5683</v>
      </c>
    </row>
    <row r="4" spans="1:63" x14ac:dyDescent="0.35">
      <c r="A4" t="s">
        <v>505</v>
      </c>
      <c r="B4">
        <f>'time_series_19-covid-Confirmed'!E19</f>
        <v>0</v>
      </c>
      <c r="C4">
        <f>'time_series_19-covid-Confirmed'!F19</f>
        <v>0</v>
      </c>
      <c r="D4">
        <f>'time_series_19-covid-Confirmed'!G19</f>
        <v>0</v>
      </c>
      <c r="E4">
        <f>'time_series_19-covid-Confirmed'!H19</f>
        <v>0</v>
      </c>
      <c r="F4">
        <f>'time_series_19-covid-Confirmed'!I19</f>
        <v>0</v>
      </c>
      <c r="G4">
        <f>'time_series_19-covid-Confirmed'!J19</f>
        <v>0</v>
      </c>
      <c r="H4">
        <f>'time_series_19-covid-Confirmed'!K19</f>
        <v>0</v>
      </c>
      <c r="I4">
        <f>'time_series_19-covid-Confirmed'!L19</f>
        <v>0</v>
      </c>
      <c r="J4">
        <f>'time_series_19-covid-Confirmed'!M19</f>
        <v>0</v>
      </c>
      <c r="K4">
        <f>'time_series_19-covid-Confirmed'!N19</f>
        <v>2</v>
      </c>
      <c r="L4">
        <f>'time_series_19-covid-Confirmed'!O19</f>
        <v>2</v>
      </c>
      <c r="M4">
        <f>'time_series_19-covid-Confirmed'!P19</f>
        <v>2</v>
      </c>
      <c r="N4">
        <f>'time_series_19-covid-Confirmed'!Q19</f>
        <v>2</v>
      </c>
      <c r="O4">
        <f>'time_series_19-covid-Confirmed'!R19</f>
        <v>2</v>
      </c>
      <c r="P4">
        <f>'time_series_19-covid-Confirmed'!S19</f>
        <v>2</v>
      </c>
      <c r="Q4">
        <f>'time_series_19-covid-Confirmed'!T19</f>
        <v>2</v>
      </c>
      <c r="R4">
        <f>'time_series_19-covid-Confirmed'!U19</f>
        <v>3</v>
      </c>
      <c r="S4">
        <f>'time_series_19-covid-Confirmed'!V19</f>
        <v>3</v>
      </c>
      <c r="T4">
        <f>'time_series_19-covid-Confirmed'!W19</f>
        <v>3</v>
      </c>
      <c r="U4">
        <f>'time_series_19-covid-Confirmed'!X19</f>
        <v>3</v>
      </c>
      <c r="V4">
        <f>'time_series_19-covid-Confirmed'!Y19</f>
        <v>3</v>
      </c>
      <c r="W4">
        <f>'time_series_19-covid-Confirmed'!Z19</f>
        <v>3</v>
      </c>
      <c r="X4">
        <f>'time_series_19-covid-Confirmed'!AA19</f>
        <v>3</v>
      </c>
      <c r="Y4">
        <f>'time_series_19-covid-Confirmed'!AB19</f>
        <v>3</v>
      </c>
      <c r="Z4">
        <f>'time_series_19-covid-Confirmed'!AC19</f>
        <v>3</v>
      </c>
      <c r="AA4">
        <f>'time_series_19-covid-Confirmed'!AD19</f>
        <v>3</v>
      </c>
      <c r="AB4">
        <f>'time_series_19-covid-Confirmed'!AE19</f>
        <v>3</v>
      </c>
      <c r="AC4">
        <f>'time_series_19-covid-Confirmed'!AF19</f>
        <v>3</v>
      </c>
      <c r="AD4">
        <f>'time_series_19-covid-Confirmed'!AG19</f>
        <v>3</v>
      </c>
      <c r="AE4">
        <f>'time_series_19-covid-Confirmed'!AH19</f>
        <v>3</v>
      </c>
      <c r="AF4">
        <f>'time_series_19-covid-Confirmed'!AI19</f>
        <v>20</v>
      </c>
      <c r="AG4">
        <f>'time_series_19-covid-Confirmed'!AJ19</f>
        <v>62</v>
      </c>
      <c r="AH4">
        <f>'time_series_19-covid-Confirmed'!AK19</f>
        <v>155</v>
      </c>
      <c r="AI4">
        <f>'time_series_19-covid-Confirmed'!AL19</f>
        <v>229</v>
      </c>
      <c r="AJ4">
        <f>'time_series_19-covid-Confirmed'!AM19</f>
        <v>322</v>
      </c>
      <c r="AK4">
        <f>'time_series_19-covid-Confirmed'!AN19</f>
        <v>453</v>
      </c>
      <c r="AL4">
        <f>'time_series_19-covid-Confirmed'!AO19</f>
        <v>655</v>
      </c>
      <c r="AM4">
        <f>'time_series_19-covid-Confirmed'!AP19</f>
        <v>888</v>
      </c>
      <c r="AN4">
        <f>'time_series_19-covid-Confirmed'!AQ19</f>
        <v>1128</v>
      </c>
      <c r="AO4">
        <f>'time_series_19-covid-Confirmed'!AR19</f>
        <v>1694</v>
      </c>
      <c r="AP4">
        <f>'time_series_19-covid-Confirmed'!AS19</f>
        <v>2036</v>
      </c>
      <c r="AQ4">
        <f>'time_series_19-covid-Confirmed'!AT19</f>
        <v>2502</v>
      </c>
      <c r="AR4">
        <f>'time_series_19-covid-Confirmed'!AU19</f>
        <v>3089</v>
      </c>
      <c r="AS4">
        <f>'time_series_19-covid-Confirmed'!AV19</f>
        <v>3858</v>
      </c>
      <c r="AT4">
        <f>'time_series_19-covid-Confirmed'!AW19</f>
        <v>4636</v>
      </c>
      <c r="AU4">
        <f>'time_series_19-covid-Confirmed'!AX19</f>
        <v>5883</v>
      </c>
      <c r="AV4">
        <f>'time_series_19-covid-Confirmed'!AY19</f>
        <v>7375</v>
      </c>
      <c r="AW4">
        <f>'time_series_19-covid-Confirmed'!AZ19</f>
        <v>9172</v>
      </c>
      <c r="AX4">
        <f>'time_series_19-covid-Confirmed'!BA19</f>
        <v>10149</v>
      </c>
      <c r="AY4">
        <f>'time_series_19-covid-Confirmed'!BB19</f>
        <v>12462</v>
      </c>
      <c r="AZ4">
        <f>'time_series_19-covid-Confirmed'!BC19</f>
        <v>12462</v>
      </c>
      <c r="BA4">
        <f>'time_series_19-covid-Confirmed'!BD19</f>
        <v>17660</v>
      </c>
      <c r="BB4">
        <f>'time_series_19-covid-Confirmed'!BE19</f>
        <v>21157</v>
      </c>
      <c r="BC4">
        <f>'time_series_19-covid-Confirmed'!BF19</f>
        <v>24747</v>
      </c>
      <c r="BD4">
        <f>'time_series_19-covid-Confirmed'!BG19</f>
        <v>27980</v>
      </c>
      <c r="BE4">
        <f>'time_series_19-covid-Confirmed'!BH19</f>
        <v>31506</v>
      </c>
      <c r="BF4">
        <f>'time_series_19-covid-Confirmed'!BI19</f>
        <v>35713</v>
      </c>
      <c r="BG4">
        <f>'time_series_19-covid-Confirmed'!BJ19</f>
        <v>41035</v>
      </c>
      <c r="BH4">
        <f>'time_series_19-covid-Confirmed'!BK19</f>
        <v>47021</v>
      </c>
      <c r="BI4">
        <f>'time_series_19-covid-Confirmed'!BL19</f>
        <v>53578</v>
      </c>
      <c r="BJ4">
        <f>'time_series_19-covid-Confirmed'!BM19</f>
        <v>59138</v>
      </c>
      <c r="BK4">
        <f>'time_series_19-covid-Confirmed'!BN19</f>
        <v>59138</v>
      </c>
    </row>
    <row r="5" spans="1:63" x14ac:dyDescent="0.35">
      <c r="A5" t="s">
        <v>524</v>
      </c>
      <c r="B5">
        <f>'time_series_19-covid-Confirmed'!E80</f>
        <v>0</v>
      </c>
      <c r="C5">
        <f>'time_series_19-covid-Confirmed'!F80</f>
        <v>0</v>
      </c>
      <c r="D5">
        <f>'time_series_19-covid-Confirmed'!G80</f>
        <v>0</v>
      </c>
      <c r="E5">
        <f>'time_series_19-covid-Confirmed'!H80</f>
        <v>0</v>
      </c>
      <c r="F5">
        <f>'time_series_19-covid-Confirmed'!I80</f>
        <v>0</v>
      </c>
      <c r="G5">
        <f>'time_series_19-covid-Confirmed'!J80</f>
        <v>0</v>
      </c>
      <c r="H5">
        <f>'time_series_19-covid-Confirmed'!K80</f>
        <v>0</v>
      </c>
      <c r="I5">
        <f>'time_series_19-covid-Confirmed'!L80</f>
        <v>0</v>
      </c>
      <c r="J5">
        <f>'time_series_19-covid-Confirmed'!M80</f>
        <v>0</v>
      </c>
      <c r="K5">
        <f>'time_series_19-covid-Confirmed'!N80</f>
        <v>0</v>
      </c>
      <c r="L5">
        <f>'time_series_19-covid-Confirmed'!O80</f>
        <v>0</v>
      </c>
      <c r="M5">
        <f>'time_series_19-covid-Confirmed'!P80</f>
        <v>0</v>
      </c>
      <c r="N5">
        <f>'time_series_19-covid-Confirmed'!Q80</f>
        <v>0</v>
      </c>
      <c r="O5">
        <f>'time_series_19-covid-Confirmed'!R80</f>
        <v>0</v>
      </c>
      <c r="P5">
        <f>'time_series_19-covid-Confirmed'!S80</f>
        <v>0</v>
      </c>
      <c r="Q5">
        <f>'time_series_19-covid-Confirmed'!T80</f>
        <v>0</v>
      </c>
      <c r="R5">
        <f>'time_series_19-covid-Confirmed'!U80</f>
        <v>0</v>
      </c>
      <c r="S5">
        <f>'time_series_19-covid-Confirmed'!V80</f>
        <v>0</v>
      </c>
      <c r="T5">
        <f>'time_series_19-covid-Confirmed'!W80</f>
        <v>0</v>
      </c>
      <c r="U5">
        <f>'time_series_19-covid-Confirmed'!X80</f>
        <v>0</v>
      </c>
      <c r="V5">
        <f>'time_series_19-covid-Confirmed'!Y80</f>
        <v>0</v>
      </c>
      <c r="W5">
        <f>'time_series_19-covid-Confirmed'!Z80</f>
        <v>0</v>
      </c>
      <c r="X5">
        <f>'time_series_19-covid-Confirmed'!AA80</f>
        <v>0</v>
      </c>
      <c r="Y5">
        <f>'time_series_19-covid-Confirmed'!AB80</f>
        <v>0</v>
      </c>
      <c r="Z5">
        <f>'time_series_19-covid-Confirmed'!AC80</f>
        <v>0</v>
      </c>
      <c r="AA5">
        <f>'time_series_19-covid-Confirmed'!AD80</f>
        <v>0</v>
      </c>
      <c r="AB5">
        <f>'time_series_19-covid-Confirmed'!AE80</f>
        <v>0</v>
      </c>
      <c r="AC5">
        <f>'time_series_19-covid-Confirmed'!AF80</f>
        <v>0</v>
      </c>
      <c r="AD5">
        <f>'time_series_19-covid-Confirmed'!AG80</f>
        <v>0</v>
      </c>
      <c r="AE5">
        <f>'time_series_19-covid-Confirmed'!AH80</f>
        <v>0</v>
      </c>
      <c r="AF5">
        <f>'time_series_19-covid-Confirmed'!AI80</f>
        <v>0</v>
      </c>
      <c r="AG5">
        <f>'time_series_19-covid-Confirmed'!AJ80</f>
        <v>0</v>
      </c>
      <c r="AH5">
        <f>'time_series_19-covid-Confirmed'!AK80</f>
        <v>0</v>
      </c>
      <c r="AI5">
        <f>'time_series_19-covid-Confirmed'!AL80</f>
        <v>0</v>
      </c>
      <c r="AJ5">
        <f>'time_series_19-covid-Confirmed'!AM80</f>
        <v>0</v>
      </c>
      <c r="AK5">
        <f>'time_series_19-covid-Confirmed'!AN80</f>
        <v>0</v>
      </c>
      <c r="AL5">
        <f>'time_series_19-covid-Confirmed'!AO80</f>
        <v>0</v>
      </c>
      <c r="AM5">
        <f>'time_series_19-covid-Confirmed'!AP80</f>
        <v>0</v>
      </c>
      <c r="AN5">
        <f>'time_series_19-covid-Confirmed'!AQ80</f>
        <v>0</v>
      </c>
      <c r="AO5">
        <f>'time_series_19-covid-Confirmed'!AR80</f>
        <v>0</v>
      </c>
      <c r="AP5">
        <f>'time_series_19-covid-Confirmed'!AS80</f>
        <v>0</v>
      </c>
      <c r="AQ5">
        <f>'time_series_19-covid-Confirmed'!AT80</f>
        <v>0</v>
      </c>
      <c r="AR5">
        <f>'time_series_19-covid-Confirmed'!AU80</f>
        <v>0</v>
      </c>
      <c r="AS5">
        <f>'time_series_19-covid-Confirmed'!AV80</f>
        <v>1</v>
      </c>
      <c r="AT5">
        <f>'time_series_19-covid-Confirmed'!AW80</f>
        <v>1</v>
      </c>
      <c r="AU5">
        <f>'time_series_19-covid-Confirmed'!AX80</f>
        <v>1</v>
      </c>
      <c r="AV5">
        <f>'time_series_19-covid-Confirmed'!AY80</f>
        <v>3</v>
      </c>
      <c r="AW5">
        <f>'time_series_19-covid-Confirmed'!AZ80</f>
        <v>3</v>
      </c>
      <c r="AX5">
        <f>'time_series_19-covid-Confirmed'!BA80</f>
        <v>7</v>
      </c>
      <c r="AY5">
        <f>'time_series_19-covid-Confirmed'!BB80</f>
        <v>13</v>
      </c>
      <c r="AZ5">
        <f>'time_series_19-covid-Confirmed'!BC80</f>
        <v>17</v>
      </c>
      <c r="BA5">
        <f>'time_series_19-covid-Confirmed'!BD80</f>
        <v>24</v>
      </c>
      <c r="BB5">
        <f>'time_series_19-covid-Confirmed'!BE80</f>
        <v>38</v>
      </c>
      <c r="BC5">
        <f>'time_series_19-covid-Confirmed'!BF80</f>
        <v>51</v>
      </c>
      <c r="BD5">
        <f>'time_series_19-covid-Confirmed'!BG80</f>
        <v>62</v>
      </c>
      <c r="BE5">
        <f>'time_series_19-covid-Confirmed'!BH80</f>
        <v>62</v>
      </c>
      <c r="BF5">
        <f>'time_series_19-covid-Confirmed'!BI80</f>
        <v>116</v>
      </c>
      <c r="BG5">
        <f>'time_series_19-covid-Confirmed'!BJ80</f>
        <v>150</v>
      </c>
      <c r="BH5">
        <f>'time_series_19-covid-Confirmed'!BK80</f>
        <v>202</v>
      </c>
      <c r="BI5">
        <f>'time_series_19-covid-Confirmed'!BL80</f>
        <v>240</v>
      </c>
      <c r="BJ5">
        <f>'time_series_19-covid-Confirmed'!BM80</f>
        <v>274</v>
      </c>
      <c r="BK5">
        <f>'time_series_19-covid-Confirmed'!BN80</f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time_series_19-covid-Recovered</vt:lpstr>
      <vt:lpstr>Death Rate (UK, Italy and SA)</vt:lpstr>
      <vt:lpstr>Death Rate (All Known Outcomes)</vt:lpstr>
      <vt:lpstr>Confirmed (World, Italy &amp; UK)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2020-03-24T10:10:27Z</dcterms:modified>
</cp:coreProperties>
</file>