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08F1A2C9-A305-4D73-9DC2-D36CE4CB607F}" xr6:coauthVersionLast="45" xr6:coauthVersionMax="45" xr10:uidLastSave="{00000000-0000-0000-0000-000000000000}"/>
  <bookViews>
    <workbookView xWindow="4720" yWindow="1220" windowWidth="29880" windowHeight="19740" tabRatio="775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19" i="12" l="1"/>
  <c r="DR19" i="12"/>
  <c r="DQ19" i="12"/>
  <c r="DP19" i="12"/>
  <c r="DO19" i="12"/>
  <c r="DN19" i="12"/>
  <c r="DM19" i="12"/>
  <c r="DL19" i="12"/>
  <c r="DK19" i="12"/>
  <c r="DJ19" i="12"/>
  <c r="DI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DS9" i="12"/>
  <c r="DR9" i="12"/>
  <c r="DQ9" i="12"/>
  <c r="DP9" i="12"/>
  <c r="DO9" i="12"/>
  <c r="DN9" i="12"/>
  <c r="DM9" i="12"/>
  <c r="DL9" i="12"/>
  <c r="DK9" i="12"/>
  <c r="DJ9" i="12"/>
  <c r="DI9" i="12"/>
  <c r="DH9" i="12"/>
  <c r="DG9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DR9" i="9"/>
  <c r="DQ9" i="9"/>
  <c r="DP9" i="9"/>
  <c r="DO9" i="9"/>
  <c r="DN9" i="9"/>
  <c r="DM9" i="9"/>
  <c r="DL9" i="9"/>
  <c r="DK9" i="9"/>
  <c r="DJ9" i="9"/>
  <c r="DI9" i="9"/>
  <c r="DH9" i="9"/>
  <c r="DG9" i="9"/>
  <c r="DF9" i="9"/>
  <c r="DE9" i="9"/>
  <c r="DD9" i="9"/>
  <c r="DC9" i="9"/>
  <c r="DB9" i="9"/>
  <c r="DA9" i="9"/>
  <c r="CZ9" i="9"/>
  <c r="CY9" i="9"/>
  <c r="CX9" i="9"/>
  <c r="CW9" i="9"/>
  <c r="CV9" i="9"/>
  <c r="CU9" i="9"/>
  <c r="CT9" i="9"/>
  <c r="CS9" i="9"/>
  <c r="CR9" i="9"/>
  <c r="CQ9" i="9"/>
  <c r="CP9" i="9"/>
  <c r="CO9" i="9"/>
  <c r="CN9" i="9"/>
  <c r="CM9" i="9"/>
  <c r="CL9" i="9"/>
  <c r="CK9" i="9"/>
  <c r="CJ9" i="9"/>
  <c r="CI9" i="9"/>
  <c r="CH9" i="9"/>
  <c r="CG9" i="9"/>
  <c r="CF9" i="9"/>
  <c r="CE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DR58" i="10"/>
  <c r="DQ58" i="10"/>
  <c r="DP58" i="10"/>
  <c r="DO58" i="10"/>
  <c r="DN58" i="10"/>
  <c r="DM58" i="10"/>
  <c r="DL58" i="10"/>
  <c r="DK58" i="10"/>
  <c r="DJ58" i="10"/>
  <c r="DI58" i="10"/>
  <c r="DH58" i="10"/>
  <c r="DG58" i="10"/>
  <c r="DF58" i="10"/>
  <c r="DE58" i="10"/>
  <c r="DD58" i="10"/>
  <c r="DC58" i="10"/>
  <c r="DB58" i="10"/>
  <c r="DA58" i="10"/>
  <c r="CZ58" i="10"/>
  <c r="CY58" i="10"/>
  <c r="CX58" i="10"/>
  <c r="CW58" i="10"/>
  <c r="CV58" i="10"/>
  <c r="CU58" i="10"/>
  <c r="CT58" i="10"/>
  <c r="CS58" i="10"/>
  <c r="CR58" i="10"/>
  <c r="CQ58" i="10"/>
  <c r="CP58" i="10"/>
  <c r="CO58" i="10"/>
  <c r="CN58" i="10"/>
  <c r="CM58" i="10"/>
  <c r="CL58" i="10"/>
  <c r="CK58" i="10"/>
  <c r="CJ58" i="10"/>
  <c r="CI58" i="10"/>
  <c r="CH58" i="10"/>
  <c r="CG58" i="10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R3" i="11" s="1"/>
  <c r="DR3" i="7"/>
  <c r="DR2" i="7"/>
  <c r="DR52" i="7" s="1"/>
  <c r="DR9" i="10"/>
  <c r="DR8" i="10"/>
  <c r="DR7" i="10"/>
  <c r="DR6" i="10"/>
  <c r="DR5" i="10"/>
  <c r="DR4" i="10"/>
  <c r="DR3" i="10"/>
  <c r="DR2" i="10"/>
  <c r="DR50" i="10" s="1"/>
  <c r="DR8" i="4"/>
  <c r="DR7" i="4"/>
  <c r="DR6" i="4"/>
  <c r="DR5" i="4"/>
  <c r="DR4" i="4"/>
  <c r="DS4" i="12" s="1"/>
  <c r="DR3" i="4"/>
  <c r="DS3" i="12" s="1"/>
  <c r="DR2" i="4"/>
  <c r="DS2" i="12" s="1"/>
  <c r="DR1" i="4"/>
  <c r="DR50" i="4" s="1"/>
  <c r="DU1" i="3"/>
  <c r="DU1" i="8"/>
  <c r="DU1" i="6"/>
  <c r="DR7" i="9" l="1"/>
  <c r="DR5" i="11"/>
  <c r="DR6" i="11"/>
  <c r="DR7" i="11"/>
  <c r="DR6" i="9"/>
  <c r="DR8" i="11"/>
  <c r="DR4" i="11"/>
  <c r="DS12" i="12"/>
  <c r="DR5" i="9"/>
  <c r="DS13" i="12"/>
  <c r="DR2" i="11"/>
  <c r="DR8" i="9"/>
  <c r="DR59" i="7"/>
  <c r="DR51" i="10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Q2" i="4" s="1"/>
  <c r="DR51" i="4" s="1"/>
  <c r="DQ8" i="4"/>
  <c r="DR8" i="12" s="1"/>
  <c r="DQ7" i="4"/>
  <c r="DR7" i="12" s="1"/>
  <c r="DQ6" i="4"/>
  <c r="DR55" i="4" s="1"/>
  <c r="DQ5" i="4"/>
  <c r="DR5" i="12" s="1"/>
  <c r="DQ4" i="4"/>
  <c r="DR53" i="4" s="1"/>
  <c r="DQ3" i="4"/>
  <c r="DR52" i="4" s="1"/>
  <c r="DQ1" i="4"/>
  <c r="DQ50" i="4" s="1"/>
  <c r="DT1" i="3"/>
  <c r="DQ3" i="7" s="1"/>
  <c r="DR53" i="7" s="1"/>
  <c r="DT1" i="8"/>
  <c r="DQ3" i="10" s="1"/>
  <c r="DQ5" i="11" l="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53" i="10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P4" i="10"/>
  <c r="DQ52" i="10" s="1"/>
  <c r="DP2" i="10"/>
  <c r="DP50" i="10" s="1"/>
  <c r="DP8" i="4"/>
  <c r="DQ8" i="12" s="1"/>
  <c r="DP7" i="4"/>
  <c r="DQ56" i="4" s="1"/>
  <c r="DP6" i="4"/>
  <c r="DQ6" i="12" s="1"/>
  <c r="DP5" i="4"/>
  <c r="DQ54" i="4" s="1"/>
  <c r="DP4" i="4"/>
  <c r="DQ4" i="12" s="1"/>
  <c r="DP3" i="4"/>
  <c r="DQ3" i="12" s="1"/>
  <c r="DP1" i="4"/>
  <c r="DP50" i="4" s="1"/>
  <c r="DS1" i="3"/>
  <c r="DP3" i="7" s="1"/>
  <c r="DQ53" i="7" s="1"/>
  <c r="DS1" i="8"/>
  <c r="DP3" i="10" s="1"/>
  <c r="DQ51" i="10" s="1"/>
  <c r="DS1" i="6"/>
  <c r="DP2" i="4" s="1"/>
  <c r="DQ51" i="4" s="1"/>
  <c r="DQ58" i="7" l="1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4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O8" i="4"/>
  <c r="DP8" i="12" s="1"/>
  <c r="DO7" i="4"/>
  <c r="DP56" i="4" s="1"/>
  <c r="DO6" i="4"/>
  <c r="DP55" i="4" s="1"/>
  <c r="DO5" i="4"/>
  <c r="DP54" i="4" s="1"/>
  <c r="DO4" i="4"/>
  <c r="DO3" i="4"/>
  <c r="DP52" i="4" s="1"/>
  <c r="DO1" i="4"/>
  <c r="DO50" i="4" s="1"/>
  <c r="DR1" i="3"/>
  <c r="DO3" i="7" s="1"/>
  <c r="DP53" i="7" s="1"/>
  <c r="DR1" i="8"/>
  <c r="DO3" i="10" s="1"/>
  <c r="DP51" i="10" s="1"/>
  <c r="DR1" i="6"/>
  <c r="DO2" i="4" s="1"/>
  <c r="DP51" i="4" s="1"/>
  <c r="DP13" i="12" l="1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O54" i="7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N8" i="4"/>
  <c r="DO57" i="4" s="1"/>
  <c r="DN7" i="4"/>
  <c r="DO56" i="4" s="1"/>
  <c r="DN6" i="4"/>
  <c r="DN5" i="4"/>
  <c r="DO5" i="12" s="1"/>
  <c r="DN4" i="4"/>
  <c r="DO4" i="12" s="1"/>
  <c r="DN3" i="4"/>
  <c r="DO52" i="4" s="1"/>
  <c r="DN1" i="4"/>
  <c r="DN50" i="4" s="1"/>
  <c r="DQ1" i="3"/>
  <c r="DN3" i="7" s="1"/>
  <c r="DO53" i="7" s="1"/>
  <c r="DQ1" i="8"/>
  <c r="DN3" i="10" s="1"/>
  <c r="DO51" i="10" s="1"/>
  <c r="DQ1" i="6"/>
  <c r="DN2" i="4" s="1"/>
  <c r="DO51" i="4" s="1"/>
  <c r="DN6" i="9" l="1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M8" i="4"/>
  <c r="DM7" i="4"/>
  <c r="DN56" i="4" s="1"/>
  <c r="DM6" i="4"/>
  <c r="DN55" i="4" s="1"/>
  <c r="DM5" i="4"/>
  <c r="DN54" i="4" s="1"/>
  <c r="DM4" i="4"/>
  <c r="DN53" i="4" s="1"/>
  <c r="DM3" i="4"/>
  <c r="DM1" i="4"/>
  <c r="DM50" i="4" s="1"/>
  <c r="DL8" i="4"/>
  <c r="DM8" i="12" s="1"/>
  <c r="DL7" i="4"/>
  <c r="DM7" i="12" s="1"/>
  <c r="DL6" i="4"/>
  <c r="DM6" i="12" s="1"/>
  <c r="DL5" i="4"/>
  <c r="DM5" i="12" s="1"/>
  <c r="DL4" i="4"/>
  <c r="DM4" i="12" s="1"/>
  <c r="DL3" i="4"/>
  <c r="DM3" i="12" s="1"/>
  <c r="DL1" i="4"/>
  <c r="DL50" i="4" s="1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M2" i="4" s="1"/>
  <c r="DN51" i="4" s="1"/>
  <c r="DO1" i="6"/>
  <c r="DL2" i="4" s="1"/>
  <c r="DN18" i="12" l="1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K8" i="4"/>
  <c r="DL57" i="4" s="1"/>
  <c r="DK7" i="4"/>
  <c r="DL56" i="4" s="1"/>
  <c r="DK6" i="4"/>
  <c r="DL55" i="4" s="1"/>
  <c r="DK5" i="4"/>
  <c r="DK4" i="4"/>
  <c r="DL53" i="4" s="1"/>
  <c r="DK3" i="4"/>
  <c r="DL3" i="12" s="1"/>
  <c r="DK1" i="4"/>
  <c r="DK50" i="4" s="1"/>
  <c r="DN1" i="3"/>
  <c r="DK3" i="7" s="1"/>
  <c r="DL53" i="7" s="1"/>
  <c r="DN1" i="8"/>
  <c r="DK3" i="10" s="1"/>
  <c r="DL51" i="10" s="1"/>
  <c r="DN1" i="6"/>
  <c r="DK2" i="4" s="1"/>
  <c r="DL51" i="4" s="1"/>
  <c r="DK5" i="9" l="1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J8" i="4"/>
  <c r="DK8" i="12" s="1"/>
  <c r="DJ7" i="4"/>
  <c r="DK7" i="12" s="1"/>
  <c r="DJ6" i="4"/>
  <c r="DK6" i="12" s="1"/>
  <c r="DJ5" i="4"/>
  <c r="DK54" i="4" s="1"/>
  <c r="DJ4" i="4"/>
  <c r="DK4" i="12" s="1"/>
  <c r="DJ3" i="4"/>
  <c r="DK3" i="12" s="1"/>
  <c r="DJ1" i="4"/>
  <c r="DJ50" i="4" s="1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M1" i="6"/>
  <c r="DJ2" i="4" s="1"/>
  <c r="DK51" i="4" s="1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K54" i="7" l="1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J56" i="7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I8" i="4"/>
  <c r="DI7" i="4"/>
  <c r="DJ56" i="4" s="1"/>
  <c r="DI6" i="4"/>
  <c r="DJ55" i="4" s="1"/>
  <c r="DI5" i="4"/>
  <c r="DJ54" i="4" s="1"/>
  <c r="DI4" i="4"/>
  <c r="DJ53" i="4" s="1"/>
  <c r="DI3" i="4"/>
  <c r="DJ52" i="4" s="1"/>
  <c r="DI1" i="4"/>
  <c r="DI50" i="4" s="1"/>
  <c r="DI3" i="7"/>
  <c r="DJ53" i="7" s="1"/>
  <c r="DI3" i="10"/>
  <c r="DJ51" i="10" s="1"/>
  <c r="DI2" i="4"/>
  <c r="DJ51" i="4" s="1"/>
  <c r="DJ55" i="10" l="1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H8" i="4"/>
  <c r="DI57" i="4" s="1"/>
  <c r="DH7" i="4"/>
  <c r="DI7" i="12" s="1"/>
  <c r="DH6" i="4"/>
  <c r="DI55" i="4" s="1"/>
  <c r="DH5" i="4"/>
  <c r="DI5" i="12" s="1"/>
  <c r="DH4" i="4"/>
  <c r="DI53" i="4" s="1"/>
  <c r="DH3" i="4"/>
  <c r="DI52" i="4" s="1"/>
  <c r="DH1" i="4"/>
  <c r="DH50" i="4" s="1"/>
  <c r="DH3" i="7"/>
  <c r="DI53" i="7" s="1"/>
  <c r="DH3" i="10"/>
  <c r="DI51" i="10" s="1"/>
  <c r="DH2" i="4"/>
  <c r="DI51" i="4" s="1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G8" i="4"/>
  <c r="DH57" i="4" s="1"/>
  <c r="DG7" i="4"/>
  <c r="DH7" i="12" s="1"/>
  <c r="DG6" i="4"/>
  <c r="DH6" i="12" s="1"/>
  <c r="DG5" i="4"/>
  <c r="DH5" i="12" s="1"/>
  <c r="DG4" i="4"/>
  <c r="DG3" i="4"/>
  <c r="DH52" i="4" s="1"/>
  <c r="DG1" i="4"/>
  <c r="DG50" i="4" s="1"/>
  <c r="DG3" i="7"/>
  <c r="DH53" i="7" s="1"/>
  <c r="DG3" i="10"/>
  <c r="DH51" i="10" s="1"/>
  <c r="DG2" i="4"/>
  <c r="DH51" i="4" s="1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F8" i="4"/>
  <c r="DG57" i="4" s="1"/>
  <c r="DF7" i="4"/>
  <c r="DF6" i="4"/>
  <c r="DG55" i="4" s="1"/>
  <c r="DF5" i="4"/>
  <c r="DG5" i="12" s="1"/>
  <c r="DF4" i="4"/>
  <c r="DG4" i="12" s="1"/>
  <c r="DF3" i="4"/>
  <c r="DG3" i="12" s="1"/>
  <c r="DF1" i="4"/>
  <c r="DF50" i="4" s="1"/>
  <c r="DF3" i="7"/>
  <c r="DG53" i="7" s="1"/>
  <c r="DF3" i="10"/>
  <c r="DG51" i="10" s="1"/>
  <c r="DF2" i="4"/>
  <c r="DG51" i="4" s="1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E8" i="4"/>
  <c r="DF8" i="12" s="1"/>
  <c r="DE7" i="4"/>
  <c r="DE6" i="4"/>
  <c r="DF55" i="4" s="1"/>
  <c r="DE5" i="4"/>
  <c r="DF54" i="4" s="1"/>
  <c r="DE4" i="4"/>
  <c r="DE3" i="4"/>
  <c r="DF52" i="4" s="1"/>
  <c r="DE1" i="4"/>
  <c r="DE50" i="4" s="1"/>
  <c r="DE3" i="7"/>
  <c r="DF53" i="7" s="1"/>
  <c r="DE3" i="10"/>
  <c r="DF51" i="10" s="1"/>
  <c r="DE2" i="4"/>
  <c r="DF51" i="4" s="1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DD7" i="4"/>
  <c r="DC7" i="4"/>
  <c r="DB7" i="4"/>
  <c r="DA7" i="4"/>
  <c r="CZ7" i="4"/>
  <c r="CZ7" i="9" s="1"/>
  <c r="CY7" i="4"/>
  <c r="CZ7" i="12" s="1"/>
  <c r="CX7" i="4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J7" i="4"/>
  <c r="CK7" i="12" s="1"/>
  <c r="CI7" i="4"/>
  <c r="CJ7" i="12" s="1"/>
  <c r="CH7" i="4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T7" i="4"/>
  <c r="BU7" i="12" s="1"/>
  <c r="BS7" i="4"/>
  <c r="BR7" i="4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D7" i="4"/>
  <c r="BC7" i="4"/>
  <c r="BD7" i="12" s="1"/>
  <c r="BB7" i="4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N7" i="4"/>
  <c r="AM7" i="4"/>
  <c r="AN7" i="12" s="1"/>
  <c r="AL7" i="4"/>
  <c r="AK7" i="4"/>
  <c r="AJ7" i="4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X7" i="4"/>
  <c r="Y7" i="12" s="1"/>
  <c r="W7" i="4"/>
  <c r="V7" i="4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H7" i="4"/>
  <c r="G7" i="4"/>
  <c r="H7" i="12" s="1"/>
  <c r="F7" i="4"/>
  <c r="E7" i="4"/>
  <c r="D7" i="4"/>
  <c r="E7" i="12" s="1"/>
  <c r="C7" i="4"/>
  <c r="D7" i="12" s="1"/>
  <c r="B7" i="4"/>
  <c r="C7" i="12" s="1"/>
  <c r="DD8" i="4"/>
  <c r="DE57" i="4" s="1"/>
  <c r="DD6" i="4"/>
  <c r="DD5" i="4"/>
  <c r="DD4" i="4"/>
  <c r="DD3" i="4"/>
  <c r="DE3" i="12" s="1"/>
  <c r="DD1" i="4"/>
  <c r="DD50" i="4" s="1"/>
  <c r="DD3" i="7"/>
  <c r="DE12" i="12" s="1"/>
  <c r="DD3" i="10"/>
  <c r="DE51" i="10" s="1"/>
  <c r="DD2" i="4"/>
  <c r="DE51" i="4" s="1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C8" i="4"/>
  <c r="DC6" i="4"/>
  <c r="DC5" i="4"/>
  <c r="DD5" i="12" s="1"/>
  <c r="DC4" i="4"/>
  <c r="DD53" i="4" s="1"/>
  <c r="DC3" i="4"/>
  <c r="DC1" i="4"/>
  <c r="DC50" i="4" s="1"/>
  <c r="DC3" i="7"/>
  <c r="DD53" i="7" s="1"/>
  <c r="DC3" i="10"/>
  <c r="DD51" i="10" s="1"/>
  <c r="DC2" i="4"/>
  <c r="DD51" i="4" s="1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B8" i="4"/>
  <c r="DC57" i="4" s="1"/>
  <c r="DB6" i="4"/>
  <c r="DC6" i="12" s="1"/>
  <c r="DB5" i="4"/>
  <c r="DC54" i="4" s="1"/>
  <c r="DB4" i="4"/>
  <c r="DB3" i="4"/>
  <c r="DC3" i="12" s="1"/>
  <c r="DB1" i="4"/>
  <c r="DB50" i="4" s="1"/>
  <c r="DB3" i="7"/>
  <c r="DC12" i="12" s="1"/>
  <c r="DB3" i="10"/>
  <c r="DC51" i="10" s="1"/>
  <c r="DB2" i="4"/>
  <c r="DC51" i="4" s="1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A8" i="4"/>
  <c r="DB8" i="12" s="1"/>
  <c r="DA6" i="4"/>
  <c r="DB6" i="12" s="1"/>
  <c r="DA5" i="4"/>
  <c r="DB5" i="12" s="1"/>
  <c r="DA4" i="4"/>
  <c r="DB53" i="4" s="1"/>
  <c r="DA3" i="4"/>
  <c r="DA1" i="4"/>
  <c r="DA50" i="4" s="1"/>
  <c r="DA3" i="7"/>
  <c r="DB12" i="12" s="1"/>
  <c r="DA3" i="10"/>
  <c r="DB51" i="10" s="1"/>
  <c r="DA2" i="4"/>
  <c r="DB2" i="12" s="1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CZ8" i="4"/>
  <c r="CZ6" i="4"/>
  <c r="DA6" i="12" s="1"/>
  <c r="CZ5" i="4"/>
  <c r="DA5" i="12" s="1"/>
  <c r="CZ4" i="4"/>
  <c r="DA4" i="12" s="1"/>
  <c r="CZ3" i="4"/>
  <c r="CZ1" i="4"/>
  <c r="CZ50" i="4" s="1"/>
  <c r="CZ3" i="7"/>
  <c r="CZ3" i="10"/>
  <c r="DA51" i="10" s="1"/>
  <c r="CZ2" i="4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Y8" i="4"/>
  <c r="CY6" i="4"/>
  <c r="CY5" i="4"/>
  <c r="CY4" i="4"/>
  <c r="CZ4" i="12" s="1"/>
  <c r="CY3" i="4"/>
  <c r="CY1" i="4"/>
  <c r="CY50" i="4" s="1"/>
  <c r="CY3" i="7"/>
  <c r="CY3" i="10"/>
  <c r="CZ51" i="10" s="1"/>
  <c r="CY2" i="4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8" i="4"/>
  <c r="CX6" i="4"/>
  <c r="CX5" i="4"/>
  <c r="CX4" i="4"/>
  <c r="CX3" i="4"/>
  <c r="CX1" i="4"/>
  <c r="CX50" i="4" s="1"/>
  <c r="CX3" i="7"/>
  <c r="CX3" i="10"/>
  <c r="CY51" i="10" s="1"/>
  <c r="CX2" i="4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W8" i="4"/>
  <c r="CX8" i="12" s="1"/>
  <c r="CW6" i="4"/>
  <c r="CX6" i="12" s="1"/>
  <c r="CW5" i="4"/>
  <c r="CW4" i="4"/>
  <c r="CW3" i="4"/>
  <c r="CW1" i="4"/>
  <c r="CW50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50" i="4" s="1"/>
  <c r="CW3" i="7"/>
  <c r="CX12" i="12" s="1"/>
  <c r="CV3" i="7"/>
  <c r="CW12" i="12" s="1"/>
  <c r="CW3" i="10"/>
  <c r="CX51" i="10" s="1"/>
  <c r="CV3" i="10"/>
  <c r="CW2" i="4"/>
  <c r="CV2" i="4"/>
  <c r="CW2" i="12" s="1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U8" i="4"/>
  <c r="CU6" i="4"/>
  <c r="CV6" i="12" s="1"/>
  <c r="CU5" i="4"/>
  <c r="CU4" i="4"/>
  <c r="CU3" i="4"/>
  <c r="CU1" i="4"/>
  <c r="CU50" i="4" s="1"/>
  <c r="CU3" i="7"/>
  <c r="CU3" i="10"/>
  <c r="CV51" i="10" s="1"/>
  <c r="CU2" i="4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T8" i="4"/>
  <c r="CT6" i="4"/>
  <c r="CU6" i="12" s="1"/>
  <c r="CT5" i="4"/>
  <c r="CT4" i="4"/>
  <c r="CT3" i="4"/>
  <c r="CT1" i="4"/>
  <c r="CT50" i="4" s="1"/>
  <c r="CT3" i="7"/>
  <c r="CT3" i="10"/>
  <c r="CU51" i="10" s="1"/>
  <c r="CT2" i="4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8" i="4"/>
  <c r="CS6" i="4"/>
  <c r="CS5" i="4"/>
  <c r="CS4" i="4"/>
  <c r="CS3" i="4"/>
  <c r="CS1" i="4"/>
  <c r="CS50" i="4" s="1"/>
  <c r="CS3" i="7"/>
  <c r="CS3" i="10"/>
  <c r="CT51" i="10" s="1"/>
  <c r="CS2" i="4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8" i="4"/>
  <c r="CR6" i="4"/>
  <c r="CR5" i="4"/>
  <c r="CR4" i="4"/>
  <c r="CR3" i="4"/>
  <c r="CR1" i="4"/>
  <c r="CR50" i="4" s="1"/>
  <c r="CR3" i="7"/>
  <c r="CR3" i="10"/>
  <c r="CS51" i="10" s="1"/>
  <c r="CR2" i="4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Q8" i="4"/>
  <c r="CQ6" i="4"/>
  <c r="CR6" i="12" s="1"/>
  <c r="CQ5" i="4"/>
  <c r="CQ4" i="4"/>
  <c r="CQ3" i="4"/>
  <c r="CQ1" i="4"/>
  <c r="CQ50" i="4" s="1"/>
  <c r="CQ3" i="7"/>
  <c r="CQ3" i="10"/>
  <c r="CR51" i="10" s="1"/>
  <c r="CQ2" i="4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P8" i="4"/>
  <c r="CP6" i="4"/>
  <c r="CP5" i="4"/>
  <c r="CQ5" i="12" s="1"/>
  <c r="CP4" i="4"/>
  <c r="CQ4" i="12" s="1"/>
  <c r="CP3" i="4"/>
  <c r="CP1" i="4"/>
  <c r="CP50" i="4" s="1"/>
  <c r="CP3" i="7"/>
  <c r="CP3" i="10"/>
  <c r="CQ51" i="10" s="1"/>
  <c r="CP2" i="4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O8" i="4"/>
  <c r="CP8" i="12" s="1"/>
  <c r="CO6" i="4"/>
  <c r="CO5" i="4"/>
  <c r="CO4" i="4"/>
  <c r="CO3" i="4"/>
  <c r="CP3" i="12" s="1"/>
  <c r="CO1" i="4"/>
  <c r="CO50" i="4" s="1"/>
  <c r="CO3" i="7"/>
  <c r="CO3" i="10"/>
  <c r="CP51" i="10" s="1"/>
  <c r="CO2" i="4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N8" i="4"/>
  <c r="CN6" i="4"/>
  <c r="CO6" i="12" s="1"/>
  <c r="CN5" i="4"/>
  <c r="CN4" i="4"/>
  <c r="CN3" i="4"/>
  <c r="CN1" i="4"/>
  <c r="CN50" i="4" s="1"/>
  <c r="CN3" i="7"/>
  <c r="CN3" i="10"/>
  <c r="CO51" i="10" s="1"/>
  <c r="CN2" i="4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M8" i="4"/>
  <c r="CN8" i="12" s="1"/>
  <c r="CM6" i="4"/>
  <c r="CM5" i="4"/>
  <c r="CM4" i="4"/>
  <c r="CM3" i="4"/>
  <c r="CM1" i="4"/>
  <c r="CM50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50" i="4" s="1"/>
  <c r="CM3" i="7"/>
  <c r="CL3" i="7"/>
  <c r="CM12" i="12" s="1"/>
  <c r="CM3" i="10"/>
  <c r="CL3" i="10"/>
  <c r="CM2" i="4"/>
  <c r="CL2" i="4"/>
  <c r="CM2" i="12" s="1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K8" i="4"/>
  <c r="CL8" i="12" s="1"/>
  <c r="CK6" i="4"/>
  <c r="CK5" i="4"/>
  <c r="CK4" i="4"/>
  <c r="CL4" i="12" s="1"/>
  <c r="CK3" i="4"/>
  <c r="CL3" i="12" s="1"/>
  <c r="CK1" i="4"/>
  <c r="CK50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50" i="4" s="1"/>
  <c r="CK3" i="7"/>
  <c r="CL12" i="12" s="1"/>
  <c r="CJ3" i="7"/>
  <c r="CK12" i="12" s="1"/>
  <c r="CK3" i="10"/>
  <c r="CJ3" i="10"/>
  <c r="CK2" i="4"/>
  <c r="CJ2" i="4"/>
  <c r="CK2" i="12" s="1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I8" i="4"/>
  <c r="CI6" i="4"/>
  <c r="CI5" i="4"/>
  <c r="CJ5" i="12" s="1"/>
  <c r="CI4" i="4"/>
  <c r="CI3" i="4"/>
  <c r="CI1" i="4"/>
  <c r="CI50" i="4" s="1"/>
  <c r="CI3" i="7"/>
  <c r="CI3" i="10"/>
  <c r="CJ51" i="10" s="1"/>
  <c r="CI2" i="4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H8" i="4"/>
  <c r="CH6" i="4"/>
  <c r="CH5" i="4"/>
  <c r="CI5" i="12" s="1"/>
  <c r="CH4" i="4"/>
  <c r="CH3" i="4"/>
  <c r="CH1" i="4"/>
  <c r="CH50" i="4" s="1"/>
  <c r="CH3" i="7"/>
  <c r="CH3" i="10"/>
  <c r="CI51" i="10" s="1"/>
  <c r="CH2" i="4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8" i="4"/>
  <c r="CG6" i="4"/>
  <c r="CG5" i="4"/>
  <c r="CG4" i="4"/>
  <c r="CG3" i="4"/>
  <c r="CG1" i="4"/>
  <c r="CG50" i="4" s="1"/>
  <c r="CG3" i="7"/>
  <c r="CG3" i="10"/>
  <c r="CH51" i="10" s="1"/>
  <c r="CG2" i="4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F8" i="4"/>
  <c r="CG8" i="12" s="1"/>
  <c r="CF6" i="4"/>
  <c r="CG6" i="12" s="1"/>
  <c r="CF5" i="4"/>
  <c r="CF4" i="4"/>
  <c r="CF3" i="4"/>
  <c r="CF1" i="4"/>
  <c r="CF50" i="4" s="1"/>
  <c r="CF3" i="7"/>
  <c r="CF3" i="10"/>
  <c r="CG51" i="10" s="1"/>
  <c r="CF2" i="4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8" i="4"/>
  <c r="CE6" i="4"/>
  <c r="CE5" i="4"/>
  <c r="CE4" i="4"/>
  <c r="CE3" i="4"/>
  <c r="CE1" i="4"/>
  <c r="CE50" i="4" s="1"/>
  <c r="CE3" i="7"/>
  <c r="CE3" i="10"/>
  <c r="CF51" i="10" s="1"/>
  <c r="CE2" i="4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8" i="4"/>
  <c r="CD6" i="4"/>
  <c r="CD5" i="4"/>
  <c r="CD4" i="4"/>
  <c r="CD3" i="4"/>
  <c r="CD1" i="4"/>
  <c r="CD50" i="4" s="1"/>
  <c r="CD3" i="7"/>
  <c r="CD3" i="10"/>
  <c r="CE51" i="10" s="1"/>
  <c r="CD2" i="4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C8" i="4"/>
  <c r="CC6" i="4"/>
  <c r="CD6" i="12" s="1"/>
  <c r="CC5" i="4"/>
  <c r="CC4" i="4"/>
  <c r="CC3" i="4"/>
  <c r="CC1" i="4"/>
  <c r="CC50" i="4" s="1"/>
  <c r="CC3" i="7"/>
  <c r="CC3" i="10"/>
  <c r="CD51" i="10" s="1"/>
  <c r="CC2" i="4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B8" i="4"/>
  <c r="CB6" i="4"/>
  <c r="CB5" i="4"/>
  <c r="CC5" i="12" s="1"/>
  <c r="CB4" i="4"/>
  <c r="CC4" i="12" s="1"/>
  <c r="CB3" i="4"/>
  <c r="CB1" i="4"/>
  <c r="CB50" i="4" s="1"/>
  <c r="CB3" i="7"/>
  <c r="CB3" i="10"/>
  <c r="CC51" i="10" s="1"/>
  <c r="CB2" i="4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8" i="4"/>
  <c r="CA6" i="4"/>
  <c r="CA5" i="4"/>
  <c r="CA4" i="4"/>
  <c r="CA3" i="4"/>
  <c r="CA1" i="4"/>
  <c r="CA50" i="4" s="1"/>
  <c r="CA3" i="7"/>
  <c r="CA3" i="10"/>
  <c r="CB51" i="10" s="1"/>
  <c r="CA2" i="4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8" i="4"/>
  <c r="BZ6" i="4"/>
  <c r="BZ5" i="4"/>
  <c r="BZ4" i="4"/>
  <c r="BZ3" i="4"/>
  <c r="BZ1" i="4"/>
  <c r="BZ50" i="4" s="1"/>
  <c r="BZ3" i="7"/>
  <c r="BZ3" i="10"/>
  <c r="CA51" i="10" s="1"/>
  <c r="BZ2" i="4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8" i="4"/>
  <c r="BY6" i="4"/>
  <c r="BY5" i="4"/>
  <c r="BY4" i="4"/>
  <c r="BY3" i="4"/>
  <c r="BY1" i="4"/>
  <c r="BY50" i="4" s="1"/>
  <c r="BY3" i="7"/>
  <c r="BY3" i="10"/>
  <c r="BZ51" i="10" s="1"/>
  <c r="BY2" i="4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X8" i="4"/>
  <c r="BY8" i="12" s="1"/>
  <c r="BX6" i="4"/>
  <c r="BX5" i="4"/>
  <c r="BX4" i="4"/>
  <c r="BY4" i="12" s="1"/>
  <c r="BX3" i="4"/>
  <c r="BX1" i="4"/>
  <c r="BX50" i="4" s="1"/>
  <c r="BX3" i="7"/>
  <c r="BX3" i="10"/>
  <c r="BY51" i="10" s="1"/>
  <c r="BX2" i="4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50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8" i="4"/>
  <c r="BV6" i="4"/>
  <c r="BV5" i="4"/>
  <c r="BV4" i="4"/>
  <c r="BV1" i="4"/>
  <c r="BV50" i="4" s="1"/>
  <c r="BV3" i="7"/>
  <c r="BV3" i="10"/>
  <c r="BW51" i="10" s="1"/>
  <c r="BV2" i="4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8" i="4"/>
  <c r="BU6" i="4"/>
  <c r="BU5" i="4"/>
  <c r="BU4" i="4"/>
  <c r="BU1" i="4"/>
  <c r="BU50" i="4" s="1"/>
  <c r="BU3" i="7"/>
  <c r="BU3" i="10"/>
  <c r="BV51" i="10" s="1"/>
  <c r="BU2" i="4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T8" i="4"/>
  <c r="BT6" i="4"/>
  <c r="BT5" i="4"/>
  <c r="BT4" i="4"/>
  <c r="BU52" i="4"/>
  <c r="BT1" i="4"/>
  <c r="BT50" i="4" s="1"/>
  <c r="BT3" i="7"/>
  <c r="BT3" i="10"/>
  <c r="BU51" i="10" s="1"/>
  <c r="BT2" i="4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S8" i="4"/>
  <c r="BS6" i="4"/>
  <c r="BS5" i="4"/>
  <c r="BS4" i="4"/>
  <c r="BT4" i="12" s="1"/>
  <c r="BS2" i="4"/>
  <c r="BS1" i="4"/>
  <c r="BS50" i="4" s="1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R8" i="4"/>
  <c r="BS8" i="12" s="1"/>
  <c r="BR6" i="4"/>
  <c r="BR5" i="4"/>
  <c r="BS5" i="12" s="1"/>
  <c r="BR4" i="4"/>
  <c r="BS4" i="12" s="1"/>
  <c r="BR2" i="4"/>
  <c r="BS2" i="12" s="1"/>
  <c r="BR1" i="4"/>
  <c r="BR50" i="4" s="1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Q8" i="4"/>
  <c r="BQ6" i="4"/>
  <c r="BQ5" i="4"/>
  <c r="BQ4" i="4"/>
  <c r="BR52" i="4"/>
  <c r="BQ1" i="4"/>
  <c r="BQ50" i="4" s="1"/>
  <c r="BQ3" i="7"/>
  <c r="BQ3" i="10"/>
  <c r="BR51" i="10" s="1"/>
  <c r="BQ2" i="4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50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1" i="4"/>
  <c r="BO50" i="4" s="1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1" i="4"/>
  <c r="BN50" i="4" s="1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B6" i="4"/>
  <c r="C6" i="12" s="1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1" i="4"/>
  <c r="BM50" i="4" s="1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1" i="4"/>
  <c r="BL50" i="4" s="1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8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5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4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50" i="4" s="1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50" i="4" s="1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1" i="4"/>
  <c r="BI50" i="4" s="1"/>
  <c r="BJ51" i="4"/>
  <c r="BI2" i="9" l="1"/>
  <c r="BH1" i="4"/>
  <c r="BH50" i="4" s="1"/>
  <c r="BH2" i="9" l="1"/>
  <c r="BI51" i="4"/>
  <c r="BG1" i="4"/>
  <c r="BG50" i="4" s="1"/>
  <c r="BG2" i="9" l="1"/>
  <c r="BH51" i="4"/>
  <c r="BF1" i="4"/>
  <c r="BF50" i="4" s="1"/>
  <c r="BE1" i="4"/>
  <c r="BE50" i="4" s="1"/>
  <c r="BD1" i="4"/>
  <c r="BD50" i="4" s="1"/>
  <c r="BC1" i="4"/>
  <c r="BC50" i="4" s="1"/>
  <c r="BB1" i="4"/>
  <c r="BB50" i="4" s="1"/>
  <c r="BA1" i="4"/>
  <c r="BA50" i="4" s="1"/>
  <c r="AZ1" i="4"/>
  <c r="AZ50" i="4" s="1"/>
  <c r="AY1" i="4"/>
  <c r="AY50" i="4" s="1"/>
  <c r="AX1" i="4"/>
  <c r="AX50" i="4" s="1"/>
  <c r="AW1" i="4"/>
  <c r="AW50" i="4" s="1"/>
  <c r="AV1" i="4"/>
  <c r="AV50" i="4" s="1"/>
  <c r="AU1" i="4"/>
  <c r="AU50" i="4" s="1"/>
  <c r="AT1" i="4"/>
  <c r="AT50" i="4" s="1"/>
  <c r="AS1" i="4"/>
  <c r="AS50" i="4" s="1"/>
  <c r="AR1" i="4"/>
  <c r="AR50" i="4" s="1"/>
  <c r="AQ1" i="4"/>
  <c r="AQ50" i="4" s="1"/>
  <c r="AP1" i="4"/>
  <c r="AP50" i="4" s="1"/>
  <c r="AO1" i="4"/>
  <c r="AO50" i="4" s="1"/>
  <c r="AN1" i="4"/>
  <c r="AN50" i="4" s="1"/>
  <c r="AM1" i="4"/>
  <c r="AM50" i="4" s="1"/>
  <c r="AL1" i="4"/>
  <c r="AL50" i="4" s="1"/>
  <c r="AK1" i="4"/>
  <c r="AK50" i="4" s="1"/>
  <c r="AJ1" i="4"/>
  <c r="AJ50" i="4" s="1"/>
  <c r="AI1" i="4"/>
  <c r="AI50" i="4" s="1"/>
  <c r="AH1" i="4"/>
  <c r="AH50" i="4" s="1"/>
  <c r="AG1" i="4"/>
  <c r="AG50" i="4" s="1"/>
  <c r="AF1" i="4"/>
  <c r="AF50" i="4" s="1"/>
  <c r="AE1" i="4"/>
  <c r="AE50" i="4" s="1"/>
  <c r="AD1" i="4"/>
  <c r="AD50" i="4" s="1"/>
  <c r="AC1" i="4"/>
  <c r="AC50" i="4" s="1"/>
  <c r="AB1" i="4"/>
  <c r="AB50" i="4" s="1"/>
  <c r="AA1" i="4"/>
  <c r="AA50" i="4" s="1"/>
  <c r="Z1" i="4"/>
  <c r="Z50" i="4" s="1"/>
  <c r="Y1" i="4"/>
  <c r="Y50" i="4" s="1"/>
  <c r="X1" i="4"/>
  <c r="X50" i="4" s="1"/>
  <c r="W1" i="4"/>
  <c r="W50" i="4" s="1"/>
  <c r="V1" i="4"/>
  <c r="V50" i="4" s="1"/>
  <c r="U1" i="4"/>
  <c r="U50" i="4" s="1"/>
  <c r="T1" i="4"/>
  <c r="T50" i="4" s="1"/>
  <c r="S1" i="4"/>
  <c r="S50" i="4" s="1"/>
  <c r="R1" i="4"/>
  <c r="R50" i="4" s="1"/>
  <c r="Q1" i="4"/>
  <c r="Q50" i="4" s="1"/>
  <c r="P1" i="4"/>
  <c r="P50" i="4" s="1"/>
  <c r="O1" i="4"/>
  <c r="O50" i="4" s="1"/>
  <c r="N1" i="4"/>
  <c r="N50" i="4" s="1"/>
  <c r="M1" i="4"/>
  <c r="M50" i="4" s="1"/>
  <c r="L1" i="4"/>
  <c r="L50" i="4" s="1"/>
  <c r="K1" i="4"/>
  <c r="K50" i="4" s="1"/>
  <c r="J1" i="4"/>
  <c r="J50" i="4" s="1"/>
  <c r="I1" i="4"/>
  <c r="I50" i="4" s="1"/>
  <c r="H1" i="4"/>
  <c r="H50" i="4" s="1"/>
  <c r="G1" i="4"/>
  <c r="G50" i="4" s="1"/>
  <c r="F1" i="4"/>
  <c r="F50" i="4" s="1"/>
  <c r="E1" i="4"/>
  <c r="E50" i="4" s="1"/>
  <c r="D1" i="4"/>
  <c r="D50" i="4" s="1"/>
  <c r="C1" i="4"/>
  <c r="C50" i="4" s="1"/>
  <c r="B1" i="4"/>
  <c r="B50" i="4" s="1"/>
  <c r="B2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<sst xmlns="http://schemas.openxmlformats.org/spreadsheetml/2006/main" count="1329" uniqueCount="366">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</sst>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97888</c:v>
                </c:pt>
                <c:pt idx="44">
                  <c:v>101806</c:v>
                </c:pt>
                <c:pt idx="45">
                  <c:v>105848</c:v>
                </c:pt>
                <c:pt idx="46">
                  <c:v>109822</c:v>
                </c:pt>
                <c:pt idx="47">
                  <c:v>113595</c:v>
                </c:pt>
                <c:pt idx="48">
                  <c:v>118623</c:v>
                </c:pt>
                <c:pt idx="49">
                  <c:v>125879</c:v>
                </c:pt>
                <c:pt idx="50">
                  <c:v>131007</c:v>
                </c:pt>
                <c:pt idx="51">
                  <c:v>145225</c:v>
                </c:pt>
                <c:pt idx="52">
                  <c:v>156120</c:v>
                </c:pt>
                <c:pt idx="53">
                  <c:v>167507</c:v>
                </c:pt>
                <c:pt idx="54">
                  <c:v>181653</c:v>
                </c:pt>
                <c:pt idx="55">
                  <c:v>197150</c:v>
                </c:pt>
                <c:pt idx="56">
                  <c:v>214873</c:v>
                </c:pt>
                <c:pt idx="57">
                  <c:v>242632</c:v>
                </c:pt>
                <c:pt idx="58">
                  <c:v>272264</c:v>
                </c:pt>
                <c:pt idx="59">
                  <c:v>304580</c:v>
                </c:pt>
                <c:pt idx="60">
                  <c:v>337022</c:v>
                </c:pt>
                <c:pt idx="61">
                  <c:v>378301</c:v>
                </c:pt>
                <c:pt idx="62">
                  <c:v>418295</c:v>
                </c:pt>
                <c:pt idx="63">
                  <c:v>467817</c:v>
                </c:pt>
                <c:pt idx="64">
                  <c:v>529722</c:v>
                </c:pt>
                <c:pt idx="65">
                  <c:v>593764</c:v>
                </c:pt>
                <c:pt idx="66">
                  <c:v>661174</c:v>
                </c:pt>
                <c:pt idx="67">
                  <c:v>720291</c:v>
                </c:pt>
                <c:pt idx="68">
                  <c:v>782816</c:v>
                </c:pt>
                <c:pt idx="69">
                  <c:v>857608</c:v>
                </c:pt>
                <c:pt idx="70">
                  <c:v>933010</c:v>
                </c:pt>
                <c:pt idx="71">
                  <c:v>1013863</c:v>
                </c:pt>
                <c:pt idx="72">
                  <c:v>1096324</c:v>
                </c:pt>
                <c:pt idx="73">
                  <c:v>1176436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1566102</c:v>
                </c:pt>
                <c:pt idx="79">
                  <c:v>1658261</c:v>
                </c:pt>
                <c:pt idx="80">
                  <c:v>1736412</c:v>
                </c:pt>
                <c:pt idx="81">
                  <c:v>1835145</c:v>
                </c:pt>
                <c:pt idx="82">
                  <c:v>1905165</c:v>
                </c:pt>
                <c:pt idx="83">
                  <c:v>1975566</c:v>
                </c:pt>
                <c:pt idx="84">
                  <c:v>2055748</c:v>
                </c:pt>
                <c:pt idx="85">
                  <c:v>2152181</c:v>
                </c:pt>
                <c:pt idx="86">
                  <c:v>2239990</c:v>
                </c:pt>
                <c:pt idx="87">
                  <c:v>2317636</c:v>
                </c:pt>
                <c:pt idx="88">
                  <c:v>2400787</c:v>
                </c:pt>
                <c:pt idx="89">
                  <c:v>2472109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Deaths!$C$52:$DZ$52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298</c:v>
                </c:pt>
                <c:pt idx="50">
                  <c:v>497</c:v>
                </c:pt>
                <c:pt idx="51">
                  <c:v>423</c:v>
                </c:pt>
                <c:pt idx="52">
                  <c:v>641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1702</c:v>
                </c:pt>
                <c:pt idx="59">
                  <c:v>1701</c:v>
                </c:pt>
                <c:pt idx="60">
                  <c:v>1933</c:v>
                </c:pt>
                <c:pt idx="61">
                  <c:v>2258</c:v>
                </c:pt>
                <c:pt idx="62">
                  <c:v>2772</c:v>
                </c:pt>
                <c:pt idx="63">
                  <c:v>2999</c:v>
                </c:pt>
                <c:pt idx="64">
                  <c:v>3504</c:v>
                </c:pt>
                <c:pt idx="65">
                  <c:v>3519</c:v>
                </c:pt>
                <c:pt idx="66">
                  <c:v>3512</c:v>
                </c:pt>
                <c:pt idx="67">
                  <c:v>4120</c:v>
                </c:pt>
                <c:pt idx="68">
                  <c:v>4795</c:v>
                </c:pt>
                <c:pt idx="69">
                  <c:v>5447</c:v>
                </c:pt>
                <c:pt idx="70">
                  <c:v>6149</c:v>
                </c:pt>
                <c:pt idx="71">
                  <c:v>5992</c:v>
                </c:pt>
                <c:pt idx="72">
                  <c:v>6170</c:v>
                </c:pt>
                <c:pt idx="73">
                  <c:v>5081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7561</c:v>
                </c:pt>
                <c:pt idx="78">
                  <c:v>7222</c:v>
                </c:pt>
                <c:pt idx="79">
                  <c:v>6033</c:v>
                </c:pt>
                <c:pt idx="80">
                  <c:v>5683</c:v>
                </c:pt>
                <c:pt idx="81">
                  <c:v>5708</c:v>
                </c:pt>
                <c:pt idx="82">
                  <c:v>6878</c:v>
                </c:pt>
                <c:pt idx="83">
                  <c:v>8246</c:v>
                </c:pt>
                <c:pt idx="84">
                  <c:v>7278</c:v>
                </c:pt>
                <c:pt idx="85">
                  <c:v>8858</c:v>
                </c:pt>
                <c:pt idx="86">
                  <c:v>6415</c:v>
                </c:pt>
                <c:pt idx="87">
                  <c:v>4536</c:v>
                </c:pt>
                <c:pt idx="88">
                  <c:v>5352</c:v>
                </c:pt>
                <c:pt idx="89">
                  <c:v>7112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  <c:pt idx="116">
                  <c:v>3296</c:v>
                </c:pt>
                <c:pt idx="117">
                  <c:v>4804</c:v>
                </c:pt>
                <c:pt idx="118">
                  <c:v>4830</c:v>
                </c:pt>
                <c:pt idx="119">
                  <c:v>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Deaths!$C$52:$DZ$52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Deaths!$C$52:$DZ$52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Deaths!$C$59:$DZ$59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14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92</c:v>
                </c:pt>
                <c:pt idx="59">
                  <c:v>145</c:v>
                </c:pt>
                <c:pt idx="60">
                  <c:v>199</c:v>
                </c:pt>
                <c:pt idx="61">
                  <c:v>225</c:v>
                </c:pt>
                <c:pt idx="62">
                  <c:v>309</c:v>
                </c:pt>
                <c:pt idx="63">
                  <c:v>406</c:v>
                </c:pt>
                <c:pt idx="64">
                  <c:v>543</c:v>
                </c:pt>
                <c:pt idx="65">
                  <c:v>475</c:v>
                </c:pt>
                <c:pt idx="66">
                  <c:v>676</c:v>
                </c:pt>
                <c:pt idx="67">
                  <c:v>776</c:v>
                </c:pt>
                <c:pt idx="68">
                  <c:v>1171</c:v>
                </c:pt>
                <c:pt idx="69">
                  <c:v>1144</c:v>
                </c:pt>
                <c:pt idx="70">
                  <c:v>1427</c:v>
                </c:pt>
                <c:pt idx="71">
                  <c:v>1322</c:v>
                </c:pt>
                <c:pt idx="72">
                  <c:v>1610</c:v>
                </c:pt>
                <c:pt idx="73">
                  <c:v>1505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2018</c:v>
                </c:pt>
                <c:pt idx="78">
                  <c:v>2069</c:v>
                </c:pt>
                <c:pt idx="79">
                  <c:v>2009</c:v>
                </c:pt>
                <c:pt idx="80">
                  <c:v>1720</c:v>
                </c:pt>
                <c:pt idx="81">
                  <c:v>1784</c:v>
                </c:pt>
                <c:pt idx="82">
                  <c:v>2392</c:v>
                </c:pt>
                <c:pt idx="83">
                  <c:v>2498</c:v>
                </c:pt>
                <c:pt idx="84">
                  <c:v>2084</c:v>
                </c:pt>
                <c:pt idx="85">
                  <c:v>2584</c:v>
                </c:pt>
                <c:pt idx="86">
                  <c:v>2347</c:v>
                </c:pt>
                <c:pt idx="87">
                  <c:v>1170</c:v>
                </c:pt>
                <c:pt idx="88">
                  <c:v>1741</c:v>
                </c:pt>
                <c:pt idx="89">
                  <c:v>2400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  <c:pt idx="117">
                  <c:v>1574</c:v>
                </c:pt>
                <c:pt idx="118">
                  <c:v>1518</c:v>
                </c:pt>
                <c:pt idx="119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Deaths!$C$60:$DR$60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6.7070839477852418E-2</c:v>
                </c:pt>
                <c:pt idx="51">
                  <c:v>7.1490880253766848E-2</c:v>
                </c:pt>
                <c:pt idx="52">
                  <c:v>7.4334658917100033E-2</c:v>
                </c:pt>
                <c:pt idx="53">
                  <c:v>7.8453949361872333E-2</c:v>
                </c:pt>
                <c:pt idx="54">
                  <c:v>8.389352291791316E-2</c:v>
                </c:pt>
                <c:pt idx="55">
                  <c:v>8.9608883182990415E-2</c:v>
                </c:pt>
                <c:pt idx="56">
                  <c:v>9.5771468264304938E-2</c:v>
                </c:pt>
                <c:pt idx="57">
                  <c:v>0.10479130233244137</c:v>
                </c:pt>
                <c:pt idx="58">
                  <c:v>0.11556711147982153</c:v>
                </c:pt>
                <c:pt idx="59">
                  <c:v>0.12521823749964223</c:v>
                </c:pt>
                <c:pt idx="60">
                  <c:v>0.13152361942781104</c:v>
                </c:pt>
                <c:pt idx="61">
                  <c:v>0.14559117365997742</c:v>
                </c:pt>
                <c:pt idx="62">
                  <c:v>0.14972011620491746</c:v>
                </c:pt>
                <c:pt idx="63">
                  <c:v>0.16071428571428573</c:v>
                </c:pt>
                <c:pt idx="64">
                  <c:v>0.16869700145639657</c:v>
                </c:pt>
                <c:pt idx="65">
                  <c:v>0.17770575414397607</c:v>
                </c:pt>
                <c:pt idx="66">
                  <c:v>0.18578370107343511</c:v>
                </c:pt>
                <c:pt idx="67">
                  <c:v>0.19155120522762398</c:v>
                </c:pt>
                <c:pt idx="68">
                  <c:v>0.19333950953144224</c:v>
                </c:pt>
                <c:pt idx="69">
                  <c:v>0.19902641808234955</c:v>
                </c:pt>
                <c:pt idx="70">
                  <c:v>0.20456351411996723</c:v>
                </c:pt>
                <c:pt idx="71">
                  <c:v>0.20982100915810795</c:v>
                </c:pt>
                <c:pt idx="72">
                  <c:v>0.21494228897232651</c:v>
                </c:pt>
                <c:pt idx="73">
                  <c:v>0.21644575168391969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0.22183801417441923</c:v>
                </c:pt>
                <c:pt idx="79">
                  <c:v>0.22331235892871526</c:v>
                </c:pt>
                <c:pt idx="80">
                  <c:v>0.22113540839450696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0.21603928740895667</c:v>
                </c:pt>
                <c:pt idx="85">
                  <c:v>0.21457751738440009</c:v>
                </c:pt>
                <c:pt idx="86">
                  <c:v>0.21642841567460591</c:v>
                </c:pt>
                <c:pt idx="87">
                  <c:v>0.21621950977210563</c:v>
                </c:pt>
                <c:pt idx="88">
                  <c:v>0.21207995661621659</c:v>
                </c:pt>
                <c:pt idx="89">
                  <c:v>0.21153131842352205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  <c:pt idx="114">
                  <c:v>0.1582047509863822</c:v>
                </c:pt>
                <c:pt idx="115">
                  <c:v>0.1555034519082005</c:v>
                </c:pt>
                <c:pt idx="116">
                  <c:v>0.15381270654925852</c:v>
                </c:pt>
                <c:pt idx="117">
                  <c:v>0.15127180391344741</c:v>
                </c:pt>
                <c:pt idx="118">
                  <c:v>0.1495111641415543</c:v>
                </c:pt>
                <c:pt idx="119">
                  <c:v>0.14742891856104093</c:v>
                </c:pt>
                <c:pt idx="120">
                  <c:v>0.14591287144508194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0.77777777777777779</c:v>
                      </c:pt>
                      <c:pt idx="51">
                        <c:v>0.80645161290322576</c:v>
                      </c:pt>
                      <c:pt idx="52">
                        <c:v>0.83333333333333337</c:v>
                      </c:pt>
                      <c:pt idx="53">
                        <c:v>0.86046511627906974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0.61111111111111116</c:v>
                      </c:pt>
                      <c:pt idx="57">
                        <c:v>0.68157894736842106</c:v>
                      </c:pt>
                      <c:pt idx="58">
                        <c:v>0.70422535211267601</c:v>
                      </c:pt>
                      <c:pt idx="59">
                        <c:v>0.71521035598705507</c:v>
                      </c:pt>
                      <c:pt idx="60">
                        <c:v>0.76732026143790855</c:v>
                      </c:pt>
                      <c:pt idx="61">
                        <c:v>0.81535269709543567</c:v>
                      </c:pt>
                      <c:pt idx="62">
                        <c:v>0.74392935982339958</c:v>
                      </c:pt>
                      <c:pt idx="63">
                        <c:v>0.78524687685901251</c:v>
                      </c:pt>
                      <c:pt idx="64">
                        <c:v>0.71707519734108849</c:v>
                      </c:pt>
                      <c:pt idx="65">
                        <c:v>0.72307202039515617</c:v>
                      </c:pt>
                      <c:pt idx="66">
                        <c:v>0.7190775681341719</c:v>
                      </c:pt>
                      <c:pt idx="67">
                        <c:v>0.56203779786359898</c:v>
                      </c:pt>
                      <c:pt idx="68">
                        <c:v>0.4264227642276423</c:v>
                      </c:pt>
                      <c:pt idx="69">
                        <c:v>0.43313695424098136</c:v>
                      </c:pt>
                      <c:pt idx="70">
                        <c:v>0.43450116783450116</c:v>
                      </c:pt>
                      <c:pt idx="71">
                        <c:v>0.46862270500029518</c:v>
                      </c:pt>
                      <c:pt idx="72">
                        <c:v>0.48821637581061844</c:v>
                      </c:pt>
                      <c:pt idx="73">
                        <c:v>0.42590706057519001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0.4439581600945337</c:v>
                      </c:pt>
                      <c:pt idx="79">
                        <c:v>0.43711263612724111</c:v>
                      </c:pt>
                      <c:pt idx="80">
                        <c:v>0.43795384283557409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0.38606580560007542</c:v>
                      </c:pt>
                      <c:pt idx="85">
                        <c:v>0.38911409650797907</c:v>
                      </c:pt>
                      <c:pt idx="86">
                        <c:v>0.3899846831921478</c:v>
                      </c:pt>
                      <c:pt idx="87">
                        <c:v>0.38020360368971945</c:v>
                      </c:pt>
                      <c:pt idx="88">
                        <c:v>0.36793910964935927</c:v>
                      </c:pt>
                      <c:pt idx="89">
                        <c:v>0.37113419988697127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0.77777777777777779</c:v>
                </c:pt>
                <c:pt idx="51">
                  <c:v>0.80645161290322576</c:v>
                </c:pt>
                <c:pt idx="52">
                  <c:v>0.83333333333333337</c:v>
                </c:pt>
                <c:pt idx="53">
                  <c:v>0.86046511627906974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0.61111111111111116</c:v>
                </c:pt>
                <c:pt idx="57">
                  <c:v>0.68157894736842106</c:v>
                </c:pt>
                <c:pt idx="58">
                  <c:v>0.70422535211267601</c:v>
                </c:pt>
                <c:pt idx="59">
                  <c:v>0.71521035598705507</c:v>
                </c:pt>
                <c:pt idx="60">
                  <c:v>0.76732026143790855</c:v>
                </c:pt>
                <c:pt idx="61">
                  <c:v>0.81535269709543567</c:v>
                </c:pt>
                <c:pt idx="62">
                  <c:v>0.74392935982339958</c:v>
                </c:pt>
                <c:pt idx="63">
                  <c:v>0.78524687685901251</c:v>
                </c:pt>
                <c:pt idx="64">
                  <c:v>0.71707519734108849</c:v>
                </c:pt>
                <c:pt idx="65">
                  <c:v>0.72307202039515617</c:v>
                </c:pt>
                <c:pt idx="66">
                  <c:v>0.7190775681341719</c:v>
                </c:pt>
                <c:pt idx="67">
                  <c:v>0.56203779786359898</c:v>
                </c:pt>
                <c:pt idx="68">
                  <c:v>0.4264227642276423</c:v>
                </c:pt>
                <c:pt idx="69">
                  <c:v>0.43313695424098136</c:v>
                </c:pt>
                <c:pt idx="70">
                  <c:v>0.43450116783450116</c:v>
                </c:pt>
                <c:pt idx="71">
                  <c:v>0.46862270500029518</c:v>
                </c:pt>
                <c:pt idx="72">
                  <c:v>0.48821637581061844</c:v>
                </c:pt>
                <c:pt idx="73">
                  <c:v>0.42590706057519001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0.4439581600945337</c:v>
                </c:pt>
                <c:pt idx="79">
                  <c:v>0.43711263612724111</c:v>
                </c:pt>
                <c:pt idx="80">
                  <c:v>0.43795384283557409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0.38606580560007542</c:v>
                </c:pt>
                <c:pt idx="85">
                  <c:v>0.38911409650797907</c:v>
                </c:pt>
                <c:pt idx="86">
                  <c:v>0.3899846831921478</c:v>
                </c:pt>
                <c:pt idx="87">
                  <c:v>0.38020360368971945</c:v>
                </c:pt>
                <c:pt idx="88">
                  <c:v>0.36793910964935927</c:v>
                </c:pt>
                <c:pt idx="89">
                  <c:v>0.37113419988697127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  <c:pt idx="118">
                  <c:v>0.24106442738642533</c:v>
                </c:pt>
                <c:pt idx="119">
                  <c:v>0.24097681243891053</c:v>
                </c:pt>
                <c:pt idx="120">
                  <c:v>0.24089845339845339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7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Outcomes)'!$B$9:$DR$9</c:f>
              <c:numCache>
                <c:formatCode>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6.7070839477852418E-2</c:v>
                      </c:pt>
                      <c:pt idx="51">
                        <c:v>7.1490880253766848E-2</c:v>
                      </c:pt>
                      <c:pt idx="52">
                        <c:v>7.4334658917100033E-2</c:v>
                      </c:pt>
                      <c:pt idx="53">
                        <c:v>7.8453949361872333E-2</c:v>
                      </c:pt>
                      <c:pt idx="54">
                        <c:v>8.389352291791316E-2</c:v>
                      </c:pt>
                      <c:pt idx="55">
                        <c:v>8.9608883182990415E-2</c:v>
                      </c:pt>
                      <c:pt idx="56">
                        <c:v>9.5771468264304938E-2</c:v>
                      </c:pt>
                      <c:pt idx="57">
                        <c:v>0.10479130233244137</c:v>
                      </c:pt>
                      <c:pt idx="58">
                        <c:v>0.11556711147982153</c:v>
                      </c:pt>
                      <c:pt idx="59">
                        <c:v>0.12521823749964223</c:v>
                      </c:pt>
                      <c:pt idx="60">
                        <c:v>0.13152361942781104</c:v>
                      </c:pt>
                      <c:pt idx="61">
                        <c:v>0.14559117365997742</c:v>
                      </c:pt>
                      <c:pt idx="62">
                        <c:v>0.14972011620491746</c:v>
                      </c:pt>
                      <c:pt idx="63">
                        <c:v>0.16071428571428573</c:v>
                      </c:pt>
                      <c:pt idx="64">
                        <c:v>0.16869700145639657</c:v>
                      </c:pt>
                      <c:pt idx="65">
                        <c:v>0.17770575414397607</c:v>
                      </c:pt>
                      <c:pt idx="66">
                        <c:v>0.18578370107343511</c:v>
                      </c:pt>
                      <c:pt idx="67">
                        <c:v>0.19155120522762398</c:v>
                      </c:pt>
                      <c:pt idx="68">
                        <c:v>0.19333950953144224</c:v>
                      </c:pt>
                      <c:pt idx="69">
                        <c:v>0.19902641808234955</c:v>
                      </c:pt>
                      <c:pt idx="70">
                        <c:v>0.20456351411996723</c:v>
                      </c:pt>
                      <c:pt idx="71">
                        <c:v>0.20982100915810795</c:v>
                      </c:pt>
                      <c:pt idx="72">
                        <c:v>0.21494228897232651</c:v>
                      </c:pt>
                      <c:pt idx="73">
                        <c:v>0.21644575168391969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0.22183801417441923</c:v>
                      </c:pt>
                      <c:pt idx="79">
                        <c:v>0.22331235892871526</c:v>
                      </c:pt>
                      <c:pt idx="80">
                        <c:v>0.22113540839450696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0.21603928740895667</c:v>
                      </c:pt>
                      <c:pt idx="85">
                        <c:v>0.21457751738440009</c:v>
                      </c:pt>
                      <c:pt idx="86">
                        <c:v>0.21642841567460591</c:v>
                      </c:pt>
                      <c:pt idx="87">
                        <c:v>0.21621950977210563</c:v>
                      </c:pt>
                      <c:pt idx="88">
                        <c:v>0.21207995661621659</c:v>
                      </c:pt>
                      <c:pt idx="89">
                        <c:v>0.21153131842352205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  <c:pt idx="114">
                        <c:v>0.1582047509863822</c:v>
                      </c:pt>
                      <c:pt idx="115">
                        <c:v>0.1555034519082005</c:v>
                      </c:pt>
                      <c:pt idx="116">
                        <c:v>0.15381270654925852</c:v>
                      </c:pt>
                      <c:pt idx="117">
                        <c:v>0.15127180391344741</c:v>
                      </c:pt>
                      <c:pt idx="118">
                        <c:v>0.1495111641415543</c:v>
                      </c:pt>
                      <c:pt idx="119">
                        <c:v>0.14742891856104093</c:v>
                      </c:pt>
                      <c:pt idx="120">
                        <c:v>0.14591287144508194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Case Fatality Rate'!$B$2:$DZ$2</c:f>
              <c:numCache>
                <c:formatCode>0.0%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3.4192137953579602E-2</c:v>
                </c:pt>
                <c:pt idx="44">
                  <c:v>3.3976386460522957E-2</c:v>
                </c:pt>
                <c:pt idx="45">
                  <c:v>3.3614239286524072E-2</c:v>
                </c:pt>
                <c:pt idx="46">
                  <c:v>3.4610551619894007E-2</c:v>
                </c:pt>
                <c:pt idx="47">
                  <c:v>3.5098375808794401E-2</c:v>
                </c:pt>
                <c:pt idx="48">
                  <c:v>3.5937381452163575E-2</c:v>
                </c:pt>
                <c:pt idx="49">
                  <c:v>3.665424733275606E-2</c:v>
                </c:pt>
                <c:pt idx="50">
                  <c:v>3.7494179700321359E-2</c:v>
                </c:pt>
                <c:pt idx="51">
                  <c:v>3.7245653296608713E-2</c:v>
                </c:pt>
                <c:pt idx="52">
                  <c:v>3.735588009223674E-2</c:v>
                </c:pt>
                <c:pt idx="53">
                  <c:v>3.8643161181323764E-2</c:v>
                </c:pt>
                <c:pt idx="54">
                  <c:v>3.9366264251072099E-2</c:v>
                </c:pt>
                <c:pt idx="55">
                  <c:v>4.0360131879279733E-2</c:v>
                </c:pt>
                <c:pt idx="56">
                  <c:v>4.1066118125590467E-2</c:v>
                </c:pt>
                <c:pt idx="57">
                  <c:v>4.099624122127337E-2</c:v>
                </c:pt>
                <c:pt idx="58">
                  <c:v>4.1955601915787614E-2</c:v>
                </c:pt>
                <c:pt idx="59">
                  <c:v>4.3092126863221489E-2</c:v>
                </c:pt>
                <c:pt idx="60">
                  <c:v>4.3991193453246376E-2</c:v>
                </c:pt>
                <c:pt idx="61">
                  <c:v>4.4300702350773588E-2</c:v>
                </c:pt>
                <c:pt idx="62">
                  <c:v>4.5463130087617591E-2</c:v>
                </c:pt>
                <c:pt idx="63">
                  <c:v>4.6575904680676419E-2</c:v>
                </c:pt>
                <c:pt idx="64">
                  <c:v>4.6794356284994773E-2</c:v>
                </c:pt>
                <c:pt idx="65">
                  <c:v>4.7648560707621211E-2</c:v>
                </c:pt>
                <c:pt idx="66">
                  <c:v>4.8112902201235985E-2</c:v>
                </c:pt>
                <c:pt idx="67">
                  <c:v>4.9039901928526107E-2</c:v>
                </c:pt>
                <c:pt idx="68">
                  <c:v>5.0386042186158692E-2</c:v>
                </c:pt>
                <c:pt idx="69">
                  <c:v>5.1583007621197566E-2</c:v>
                </c:pt>
                <c:pt idx="70">
                  <c:v>5.3252376716219546E-2</c:v>
                </c:pt>
                <c:pt idx="71">
                  <c:v>5.5070556870109671E-2</c:v>
                </c:pt>
                <c:pt idx="72">
                  <c:v>5.6393912748421086E-2</c:v>
                </c:pt>
                <c:pt idx="73">
                  <c:v>5.7798299269998535E-2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6.4437054546894135E-2</c:v>
                </c:pt>
                <c:pt idx="79">
                  <c:v>6.5211085589059858E-2</c:v>
                </c:pt>
                <c:pt idx="80">
                  <c:v>6.5750524645072708E-2</c:v>
                </c:pt>
                <c:pt idx="81">
                  <c:v>6.530982565410362E-2</c:v>
                </c:pt>
                <c:pt idx="82">
                  <c:v>6.5905577732112447E-2</c:v>
                </c:pt>
                <c:pt idx="83">
                  <c:v>6.7038509470197405E-2</c:v>
                </c:pt>
                <c:pt idx="84">
                  <c:v>6.8434944360884695E-2</c:v>
                </c:pt>
                <c:pt idx="85">
                  <c:v>6.875025845874487E-2</c:v>
                </c:pt>
                <c:pt idx="86">
                  <c:v>7.0009687543247962E-2</c:v>
                </c:pt>
                <c:pt idx="87">
                  <c:v>7.0432112721756132E-2</c:v>
                </c:pt>
                <c:pt idx="88">
                  <c:v>6.9882084499791108E-2</c:v>
                </c:pt>
                <c:pt idx="89">
                  <c:v>7.0030892650769033E-2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  <c:pt idx="117">
                  <c:v>6.6323361189418534E-2</c:v>
                </c:pt>
                <c:pt idx="118">
                  <c:v>6.6010317117414383E-2</c:v>
                </c:pt>
                <c:pt idx="119">
                  <c:v>6.5669336283681767E-2</c:v>
                </c:pt>
                <c:pt idx="120">
                  <c:v>6.5248203598916907E-2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5.4794520547945202E-2</c:v>
                      </c:pt>
                      <c:pt idx="44">
                        <c:v>5.2434456928838954E-2</c:v>
                      </c:pt>
                      <c:pt idx="45">
                        <c:v>4.2183622828784122E-2</c:v>
                      </c:pt>
                      <c:pt idx="46">
                        <c:v>4.046242774566474E-2</c:v>
                      </c:pt>
                      <c:pt idx="47">
                        <c:v>3.7414965986394558E-2</c:v>
                      </c:pt>
                      <c:pt idx="48">
                        <c:v>2.9106029106029108E-2</c:v>
                      </c:pt>
                      <c:pt idx="49">
                        <c:v>2.8015564202334631E-2</c:v>
                      </c:pt>
                      <c:pt idx="50">
                        <c:v>2.5194961007798441E-2</c:v>
                      </c:pt>
                      <c:pt idx="51">
                        <c:v>2.2925263640531865E-2</c:v>
                      </c:pt>
                      <c:pt idx="52">
                        <c:v>2.1986075485525832E-2</c:v>
                      </c:pt>
                      <c:pt idx="53">
                        <c:v>2.092760180995475E-2</c:v>
                      </c:pt>
                      <c:pt idx="54">
                        <c:v>2.1454623471358077E-2</c:v>
                      </c:pt>
                      <c:pt idx="55">
                        <c:v>2.0817150846667701E-2</c:v>
                      </c:pt>
                      <c:pt idx="56">
                        <c:v>2.1205500578331832E-2</c:v>
                      </c:pt>
                      <c:pt idx="57">
                        <c:v>1.8839103869653769E-2</c:v>
                      </c:pt>
                      <c:pt idx="58">
                        <c:v>1.8159178167479507E-2</c:v>
                      </c:pt>
                      <c:pt idx="59">
                        <c:v>1.7265625E-2</c:v>
                      </c:pt>
                      <c:pt idx="60">
                        <c:v>1.7638221153846154E-2</c:v>
                      </c:pt>
                      <c:pt idx="61">
                        <c:v>1.7919839496602981E-2</c:v>
                      </c:pt>
                      <c:pt idx="62">
                        <c:v>1.874826147426982E-2</c:v>
                      </c:pt>
                      <c:pt idx="63">
                        <c:v>2.0047384727537816E-2</c:v>
                      </c:pt>
                      <c:pt idx="64">
                        <c:v>2.0587814304117564E-2</c:v>
                      </c:pt>
                      <c:pt idx="65">
                        <c:v>2.2253388517290754E-2</c:v>
                      </c:pt>
                      <c:pt idx="66">
                        <c:v>2.2531325439705714E-2</c:v>
                      </c:pt>
                      <c:pt idx="67">
                        <c:v>2.4270811156057059E-2</c:v>
                      </c:pt>
                      <c:pt idx="68">
                        <c:v>2.5877752903229786E-2</c:v>
                      </c:pt>
                      <c:pt idx="69">
                        <c:v>2.8521777947834958E-2</c:v>
                      </c:pt>
                      <c:pt idx="70">
                        <c:v>3.0481924326551248E-2</c:v>
                      </c:pt>
                      <c:pt idx="71">
                        <c:v>3.2531720271466509E-2</c:v>
                      </c:pt>
                      <c:pt idx="72">
                        <c:v>3.3575297862928663E-2</c:v>
                      </c:pt>
                      <c:pt idx="73">
                        <c:v>3.5174919990809864E-2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4.3787648895920163E-2</c:v>
                      </c:pt>
                      <c:pt idx="79">
                        <c:v>4.4997846415186997E-2</c:v>
                      </c:pt>
                      <c:pt idx="80">
                        <c:v>4.6254954667638619E-2</c:v>
                      </c:pt>
                      <c:pt idx="81">
                        <c:v>4.6975309420092815E-2</c:v>
                      </c:pt>
                      <c:pt idx="82">
                        <c:v>4.800008266967952E-2</c:v>
                      </c:pt>
                      <c:pt idx="83">
                        <c:v>4.9800055951421E-2</c:v>
                      </c:pt>
                      <c:pt idx="84">
                        <c:v>5.1454904707903891E-2</c:v>
                      </c:pt>
                      <c:pt idx="85">
                        <c:v>5.2163160329410568E-2</c:v>
                      </c:pt>
                      <c:pt idx="86">
                        <c:v>5.3463836060234665E-2</c:v>
                      </c:pt>
                      <c:pt idx="87">
                        <c:v>5.4293670402271392E-2</c:v>
                      </c:pt>
                      <c:pt idx="88">
                        <c:v>5.395956031096099E-2</c:v>
                      </c:pt>
                      <c:pt idx="89">
                        <c:v>5.4397304475040396E-2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Case Fatality Rate'!$B$3:$DZ$3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Case Fatality Rate'!$B$4:$DZ$4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Case Fatality Rate'!$B$5:$DZ$5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Case Fatality Rate'!$B$6:$DZ$6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'% Case Fatality Rate'!$B$8:$DZ$8</c:f>
              <c:numCache>
                <c:formatCode>0.0%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5.4794520547945202E-2</c:v>
                </c:pt>
                <c:pt idx="44">
                  <c:v>5.2434456928838954E-2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3.7414965986394558E-2</c:v>
                </c:pt>
                <c:pt idx="48">
                  <c:v>2.9106029106029108E-2</c:v>
                </c:pt>
                <c:pt idx="49">
                  <c:v>2.8015564202334631E-2</c:v>
                </c:pt>
                <c:pt idx="50">
                  <c:v>2.5194961007798441E-2</c:v>
                </c:pt>
                <c:pt idx="51">
                  <c:v>2.2925263640531865E-2</c:v>
                </c:pt>
                <c:pt idx="52">
                  <c:v>2.1986075485525832E-2</c:v>
                </c:pt>
                <c:pt idx="53">
                  <c:v>2.092760180995475E-2</c:v>
                </c:pt>
                <c:pt idx="54">
                  <c:v>2.1454623471358077E-2</c:v>
                </c:pt>
                <c:pt idx="55">
                  <c:v>2.0817150846667701E-2</c:v>
                </c:pt>
                <c:pt idx="56">
                  <c:v>2.1205500578331832E-2</c:v>
                </c:pt>
                <c:pt idx="57">
                  <c:v>1.8839103869653769E-2</c:v>
                </c:pt>
                <c:pt idx="58">
                  <c:v>1.8159178167479507E-2</c:v>
                </c:pt>
                <c:pt idx="59">
                  <c:v>1.7265625E-2</c:v>
                </c:pt>
                <c:pt idx="60">
                  <c:v>1.7638221153846154E-2</c:v>
                </c:pt>
                <c:pt idx="61">
                  <c:v>1.7919839496602981E-2</c:v>
                </c:pt>
                <c:pt idx="62">
                  <c:v>1.874826147426982E-2</c:v>
                </c:pt>
                <c:pt idx="63">
                  <c:v>2.0047384727537816E-2</c:v>
                </c:pt>
                <c:pt idx="64">
                  <c:v>2.0587814304117564E-2</c:v>
                </c:pt>
                <c:pt idx="65">
                  <c:v>2.2253388517290754E-2</c:v>
                </c:pt>
                <c:pt idx="66">
                  <c:v>2.2531325439705714E-2</c:v>
                </c:pt>
                <c:pt idx="67">
                  <c:v>2.4270811156057059E-2</c:v>
                </c:pt>
                <c:pt idx="68">
                  <c:v>2.5877752903229786E-2</c:v>
                </c:pt>
                <c:pt idx="69">
                  <c:v>2.8521777947834958E-2</c:v>
                </c:pt>
                <c:pt idx="70">
                  <c:v>3.0481924326551248E-2</c:v>
                </c:pt>
                <c:pt idx="71">
                  <c:v>3.2531720271466509E-2</c:v>
                </c:pt>
                <c:pt idx="72">
                  <c:v>3.3575297862928663E-2</c:v>
                </c:pt>
                <c:pt idx="73">
                  <c:v>3.5174919990809864E-2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4.3787648895920163E-2</c:v>
                </c:pt>
                <c:pt idx="79">
                  <c:v>4.4997846415186997E-2</c:v>
                </c:pt>
                <c:pt idx="80">
                  <c:v>4.6254954667638619E-2</c:v>
                </c:pt>
                <c:pt idx="81">
                  <c:v>4.6975309420092815E-2</c:v>
                </c:pt>
                <c:pt idx="82">
                  <c:v>4.800008266967952E-2</c:v>
                </c:pt>
                <c:pt idx="83">
                  <c:v>4.9800055951421E-2</c:v>
                </c:pt>
                <c:pt idx="84">
                  <c:v>5.1454904707903891E-2</c:v>
                </c:pt>
                <c:pt idx="85">
                  <c:v>5.2163160329410568E-2</c:v>
                </c:pt>
                <c:pt idx="86">
                  <c:v>5.3463836060234665E-2</c:v>
                </c:pt>
                <c:pt idx="87">
                  <c:v>5.4293670402271392E-2</c:v>
                </c:pt>
                <c:pt idx="88">
                  <c:v>5.395956031096099E-2</c:v>
                </c:pt>
                <c:pt idx="89">
                  <c:v>5.4397304475040396E-2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  <c:pt idx="118">
                  <c:v>6.013536852792941E-2</c:v>
                </c:pt>
                <c:pt idx="119">
                  <c:v>6.0211244235117631E-2</c:v>
                </c:pt>
                <c:pt idx="120">
                  <c:v>6.0046400240434152E-2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7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Rate'!$B$9:$DR$9</c:f>
              <c:numCache>
                <c:formatCode>0.0%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3.4192137953579602E-2</c:v>
                      </c:pt>
                      <c:pt idx="44">
                        <c:v>3.3976386460522957E-2</c:v>
                      </c:pt>
                      <c:pt idx="45">
                        <c:v>3.3614239286524072E-2</c:v>
                      </c:pt>
                      <c:pt idx="46">
                        <c:v>3.4610551619894007E-2</c:v>
                      </c:pt>
                      <c:pt idx="47">
                        <c:v>3.5098375808794401E-2</c:v>
                      </c:pt>
                      <c:pt idx="48">
                        <c:v>3.5937381452163575E-2</c:v>
                      </c:pt>
                      <c:pt idx="49">
                        <c:v>3.665424733275606E-2</c:v>
                      </c:pt>
                      <c:pt idx="50">
                        <c:v>3.7494179700321359E-2</c:v>
                      </c:pt>
                      <c:pt idx="51">
                        <c:v>3.7245653296608713E-2</c:v>
                      </c:pt>
                      <c:pt idx="52">
                        <c:v>3.735588009223674E-2</c:v>
                      </c:pt>
                      <c:pt idx="53">
                        <c:v>3.8643161181323764E-2</c:v>
                      </c:pt>
                      <c:pt idx="54">
                        <c:v>3.9366264251072099E-2</c:v>
                      </c:pt>
                      <c:pt idx="55">
                        <c:v>4.0360131879279733E-2</c:v>
                      </c:pt>
                      <c:pt idx="56">
                        <c:v>4.1066118125590467E-2</c:v>
                      </c:pt>
                      <c:pt idx="57">
                        <c:v>4.099624122127337E-2</c:v>
                      </c:pt>
                      <c:pt idx="58">
                        <c:v>4.1955601915787614E-2</c:v>
                      </c:pt>
                      <c:pt idx="59">
                        <c:v>4.3092126863221489E-2</c:v>
                      </c:pt>
                      <c:pt idx="60">
                        <c:v>4.3991193453246376E-2</c:v>
                      </c:pt>
                      <c:pt idx="61">
                        <c:v>4.4300702350773588E-2</c:v>
                      </c:pt>
                      <c:pt idx="62">
                        <c:v>4.5463130087617591E-2</c:v>
                      </c:pt>
                      <c:pt idx="63">
                        <c:v>4.6575904680676419E-2</c:v>
                      </c:pt>
                      <c:pt idx="64">
                        <c:v>4.6794356284994773E-2</c:v>
                      </c:pt>
                      <c:pt idx="65">
                        <c:v>4.7648560707621211E-2</c:v>
                      </c:pt>
                      <c:pt idx="66">
                        <c:v>4.8112902201235985E-2</c:v>
                      </c:pt>
                      <c:pt idx="67">
                        <c:v>4.9039901928526107E-2</c:v>
                      </c:pt>
                      <c:pt idx="68">
                        <c:v>5.0386042186158692E-2</c:v>
                      </c:pt>
                      <c:pt idx="69">
                        <c:v>5.1583007621197566E-2</c:v>
                      </c:pt>
                      <c:pt idx="70">
                        <c:v>5.3252376716219546E-2</c:v>
                      </c:pt>
                      <c:pt idx="71">
                        <c:v>5.5070556870109671E-2</c:v>
                      </c:pt>
                      <c:pt idx="72">
                        <c:v>5.6393912748421086E-2</c:v>
                      </c:pt>
                      <c:pt idx="73">
                        <c:v>5.7798299269998535E-2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6.4437054546894135E-2</c:v>
                      </c:pt>
                      <c:pt idx="79">
                        <c:v>6.5211085589059858E-2</c:v>
                      </c:pt>
                      <c:pt idx="80">
                        <c:v>6.5750524645072708E-2</c:v>
                      </c:pt>
                      <c:pt idx="81">
                        <c:v>6.530982565410362E-2</c:v>
                      </c:pt>
                      <c:pt idx="82">
                        <c:v>6.5905577732112447E-2</c:v>
                      </c:pt>
                      <c:pt idx="83">
                        <c:v>6.7038509470197405E-2</c:v>
                      </c:pt>
                      <c:pt idx="84">
                        <c:v>6.8434944360884695E-2</c:v>
                      </c:pt>
                      <c:pt idx="85">
                        <c:v>6.875025845874487E-2</c:v>
                      </c:pt>
                      <c:pt idx="86">
                        <c:v>7.0009687543247962E-2</c:v>
                      </c:pt>
                      <c:pt idx="87">
                        <c:v>7.0432112721756132E-2</c:v>
                      </c:pt>
                      <c:pt idx="88">
                        <c:v>6.9882084499791108E-2</c:v>
                      </c:pt>
                      <c:pt idx="89">
                        <c:v>7.0030892650769033E-2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  <c:pt idx="117">
                        <c:v>6.6323361189418534E-2</c:v>
                      </c:pt>
                      <c:pt idx="118">
                        <c:v>6.6010317117414383E-2</c:v>
                      </c:pt>
                      <c:pt idx="119">
                        <c:v>6.5669336283681767E-2</c:v>
                      </c:pt>
                      <c:pt idx="120">
                        <c:v>6.5248203598916907E-2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1.2558117698438243</c:v>
                </c:pt>
                <c:pt idx="44">
                  <c:v>1.306076056725241</c:v>
                </c:pt>
                <c:pt idx="45">
                  <c:v>1.3579311479898366</c:v>
                </c:pt>
                <c:pt idx="46">
                  <c:v>1.4089138626572049</c:v>
                </c:pt>
                <c:pt idx="47">
                  <c:v>1.4573179347357104</c:v>
                </c:pt>
                <c:pt idx="48">
                  <c:v>1.5218224866601011</c:v>
                </c:pt>
                <c:pt idx="49">
                  <c:v>1.6149102012112899</c:v>
                </c:pt>
                <c:pt idx="50">
                  <c:v>1.680697659896309</c:v>
                </c:pt>
                <c:pt idx="51">
                  <c:v>1.8631013431224399</c:v>
                </c:pt>
                <c:pt idx="52">
                  <c:v>2.0028740346928924</c:v>
                </c:pt>
                <c:pt idx="53">
                  <c:v>2.1489586275256363</c:v>
                </c:pt>
                <c:pt idx="54">
                  <c:v>2.3304386178841145</c:v>
                </c:pt>
                <c:pt idx="55">
                  <c:v>2.529250678578681</c:v>
                </c:pt>
                <c:pt idx="56">
                  <c:v>2.7566202437648339</c:v>
                </c:pt>
                <c:pt idx="57">
                  <c:v>3.1127423314476417</c:v>
                </c:pt>
                <c:pt idx="58">
                  <c:v>3.4928932627570179</c:v>
                </c:pt>
                <c:pt idx="59">
                  <c:v>3.9074774115216577</c:v>
                </c:pt>
                <c:pt idx="60">
                  <c:v>4.3236780228046889</c:v>
                </c:pt>
                <c:pt idx="61">
                  <c:v>4.8532491045244424</c:v>
                </c:pt>
                <c:pt idx="62">
                  <c:v>5.3663348343701216</c:v>
                </c:pt>
                <c:pt idx="63">
                  <c:v>6.0016559203684654</c:v>
                </c:pt>
                <c:pt idx="64">
                  <c:v>6.7958393505354104</c:v>
                </c:pt>
                <c:pt idx="65">
                  <c:v>7.6174384981769832</c:v>
                </c:pt>
                <c:pt idx="66">
                  <c:v>8.4822459455165156</c:v>
                </c:pt>
                <c:pt idx="67">
                  <c:v>9.240661935197144</c:v>
                </c:pt>
                <c:pt idx="68">
                  <c:v>10.042799387279985</c:v>
                </c:pt>
                <c:pt idx="69">
                  <c:v>11.002311011689098</c:v>
                </c:pt>
                <c:pt idx="70">
                  <c:v>11.969648367338044</c:v>
                </c:pt>
                <c:pt idx="71">
                  <c:v>13.006916970508838</c:v>
                </c:pt>
                <c:pt idx="72">
                  <c:v>14.064814714390538</c:v>
                </c:pt>
                <c:pt idx="73">
                  <c:v>15.092576978465075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20.091628436334922</c:v>
                </c:pt>
                <c:pt idx="79">
                  <c:v>21.273942477862352</c:v>
                </c:pt>
                <c:pt idx="80">
                  <c:v>22.276546940360969</c:v>
                </c:pt>
                <c:pt idx="81">
                  <c:v>23.543199272332103</c:v>
                </c:pt>
                <c:pt idx="82">
                  <c:v>24.441490586124033</c:v>
                </c:pt>
                <c:pt idx="83">
                  <c:v>25.34466977467396</c:v>
                </c:pt>
                <c:pt idx="84">
                  <c:v>26.37333007348094</c:v>
                </c:pt>
                <c:pt idx="85">
                  <c:v>27.61047554995762</c:v>
                </c:pt>
                <c:pt idx="86">
                  <c:v>28.736983147397723</c:v>
                </c:pt>
                <c:pt idx="87">
                  <c:v>29.733108930755165</c:v>
                </c:pt>
                <c:pt idx="88">
                  <c:v>30.799858731285198</c:v>
                </c:pt>
                <c:pt idx="89">
                  <c:v>31.714853491100509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  <c:pt idx="117">
                  <c:v>61.604451388517113</c:v>
                </c:pt>
                <c:pt idx="118">
                  <c:v>62.830255969229846</c:v>
                </c:pt>
                <c:pt idx="119">
                  <c:v>64.100077080899737</c:v>
                </c:pt>
                <c:pt idx="120">
                  <c:v>65.45934245192062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6.622253340294823E-2</c:v>
                      </c:pt>
                      <c:pt idx="44">
                        <c:v>8.0737061272087574E-2</c:v>
                      </c:pt>
                      <c:pt idx="45">
                        <c:v>0.12186155690131571</c:v>
                      </c:pt>
                      <c:pt idx="46">
                        <c:v>0.15693833258506909</c:v>
                      </c:pt>
                      <c:pt idx="47">
                        <c:v>0.17780296639695692</c:v>
                      </c:pt>
                      <c:pt idx="48">
                        <c:v>0.29089532937733426</c:v>
                      </c:pt>
                      <c:pt idx="49">
                        <c:v>0.38856600649675105</c:v>
                      </c:pt>
                      <c:pt idx="50">
                        <c:v>0.50407745745531829</c:v>
                      </c:pt>
                      <c:pt idx="51">
                        <c:v>0.65950386005401873</c:v>
                      </c:pt>
                      <c:pt idx="52">
                        <c:v>0.82521138656002624</c:v>
                      </c:pt>
                      <c:pt idx="53">
                        <c:v>1.0692368863599313</c:v>
                      </c:pt>
                      <c:pt idx="54">
                        <c:v>1.4094211332928845</c:v>
                      </c:pt>
                      <c:pt idx="55">
                        <c:v>1.94645866445104</c:v>
                      </c:pt>
                      <c:pt idx="56">
                        <c:v>2.3528654447869419</c:v>
                      </c:pt>
                      <c:pt idx="57">
                        <c:v>4.157202690519326</c:v>
                      </c:pt>
                      <c:pt idx="58">
                        <c:v>5.8281877114539924</c:v>
                      </c:pt>
                      <c:pt idx="59">
                        <c:v>7.7410815302076479</c:v>
                      </c:pt>
                      <c:pt idx="60">
                        <c:v>10.063405989269942</c:v>
                      </c:pt>
                      <c:pt idx="61">
                        <c:v>13.263254612420617</c:v>
                      </c:pt>
                      <c:pt idx="62">
                        <c:v>16.306164902986225</c:v>
                      </c:pt>
                      <c:pt idx="63">
                        <c:v>19.910303604491887</c:v>
                      </c:pt>
                      <c:pt idx="64">
                        <c:v>25.350832467440949</c:v>
                      </c:pt>
                      <c:pt idx="65">
                        <c:v>30.831881054024691</c:v>
                      </c:pt>
                      <c:pt idx="66">
                        <c:v>36.826381063979241</c:v>
                      </c:pt>
                      <c:pt idx="67">
                        <c:v>42.609210875842173</c:v>
                      </c:pt>
                      <c:pt idx="68">
                        <c:v>49.030982299944505</c:v>
                      </c:pt>
                      <c:pt idx="69">
                        <c:v>56.900577878993495</c:v>
                      </c:pt>
                      <c:pt idx="70">
                        <c:v>64.590253789664601</c:v>
                      </c:pt>
                      <c:pt idx="71">
                        <c:v>73.784602422769836</c:v>
                      </c:pt>
                      <c:pt idx="72">
                        <c:v>83.397453276101899</c:v>
                      </c:pt>
                      <c:pt idx="73">
                        <c:v>93.44543757951088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140.10359695884839</c:v>
                      </c:pt>
                      <c:pt idx="79">
                        <c:v>150.23927320146677</c:v>
                      </c:pt>
                      <c:pt idx="80">
                        <c:v>159.28968609986967</c:v>
                      </c:pt>
                      <c:pt idx="81">
                        <c:v>167.91887530407027</c:v>
                      </c:pt>
                      <c:pt idx="82">
                        <c:v>175.57256728106583</c:v>
                      </c:pt>
                      <c:pt idx="83">
                        <c:v>183.75089896333128</c:v>
                      </c:pt>
                      <c:pt idx="84">
                        <c:v>192.52130242825874</c:v>
                      </c:pt>
                      <c:pt idx="85">
                        <c:v>201.98810084490759</c:v>
                      </c:pt>
                      <c:pt idx="86">
                        <c:v>211.68894602344633</c:v>
                      </c:pt>
                      <c:pt idx="87">
                        <c:v>221.52495774276642</c:v>
                      </c:pt>
                      <c:pt idx="88">
                        <c:v>229.45321620528651</c:v>
                      </c:pt>
                      <c:pt idx="89">
                        <c:v>237.28471114867904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  <c:pt idx="118">
                        <c:v>462.21755908072043</c:v>
                      </c:pt>
                      <c:pt idx="119">
                        <c:v>469.25861702723938</c:v>
                      </c:pt>
                      <c:pt idx="120">
                        <c:v>476.90716844228126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6.622253340294823E-2</c:v>
                </c:pt>
                <c:pt idx="44">
                  <c:v>8.0737061272087574E-2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0.17780296639695692</c:v>
                </c:pt>
                <c:pt idx="48">
                  <c:v>0.29089532937733426</c:v>
                </c:pt>
                <c:pt idx="49">
                  <c:v>0.38856600649675105</c:v>
                </c:pt>
                <c:pt idx="50">
                  <c:v>0.50407745745531829</c:v>
                </c:pt>
                <c:pt idx="51">
                  <c:v>0.65950386005401873</c:v>
                </c:pt>
                <c:pt idx="52">
                  <c:v>0.82521138656002624</c:v>
                </c:pt>
                <c:pt idx="53">
                  <c:v>1.0692368863599313</c:v>
                </c:pt>
                <c:pt idx="54">
                  <c:v>1.4094211332928845</c:v>
                </c:pt>
                <c:pt idx="55">
                  <c:v>1.94645866445104</c:v>
                </c:pt>
                <c:pt idx="56">
                  <c:v>2.3528654447869419</c:v>
                </c:pt>
                <c:pt idx="57">
                  <c:v>4.157202690519326</c:v>
                </c:pt>
                <c:pt idx="58">
                  <c:v>5.8281877114539924</c:v>
                </c:pt>
                <c:pt idx="59">
                  <c:v>7.7410815302076479</c:v>
                </c:pt>
                <c:pt idx="60">
                  <c:v>10.063405989269942</c:v>
                </c:pt>
                <c:pt idx="61">
                  <c:v>13.263254612420617</c:v>
                </c:pt>
                <c:pt idx="62">
                  <c:v>16.306164902986225</c:v>
                </c:pt>
                <c:pt idx="63">
                  <c:v>19.910303604491887</c:v>
                </c:pt>
                <c:pt idx="64">
                  <c:v>25.350832467440949</c:v>
                </c:pt>
                <c:pt idx="65">
                  <c:v>30.831881054024691</c:v>
                </c:pt>
                <c:pt idx="66">
                  <c:v>36.826381063979241</c:v>
                </c:pt>
                <c:pt idx="67">
                  <c:v>42.609210875842173</c:v>
                </c:pt>
                <c:pt idx="68">
                  <c:v>49.030982299944505</c:v>
                </c:pt>
                <c:pt idx="69">
                  <c:v>56.900577878993495</c:v>
                </c:pt>
                <c:pt idx="70">
                  <c:v>64.590253789664601</c:v>
                </c:pt>
                <c:pt idx="71">
                  <c:v>73.784602422769836</c:v>
                </c:pt>
                <c:pt idx="72">
                  <c:v>83.397453276101899</c:v>
                </c:pt>
                <c:pt idx="73">
                  <c:v>93.44543757951088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140.10359695884839</c:v>
                </c:pt>
                <c:pt idx="79">
                  <c:v>150.23927320146677</c:v>
                </c:pt>
                <c:pt idx="80">
                  <c:v>159.28968609986967</c:v>
                </c:pt>
                <c:pt idx="81">
                  <c:v>167.91887530407027</c:v>
                </c:pt>
                <c:pt idx="82">
                  <c:v>175.57256728106583</c:v>
                </c:pt>
                <c:pt idx="83">
                  <c:v>183.75089896333128</c:v>
                </c:pt>
                <c:pt idx="84">
                  <c:v>192.52130242825874</c:v>
                </c:pt>
                <c:pt idx="85">
                  <c:v>201.98810084490759</c:v>
                </c:pt>
                <c:pt idx="86">
                  <c:v>211.68894602344633</c:v>
                </c:pt>
                <c:pt idx="87">
                  <c:v>221.52495774276642</c:v>
                </c:pt>
                <c:pt idx="88">
                  <c:v>229.45321620528651</c:v>
                </c:pt>
                <c:pt idx="89">
                  <c:v>237.28471114867904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  <c:pt idx="118">
                  <c:v>462.21755908072043</c:v>
                </c:pt>
                <c:pt idx="119">
                  <c:v>469.25861702723938</c:v>
                </c:pt>
                <c:pt idx="120">
                  <c:v>476.90716844228126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Size'!$C$9:$DS$9</c:f>
              <c:numCache>
                <c:formatCode>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1.2558117698438243</c:v>
                      </c:pt>
                      <c:pt idx="44">
                        <c:v>1.306076056725241</c:v>
                      </c:pt>
                      <c:pt idx="45">
                        <c:v>1.3579311479898366</c:v>
                      </c:pt>
                      <c:pt idx="46">
                        <c:v>1.4089138626572049</c:v>
                      </c:pt>
                      <c:pt idx="47">
                        <c:v>1.4573179347357104</c:v>
                      </c:pt>
                      <c:pt idx="48">
                        <c:v>1.5218224866601011</c:v>
                      </c:pt>
                      <c:pt idx="49">
                        <c:v>1.6149102012112899</c:v>
                      </c:pt>
                      <c:pt idx="50">
                        <c:v>1.680697659896309</c:v>
                      </c:pt>
                      <c:pt idx="51">
                        <c:v>1.8631013431224399</c:v>
                      </c:pt>
                      <c:pt idx="52">
                        <c:v>2.0028740346928924</c:v>
                      </c:pt>
                      <c:pt idx="53">
                        <c:v>2.1489586275256363</c:v>
                      </c:pt>
                      <c:pt idx="54">
                        <c:v>2.3304386178841145</c:v>
                      </c:pt>
                      <c:pt idx="55">
                        <c:v>2.529250678578681</c:v>
                      </c:pt>
                      <c:pt idx="56">
                        <c:v>2.7566202437648339</c:v>
                      </c:pt>
                      <c:pt idx="57">
                        <c:v>3.1127423314476417</c:v>
                      </c:pt>
                      <c:pt idx="58">
                        <c:v>3.4928932627570179</c:v>
                      </c:pt>
                      <c:pt idx="59">
                        <c:v>3.9074774115216577</c:v>
                      </c:pt>
                      <c:pt idx="60">
                        <c:v>4.3236780228046889</c:v>
                      </c:pt>
                      <c:pt idx="61">
                        <c:v>4.8532491045244424</c:v>
                      </c:pt>
                      <c:pt idx="62">
                        <c:v>5.3663348343701216</c:v>
                      </c:pt>
                      <c:pt idx="63">
                        <c:v>6.0016559203684654</c:v>
                      </c:pt>
                      <c:pt idx="64">
                        <c:v>6.7958393505354104</c:v>
                      </c:pt>
                      <c:pt idx="65">
                        <c:v>7.6174384981769832</c:v>
                      </c:pt>
                      <c:pt idx="66">
                        <c:v>8.4822459455165156</c:v>
                      </c:pt>
                      <c:pt idx="67">
                        <c:v>9.240661935197144</c:v>
                      </c:pt>
                      <c:pt idx="68">
                        <c:v>10.042799387279985</c:v>
                      </c:pt>
                      <c:pt idx="69">
                        <c:v>11.002311011689098</c:v>
                      </c:pt>
                      <c:pt idx="70">
                        <c:v>11.969648367338044</c:v>
                      </c:pt>
                      <c:pt idx="71">
                        <c:v>13.006916970508838</c:v>
                      </c:pt>
                      <c:pt idx="72">
                        <c:v>14.064814714390538</c:v>
                      </c:pt>
                      <c:pt idx="73">
                        <c:v>15.092576978465075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20.091628436334922</c:v>
                      </c:pt>
                      <c:pt idx="79">
                        <c:v>21.273942477862352</c:v>
                      </c:pt>
                      <c:pt idx="80">
                        <c:v>22.276546940360969</c:v>
                      </c:pt>
                      <c:pt idx="81">
                        <c:v>23.543199272332103</c:v>
                      </c:pt>
                      <c:pt idx="82">
                        <c:v>24.441490586124033</c:v>
                      </c:pt>
                      <c:pt idx="83">
                        <c:v>25.34466977467396</c:v>
                      </c:pt>
                      <c:pt idx="84">
                        <c:v>26.37333007348094</c:v>
                      </c:pt>
                      <c:pt idx="85">
                        <c:v>27.61047554995762</c:v>
                      </c:pt>
                      <c:pt idx="86">
                        <c:v>28.736983147397723</c:v>
                      </c:pt>
                      <c:pt idx="87">
                        <c:v>29.733108930755165</c:v>
                      </c:pt>
                      <c:pt idx="88">
                        <c:v>30.799858731285198</c:v>
                      </c:pt>
                      <c:pt idx="89">
                        <c:v>31.714853491100509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  <c:pt idx="117">
                        <c:v>61.604451388517113</c:v>
                      </c:pt>
                      <c:pt idx="118">
                        <c:v>62.830255969229846</c:v>
                      </c:pt>
                      <c:pt idx="119">
                        <c:v>64.100077080899737</c:v>
                      </c:pt>
                      <c:pt idx="120">
                        <c:v>65.45934245192062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6.3016380082061799E-2</c:v>
                </c:pt>
                <c:pt idx="51">
                  <c:v>6.9392426682384406E-2</c:v>
                </c:pt>
                <c:pt idx="52">
                  <c:v>7.4819122279842096E-2</c:v>
                </c:pt>
                <c:pt idx="53">
                  <c:v>8.3042554615469458E-2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0.11320369255784066</c:v>
                </c:pt>
                <c:pt idx="57">
                  <c:v>0.1276107354796964</c:v>
                </c:pt>
                <c:pt idx="58">
                  <c:v>0.14654643926657002</c:v>
                </c:pt>
                <c:pt idx="59">
                  <c:v>0.16838151233246357</c:v>
                </c:pt>
                <c:pt idx="60">
                  <c:v>0.19020375633075084</c:v>
                </c:pt>
                <c:pt idx="61">
                  <c:v>0.21500234401369578</c:v>
                </c:pt>
                <c:pt idx="62">
                  <c:v>0.24397037866868265</c:v>
                </c:pt>
                <c:pt idx="63">
                  <c:v>0.27953255407329891</c:v>
                </c:pt>
                <c:pt idx="64">
                  <c:v>0.31800692782454149</c:v>
                </c:pt>
                <c:pt idx="65">
                  <c:v>0.3629599807169569</c:v>
                </c:pt>
                <c:pt idx="66">
                  <c:v>0.40810546962346661</c:v>
                </c:pt>
                <c:pt idx="67">
                  <c:v>0.45316115505673227</c:v>
                </c:pt>
                <c:pt idx="68">
                  <c:v>0.50601691359461798</c:v>
                </c:pt>
                <c:pt idx="69">
                  <c:v>0.56753229276674466</c:v>
                </c:pt>
                <c:pt idx="70">
                  <c:v>0.63741222401816788</c:v>
                </c:pt>
                <c:pt idx="71">
                  <c:v>0.71629816072920161</c:v>
                </c:pt>
                <c:pt idx="72">
                  <c:v>0.79316993382604895</c:v>
                </c:pt>
                <c:pt idx="73">
                  <c:v>0.87232528095681472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1.2946453574880428</c:v>
                </c:pt>
                <c:pt idx="79">
                  <c:v>1.3872968837406183</c:v>
                </c:pt>
                <c:pt idx="80">
                  <c:v>1.4646946486093231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1.8048573761899152</c:v>
                </c:pt>
                <c:pt idx="85">
                  <c:v>1.8982273302284425</c:v>
                </c:pt>
                <c:pt idx="86">
                  <c:v>2.0118672110848967</c:v>
                </c:pt>
                <c:pt idx="87">
                  <c:v>2.0941656797792016</c:v>
                </c:pt>
                <c:pt idx="88">
                  <c:v>2.152358330441301</c:v>
                </c:pt>
                <c:pt idx="89">
                  <c:v>2.2210195002701276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  <c:pt idx="117">
                  <c:v>4.0858142803165967</c:v>
                </c:pt>
                <c:pt idx="118">
                  <c:v>4.1474451210971797</c:v>
                </c:pt>
                <c:pt idx="119">
                  <c:v>4.2094095176355264</c:v>
                </c:pt>
                <c:pt idx="120">
                  <c:v>4.2711045037541409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1.2700211885496922E-2</c:v>
                      </c:pt>
                      <c:pt idx="51">
                        <c:v>1.5119299863686812E-2</c:v>
                      </c:pt>
                      <c:pt idx="52">
                        <c:v>1.8143159836424175E-2</c:v>
                      </c:pt>
                      <c:pt idx="53">
                        <c:v>2.237656379825648E-2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4.989368955016648E-2</c:v>
                      </c:pt>
                      <c:pt idx="57">
                        <c:v>7.8317973293897683E-2</c:v>
                      </c:pt>
                      <c:pt idx="58">
                        <c:v>0.10583509904580769</c:v>
                      </c:pt>
                      <c:pt idx="59">
                        <c:v>0.13365461079499141</c:v>
                      </c:pt>
                      <c:pt idx="60">
                        <c:v>0.17750058039968317</c:v>
                      </c:pt>
                      <c:pt idx="61">
                        <c:v>0.23767539385715666</c:v>
                      </c:pt>
                      <c:pt idx="62">
                        <c:v>0.30571224324374735</c:v>
                      </c:pt>
                      <c:pt idx="63">
                        <c:v>0.39914951640133184</c:v>
                      </c:pt>
                      <c:pt idx="64">
                        <c:v>0.52191823129446879</c:v>
                      </c:pt>
                      <c:pt idx="65">
                        <c:v>0.68611382781410757</c:v>
                      </c:pt>
                      <c:pt idx="66">
                        <c:v>0.82974717651913221</c:v>
                      </c:pt>
                      <c:pt idx="67">
                        <c:v>1.034160110676178</c:v>
                      </c:pt>
                      <c:pt idx="68">
                        <c:v>1.2688116445605973</c:v>
                      </c:pt>
                      <c:pt idx="69">
                        <c:v>1.6229056473681425</c:v>
                      </c:pt>
                      <c:pt idx="70">
                        <c:v>1.9688352282492967</c:v>
                      </c:pt>
                      <c:pt idx="71">
                        <c:v>2.4003400463589184</c:v>
                      </c:pt>
                      <c:pt idx="72">
                        <c:v>2.8000943347547973</c:v>
                      </c:pt>
                      <c:pt idx="73">
                        <c:v>3.2869357903655132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6.1348071126895602</c:v>
                      </c:pt>
                      <c:pt idx="79">
                        <c:v>6.7604437410489204</c:v>
                      </c:pt>
                      <c:pt idx="80">
                        <c:v>7.3679372095718572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9.9061652706876</c:v>
                      </c:pt>
                      <c:pt idx="85">
                        <c:v>10.536337689006064</c:v>
                      </c:pt>
                      <c:pt idx="86">
                        <c:v>11.3177031059614</c:v>
                      </c:pt>
                      <c:pt idx="87">
                        <c:v>12.027403041562859</c:v>
                      </c:pt>
                      <c:pt idx="88">
                        <c:v>12.381194658373131</c:v>
                      </c:pt>
                      <c:pt idx="89">
                        <c:v>12.907648679626705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  <c:pt idx="118">
                        <c:v>27.795623255399107</c:v>
                      </c:pt>
                      <c:pt idx="119">
                        <c:v>28.254645199260636</c:v>
                      </c:pt>
                      <c:pt idx="120">
                        <c:v>28.636558713817372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Size'!$C$11:$DZ$11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'By Population Size'!$C$18:$DZ$18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1.2700211885496922E-2</c:v>
                </c:pt>
                <c:pt idx="51">
                  <c:v>1.5119299863686812E-2</c:v>
                </c:pt>
                <c:pt idx="52">
                  <c:v>1.8143159836424175E-2</c:v>
                </c:pt>
                <c:pt idx="53">
                  <c:v>2.237656379825648E-2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4.989368955016648E-2</c:v>
                </c:pt>
                <c:pt idx="57">
                  <c:v>7.8317973293897683E-2</c:v>
                </c:pt>
                <c:pt idx="58">
                  <c:v>0.10583509904580769</c:v>
                </c:pt>
                <c:pt idx="59">
                  <c:v>0.13365461079499141</c:v>
                </c:pt>
                <c:pt idx="60">
                  <c:v>0.17750058039968317</c:v>
                </c:pt>
                <c:pt idx="61">
                  <c:v>0.23767539385715666</c:v>
                </c:pt>
                <c:pt idx="62">
                  <c:v>0.30571224324374735</c:v>
                </c:pt>
                <c:pt idx="63">
                  <c:v>0.39914951640133184</c:v>
                </c:pt>
                <c:pt idx="64">
                  <c:v>0.52191823129446879</c:v>
                </c:pt>
                <c:pt idx="65">
                  <c:v>0.68611382781410757</c:v>
                </c:pt>
                <c:pt idx="66">
                  <c:v>0.82974717651913221</c:v>
                </c:pt>
                <c:pt idx="67">
                  <c:v>1.034160110676178</c:v>
                </c:pt>
                <c:pt idx="68">
                  <c:v>1.2688116445605973</c:v>
                </c:pt>
                <c:pt idx="69">
                  <c:v>1.6229056473681425</c:v>
                </c:pt>
                <c:pt idx="70">
                  <c:v>1.9688352282492967</c:v>
                </c:pt>
                <c:pt idx="71">
                  <c:v>2.4003400463589184</c:v>
                </c:pt>
                <c:pt idx="72">
                  <c:v>2.8000943347547973</c:v>
                </c:pt>
                <c:pt idx="73">
                  <c:v>3.2869357903655132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6.1348071126895602</c:v>
                </c:pt>
                <c:pt idx="79">
                  <c:v>6.7604437410489204</c:v>
                </c:pt>
                <c:pt idx="80">
                  <c:v>7.3679372095718572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9.9061652706876</c:v>
                </c:pt>
                <c:pt idx="85">
                  <c:v>10.536337689006064</c:v>
                </c:pt>
                <c:pt idx="86">
                  <c:v>11.3177031059614</c:v>
                </c:pt>
                <c:pt idx="87">
                  <c:v>12.027403041562859</c:v>
                </c:pt>
                <c:pt idx="88">
                  <c:v>12.381194658373131</c:v>
                </c:pt>
                <c:pt idx="89">
                  <c:v>12.907648679626705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  <c:pt idx="118">
                  <c:v>27.795623255399107</c:v>
                </c:pt>
                <c:pt idx="119">
                  <c:v>28.254645199260636</c:v>
                </c:pt>
                <c:pt idx="120">
                  <c:v>28.636558713817372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Size'!$C$19:$DS$19</c:f>
              <c:numCache>
                <c:formatCode>0.0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strCache>
                      <c:ptCount val="121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6.3016380082061799E-2</c:v>
                      </c:pt>
                      <c:pt idx="51">
                        <c:v>6.9392426682384406E-2</c:v>
                      </c:pt>
                      <c:pt idx="52">
                        <c:v>7.4819122279842096E-2</c:v>
                      </c:pt>
                      <c:pt idx="53">
                        <c:v>8.3042554615469458E-2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0.11320369255784066</c:v>
                      </c:pt>
                      <c:pt idx="57">
                        <c:v>0.1276107354796964</c:v>
                      </c:pt>
                      <c:pt idx="58">
                        <c:v>0.14654643926657002</c:v>
                      </c:pt>
                      <c:pt idx="59">
                        <c:v>0.16838151233246357</c:v>
                      </c:pt>
                      <c:pt idx="60">
                        <c:v>0.19020375633075084</c:v>
                      </c:pt>
                      <c:pt idx="61">
                        <c:v>0.21500234401369578</c:v>
                      </c:pt>
                      <c:pt idx="62">
                        <c:v>0.24397037866868265</c:v>
                      </c:pt>
                      <c:pt idx="63">
                        <c:v>0.27953255407329891</c:v>
                      </c:pt>
                      <c:pt idx="64">
                        <c:v>0.31800692782454149</c:v>
                      </c:pt>
                      <c:pt idx="65">
                        <c:v>0.3629599807169569</c:v>
                      </c:pt>
                      <c:pt idx="66">
                        <c:v>0.40810546962346661</c:v>
                      </c:pt>
                      <c:pt idx="67">
                        <c:v>0.45316115505673227</c:v>
                      </c:pt>
                      <c:pt idx="68">
                        <c:v>0.50601691359461798</c:v>
                      </c:pt>
                      <c:pt idx="69">
                        <c:v>0.56753229276674466</c:v>
                      </c:pt>
                      <c:pt idx="70">
                        <c:v>0.63741222401816788</c:v>
                      </c:pt>
                      <c:pt idx="71">
                        <c:v>0.71629816072920161</c:v>
                      </c:pt>
                      <c:pt idx="72">
                        <c:v>0.79316993382604895</c:v>
                      </c:pt>
                      <c:pt idx="73">
                        <c:v>0.87232528095681472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1.2946453574880428</c:v>
                      </c:pt>
                      <c:pt idx="79">
                        <c:v>1.3872968837406183</c:v>
                      </c:pt>
                      <c:pt idx="80">
                        <c:v>1.4646946486093231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1.8048573761899152</c:v>
                      </c:pt>
                      <c:pt idx="85">
                        <c:v>1.8982273302284425</c:v>
                      </c:pt>
                      <c:pt idx="86">
                        <c:v>2.0118672110848967</c:v>
                      </c:pt>
                      <c:pt idx="87">
                        <c:v>2.0941656797792016</c:v>
                      </c:pt>
                      <c:pt idx="88">
                        <c:v>2.152358330441301</c:v>
                      </c:pt>
                      <c:pt idx="89">
                        <c:v>2.2210195002701276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  <c:pt idx="117">
                        <c:v>4.0858142803165967</c:v>
                      </c:pt>
                      <c:pt idx="118">
                        <c:v>4.1474451210971797</c:v>
                      </c:pt>
                      <c:pt idx="119">
                        <c:v>4.2094095176355264</c:v>
                      </c:pt>
                      <c:pt idx="120">
                        <c:v>4.2711045037541409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219</c:v>
                </c:pt>
                <c:pt idx="44">
                  <c:v>267</c:v>
                </c:pt>
                <c:pt idx="45">
                  <c:v>403</c:v>
                </c:pt>
                <c:pt idx="46">
                  <c:v>519</c:v>
                </c:pt>
                <c:pt idx="47">
                  <c:v>588</c:v>
                </c:pt>
                <c:pt idx="48">
                  <c:v>962</c:v>
                </c:pt>
                <c:pt idx="49">
                  <c:v>1285</c:v>
                </c:pt>
                <c:pt idx="50">
                  <c:v>1667</c:v>
                </c:pt>
                <c:pt idx="51">
                  <c:v>2181</c:v>
                </c:pt>
                <c:pt idx="52">
                  <c:v>2729</c:v>
                </c:pt>
                <c:pt idx="53">
                  <c:v>3536</c:v>
                </c:pt>
                <c:pt idx="54">
                  <c:v>4661</c:v>
                </c:pt>
                <c:pt idx="55">
                  <c:v>6437</c:v>
                </c:pt>
                <c:pt idx="56">
                  <c:v>7781</c:v>
                </c:pt>
                <c:pt idx="57">
                  <c:v>13748</c:v>
                </c:pt>
                <c:pt idx="58">
                  <c:v>19274</c:v>
                </c:pt>
                <c:pt idx="59">
                  <c:v>25600</c:v>
                </c:pt>
                <c:pt idx="60">
                  <c:v>33280</c:v>
                </c:pt>
                <c:pt idx="61">
                  <c:v>43862</c:v>
                </c:pt>
                <c:pt idx="62">
                  <c:v>53925</c:v>
                </c:pt>
                <c:pt idx="63">
                  <c:v>65844</c:v>
                </c:pt>
                <c:pt idx="64">
                  <c:v>83836</c:v>
                </c:pt>
                <c:pt idx="65">
                  <c:v>101962</c:v>
                </c:pt>
                <c:pt idx="66">
                  <c:v>121786</c:v>
                </c:pt>
                <c:pt idx="67">
                  <c:v>140910</c:v>
                </c:pt>
                <c:pt idx="68">
                  <c:v>162147</c:v>
                </c:pt>
                <c:pt idx="69">
                  <c:v>188172</c:v>
                </c:pt>
                <c:pt idx="70">
                  <c:v>213602</c:v>
                </c:pt>
                <c:pt idx="71">
                  <c:v>244008</c:v>
                </c:pt>
                <c:pt idx="72">
                  <c:v>275798</c:v>
                </c:pt>
                <c:pt idx="73">
                  <c:v>309027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463327</c:v>
                </c:pt>
                <c:pt idx="79">
                  <c:v>496846</c:v>
                </c:pt>
                <c:pt idx="80">
                  <c:v>526776</c:v>
                </c:pt>
                <c:pt idx="81">
                  <c:v>555313</c:v>
                </c:pt>
                <c:pt idx="82">
                  <c:v>580624</c:v>
                </c:pt>
                <c:pt idx="83">
                  <c:v>607670</c:v>
                </c:pt>
                <c:pt idx="84">
                  <c:v>636674</c:v>
                </c:pt>
                <c:pt idx="85">
                  <c:v>667981</c:v>
                </c:pt>
                <c:pt idx="86">
                  <c:v>700062</c:v>
                </c:pt>
                <c:pt idx="87">
                  <c:v>732590</c:v>
                </c:pt>
                <c:pt idx="88">
                  <c:v>758809</c:v>
                </c:pt>
                <c:pt idx="89">
                  <c:v>784708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  <c:pt idx="118">
                  <c:v>1528568</c:v>
                </c:pt>
                <c:pt idx="119">
                  <c:v>1551853</c:v>
                </c:pt>
                <c:pt idx="120">
                  <c:v>1577147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Confirmed!$B$9:$DR$9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2768</c:v>
                </c:pt>
                <c:pt idx="43">
                  <c:v>3918</c:v>
                </c:pt>
                <c:pt idx="44">
                  <c:v>4042</c:v>
                </c:pt>
                <c:pt idx="45">
                  <c:v>3974</c:v>
                </c:pt>
                <c:pt idx="46">
                  <c:v>3773</c:v>
                </c:pt>
                <c:pt idx="47">
                  <c:v>5028</c:v>
                </c:pt>
                <c:pt idx="48">
                  <c:v>7256</c:v>
                </c:pt>
                <c:pt idx="49">
                  <c:v>5128</c:v>
                </c:pt>
                <c:pt idx="50">
                  <c:v>14218</c:v>
                </c:pt>
                <c:pt idx="51">
                  <c:v>10895</c:v>
                </c:pt>
                <c:pt idx="52">
                  <c:v>11387</c:v>
                </c:pt>
                <c:pt idx="53">
                  <c:v>14146</c:v>
                </c:pt>
                <c:pt idx="54">
                  <c:v>15497</c:v>
                </c:pt>
                <c:pt idx="55">
                  <c:v>17723</c:v>
                </c:pt>
                <c:pt idx="56">
                  <c:v>27759</c:v>
                </c:pt>
                <c:pt idx="57">
                  <c:v>29632</c:v>
                </c:pt>
                <c:pt idx="58">
                  <c:v>32316</c:v>
                </c:pt>
                <c:pt idx="59">
                  <c:v>32442</c:v>
                </c:pt>
                <c:pt idx="60">
                  <c:v>41279</c:v>
                </c:pt>
                <c:pt idx="61">
                  <c:v>39994</c:v>
                </c:pt>
                <c:pt idx="62">
                  <c:v>49522</c:v>
                </c:pt>
                <c:pt idx="63">
                  <c:v>61905</c:v>
                </c:pt>
                <c:pt idx="64">
                  <c:v>64042</c:v>
                </c:pt>
                <c:pt idx="65">
                  <c:v>67410</c:v>
                </c:pt>
                <c:pt idx="66">
                  <c:v>59117</c:v>
                </c:pt>
                <c:pt idx="67">
                  <c:v>62525</c:v>
                </c:pt>
                <c:pt idx="68">
                  <c:v>74792</c:v>
                </c:pt>
                <c:pt idx="69">
                  <c:v>75402</c:v>
                </c:pt>
                <c:pt idx="70">
                  <c:v>80853</c:v>
                </c:pt>
                <c:pt idx="71">
                  <c:v>82461</c:v>
                </c:pt>
                <c:pt idx="72">
                  <c:v>80112</c:v>
                </c:pt>
                <c:pt idx="73">
                  <c:v>73307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85870</c:v>
                </c:pt>
                <c:pt idx="78">
                  <c:v>92159</c:v>
                </c:pt>
                <c:pt idx="79">
                  <c:v>78151</c:v>
                </c:pt>
                <c:pt idx="80">
                  <c:v>98733</c:v>
                </c:pt>
                <c:pt idx="81">
                  <c:v>70020</c:v>
                </c:pt>
                <c:pt idx="82">
                  <c:v>70401</c:v>
                </c:pt>
                <c:pt idx="83">
                  <c:v>80182</c:v>
                </c:pt>
                <c:pt idx="84">
                  <c:v>96433</c:v>
                </c:pt>
                <c:pt idx="85">
                  <c:v>87809</c:v>
                </c:pt>
                <c:pt idx="86">
                  <c:v>77646</c:v>
                </c:pt>
                <c:pt idx="87">
                  <c:v>83151</c:v>
                </c:pt>
                <c:pt idx="88">
                  <c:v>71322</c:v>
                </c:pt>
                <c:pt idx="89">
                  <c:v>76937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  <c:pt idx="116">
                  <c:v>88323</c:v>
                </c:pt>
                <c:pt idx="117">
                  <c:v>95549</c:v>
                </c:pt>
                <c:pt idx="118">
                  <c:v>98980</c:v>
                </c:pt>
                <c:pt idx="119">
                  <c:v>105952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Confirmed!$C$57:$DZ$57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136</c:v>
                </c:pt>
                <c:pt idx="45">
                  <c:v>116</c:v>
                </c:pt>
                <c:pt idx="46">
                  <c:v>69</c:v>
                </c:pt>
                <c:pt idx="47">
                  <c:v>374</c:v>
                </c:pt>
                <c:pt idx="48">
                  <c:v>323</c:v>
                </c:pt>
                <c:pt idx="49">
                  <c:v>382</c:v>
                </c:pt>
                <c:pt idx="50">
                  <c:v>514</c:v>
                </c:pt>
                <c:pt idx="51">
                  <c:v>548</c:v>
                </c:pt>
                <c:pt idx="52">
                  <c:v>807</c:v>
                </c:pt>
                <c:pt idx="53">
                  <c:v>1125</c:v>
                </c:pt>
                <c:pt idx="54">
                  <c:v>1776</c:v>
                </c:pt>
                <c:pt idx="55">
                  <c:v>1344</c:v>
                </c:pt>
                <c:pt idx="56">
                  <c:v>5967</c:v>
                </c:pt>
                <c:pt idx="57">
                  <c:v>5526</c:v>
                </c:pt>
                <c:pt idx="58">
                  <c:v>6326</c:v>
                </c:pt>
                <c:pt idx="59">
                  <c:v>7680</c:v>
                </c:pt>
                <c:pt idx="60">
                  <c:v>10582</c:v>
                </c:pt>
                <c:pt idx="61">
                  <c:v>10063</c:v>
                </c:pt>
                <c:pt idx="62">
                  <c:v>11919</c:v>
                </c:pt>
                <c:pt idx="63">
                  <c:v>17992</c:v>
                </c:pt>
                <c:pt idx="64">
                  <c:v>18126</c:v>
                </c:pt>
                <c:pt idx="65">
                  <c:v>19824</c:v>
                </c:pt>
                <c:pt idx="66">
                  <c:v>19124</c:v>
                </c:pt>
                <c:pt idx="67">
                  <c:v>21237</c:v>
                </c:pt>
                <c:pt idx="68">
                  <c:v>26025</c:v>
                </c:pt>
                <c:pt idx="69">
                  <c:v>25430</c:v>
                </c:pt>
                <c:pt idx="70">
                  <c:v>30406</c:v>
                </c:pt>
                <c:pt idx="71">
                  <c:v>31790</c:v>
                </c:pt>
                <c:pt idx="72">
                  <c:v>33229</c:v>
                </c:pt>
                <c:pt idx="73">
                  <c:v>27775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34673</c:v>
                </c:pt>
                <c:pt idx="78">
                  <c:v>33519</c:v>
                </c:pt>
                <c:pt idx="79">
                  <c:v>29930</c:v>
                </c:pt>
                <c:pt idx="80">
                  <c:v>28537</c:v>
                </c:pt>
                <c:pt idx="81">
                  <c:v>25311</c:v>
                </c:pt>
                <c:pt idx="82">
                  <c:v>27046</c:v>
                </c:pt>
                <c:pt idx="83">
                  <c:v>29004</c:v>
                </c:pt>
                <c:pt idx="84">
                  <c:v>31307</c:v>
                </c:pt>
                <c:pt idx="85">
                  <c:v>32081</c:v>
                </c:pt>
                <c:pt idx="86">
                  <c:v>32528</c:v>
                </c:pt>
                <c:pt idx="87">
                  <c:v>26219</c:v>
                </c:pt>
                <c:pt idx="88">
                  <c:v>25899</c:v>
                </c:pt>
                <c:pt idx="89">
                  <c:v>27157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  <c:pt idx="117">
                  <c:v>20260</c:v>
                </c:pt>
                <c:pt idx="118">
                  <c:v>23285</c:v>
                </c:pt>
                <c:pt idx="119">
                  <c:v>25294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Confirmed!$C$58:$DR$58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  <c:pt idx="114">
                  <c:v>1637067</c:v>
                </c:pt>
                <c:pt idx="115">
                  <c:v>1693197</c:v>
                </c:pt>
                <c:pt idx="116">
                  <c:v>1733963</c:v>
                </c:pt>
                <c:pt idx="117">
                  <c:v>1786875</c:v>
                </c:pt>
                <c:pt idx="118">
                  <c:v>1838995</c:v>
                </c:pt>
                <c:pt idx="119">
                  <c:v>1897466</c:v>
                </c:pt>
                <c:pt idx="120">
                  <c:v>1948739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Recovered!$B$10:$DR$10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  <c:pt idx="116">
                  <c:v>52912</c:v>
                </c:pt>
                <c:pt idx="117">
                  <c:v>52120</c:v>
                </c:pt>
                <c:pt idx="118">
                  <c:v>58471</c:v>
                </c:pt>
                <c:pt idx="119">
                  <c:v>51273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Recovered!$C$50:$DZ$50</c:f>
              <c:strCache>
                <c:ptCount val="120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</c:strCache>
            </c:strRef>
          </c:cat>
          <c:val>
            <c:numRef>
              <c:f>Recovered!$C$57:$DZ$57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Recovered!$C$58:$DR$58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4912</c:v>
                </c:pt>
                <c:pt idx="51">
                  <c:v>5409</c:v>
                </c:pt>
                <c:pt idx="52">
                  <c:v>5832</c:v>
                </c:pt>
                <c:pt idx="53">
                  <c:v>6473</c:v>
                </c:pt>
                <c:pt idx="54">
                  <c:v>7151</c:v>
                </c:pt>
                <c:pt idx="55">
                  <c:v>7957</c:v>
                </c:pt>
                <c:pt idx="56">
                  <c:v>8824</c:v>
                </c:pt>
                <c:pt idx="57">
                  <c:v>9947</c:v>
                </c:pt>
                <c:pt idx="58">
                  <c:v>11423</c:v>
                </c:pt>
                <c:pt idx="59">
                  <c:v>13125</c:v>
                </c:pt>
                <c:pt idx="60">
                  <c:v>14826</c:v>
                </c:pt>
                <c:pt idx="61">
                  <c:v>16759</c:v>
                </c:pt>
                <c:pt idx="62">
                  <c:v>19017</c:v>
                </c:pt>
                <c:pt idx="63">
                  <c:v>21789</c:v>
                </c:pt>
                <c:pt idx="64">
                  <c:v>24788</c:v>
                </c:pt>
                <c:pt idx="65">
                  <c:v>28292</c:v>
                </c:pt>
                <c:pt idx="66">
                  <c:v>31811</c:v>
                </c:pt>
                <c:pt idx="67">
                  <c:v>35323</c:v>
                </c:pt>
                <c:pt idx="68">
                  <c:v>39443</c:v>
                </c:pt>
                <c:pt idx="69">
                  <c:v>44238</c:v>
                </c:pt>
                <c:pt idx="70">
                  <c:v>49685</c:v>
                </c:pt>
                <c:pt idx="71">
                  <c:v>55834</c:v>
                </c:pt>
                <c:pt idx="72">
                  <c:v>61826</c:v>
                </c:pt>
                <c:pt idx="73">
                  <c:v>67996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100915</c:v>
                </c:pt>
                <c:pt idx="79">
                  <c:v>108137</c:v>
                </c:pt>
                <c:pt idx="80">
                  <c:v>114170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140685</c:v>
                </c:pt>
                <c:pt idx="85">
                  <c:v>147963</c:v>
                </c:pt>
                <c:pt idx="86">
                  <c:v>156821</c:v>
                </c:pt>
                <c:pt idx="87">
                  <c:v>163236</c:v>
                </c:pt>
                <c:pt idx="88">
                  <c:v>167772</c:v>
                </c:pt>
                <c:pt idx="89">
                  <c:v>173124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  <c:pt idx="117">
                  <c:v>318481</c:v>
                </c:pt>
                <c:pt idx="118">
                  <c:v>323285</c:v>
                </c:pt>
                <c:pt idx="119">
                  <c:v>328115</c:v>
                </c:pt>
                <c:pt idx="120">
                  <c:v>332924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1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60</c:v>
                </c:pt>
                <c:pt idx="53">
                  <c:v>74</c:v>
                </c:pt>
                <c:pt idx="54">
                  <c:v>100</c:v>
                </c:pt>
                <c:pt idx="55">
                  <c:v>134</c:v>
                </c:pt>
                <c:pt idx="56">
                  <c:v>165</c:v>
                </c:pt>
                <c:pt idx="57">
                  <c:v>259</c:v>
                </c:pt>
                <c:pt idx="58">
                  <c:v>350</c:v>
                </c:pt>
                <c:pt idx="59">
                  <c:v>442</c:v>
                </c:pt>
                <c:pt idx="60">
                  <c:v>587</c:v>
                </c:pt>
                <c:pt idx="61">
                  <c:v>786</c:v>
                </c:pt>
                <c:pt idx="62">
                  <c:v>1011</c:v>
                </c:pt>
                <c:pt idx="63">
                  <c:v>1320</c:v>
                </c:pt>
                <c:pt idx="64">
                  <c:v>1726</c:v>
                </c:pt>
                <c:pt idx="65">
                  <c:v>2269</c:v>
                </c:pt>
                <c:pt idx="66">
                  <c:v>2744</c:v>
                </c:pt>
                <c:pt idx="67">
                  <c:v>3420</c:v>
                </c:pt>
                <c:pt idx="68">
                  <c:v>4196</c:v>
                </c:pt>
                <c:pt idx="69">
                  <c:v>5367</c:v>
                </c:pt>
                <c:pt idx="70">
                  <c:v>6511</c:v>
                </c:pt>
                <c:pt idx="71">
                  <c:v>7938</c:v>
                </c:pt>
                <c:pt idx="72">
                  <c:v>9260</c:v>
                </c:pt>
                <c:pt idx="73">
                  <c:v>10870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20288</c:v>
                </c:pt>
                <c:pt idx="79">
                  <c:v>22357</c:v>
                </c:pt>
                <c:pt idx="80">
                  <c:v>24366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32760</c:v>
                </c:pt>
                <c:pt idx="85">
                  <c:v>34844</c:v>
                </c:pt>
                <c:pt idx="86">
                  <c:v>37428</c:v>
                </c:pt>
                <c:pt idx="87">
                  <c:v>39775</c:v>
                </c:pt>
                <c:pt idx="88">
                  <c:v>40945</c:v>
                </c:pt>
                <c:pt idx="89">
                  <c:v>42686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  <c:pt idx="118">
                  <c:v>91921</c:v>
                </c:pt>
                <c:pt idx="119">
                  <c:v>93439</c:v>
                </c:pt>
                <c:pt idx="120">
                  <c:v>94702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Deaths!$B$10:$DR$10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11</xdr:row>
      <xdr:rowOff>60325</xdr:rowOff>
    </xdr:from>
    <xdr:to>
      <xdr:col>19</xdr:col>
      <xdr:colOff>253999</xdr:colOff>
      <xdr:row>49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69"/>
  <sheetViews>
    <sheetView topLeftCell="B1" workbookViewId="0">
      <selection activeCell="E31" sqref="E3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5" x14ac:dyDescent="0.35">
      <c r="E1">
        <f>SUM(E3:E269)</f>
        <v>555</v>
      </c>
      <c r="F1">
        <f t="shared" ref="F1:BQ1" si="0">SUM(F3:F269)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97888</v>
      </c>
      <c r="AW1">
        <f t="shared" si="0"/>
        <v>101806</v>
      </c>
      <c r="AX1">
        <f t="shared" si="0"/>
        <v>105848</v>
      </c>
      <c r="AY1">
        <f t="shared" si="0"/>
        <v>109822</v>
      </c>
      <c r="AZ1">
        <f t="shared" si="0"/>
        <v>113595</v>
      </c>
      <c r="BA1">
        <f t="shared" si="0"/>
        <v>118623</v>
      </c>
      <c r="BB1">
        <f t="shared" si="0"/>
        <v>125879</v>
      </c>
      <c r="BC1">
        <f t="shared" si="0"/>
        <v>131007</v>
      </c>
      <c r="BD1">
        <f t="shared" si="0"/>
        <v>145225</v>
      </c>
      <c r="BE1">
        <f t="shared" si="0"/>
        <v>156120</v>
      </c>
      <c r="BF1">
        <f t="shared" si="0"/>
        <v>167507</v>
      </c>
      <c r="BG1">
        <f t="shared" si="0"/>
        <v>181653</v>
      </c>
      <c r="BH1">
        <f t="shared" si="0"/>
        <v>197150</v>
      </c>
      <c r="BI1">
        <f t="shared" si="0"/>
        <v>214873</v>
      </c>
      <c r="BJ1">
        <f t="shared" si="0"/>
        <v>242632</v>
      </c>
      <c r="BK1">
        <f t="shared" si="0"/>
        <v>272264</v>
      </c>
      <c r="BL1">
        <f t="shared" si="0"/>
        <v>304580</v>
      </c>
      <c r="BM1">
        <f t="shared" si="0"/>
        <v>337022</v>
      </c>
      <c r="BN1">
        <f t="shared" si="0"/>
        <v>378301</v>
      </c>
      <c r="BO1">
        <f t="shared" si="0"/>
        <v>418295</v>
      </c>
      <c r="BP1">
        <f t="shared" si="0"/>
        <v>467817</v>
      </c>
      <c r="BQ1">
        <f t="shared" si="0"/>
        <v>529722</v>
      </c>
      <c r="BR1">
        <f t="shared" ref="BR1:DU1" si="1">SUM(BR3:BR269)</f>
        <v>593764</v>
      </c>
      <c r="BS1">
        <f t="shared" si="1"/>
        <v>661174</v>
      </c>
      <c r="BT1">
        <f t="shared" si="1"/>
        <v>720291</v>
      </c>
      <c r="BU1">
        <f t="shared" si="1"/>
        <v>782816</v>
      </c>
      <c r="BV1">
        <f t="shared" si="1"/>
        <v>857608</v>
      </c>
      <c r="BW1">
        <f t="shared" si="1"/>
        <v>933010</v>
      </c>
      <c r="BX1">
        <f t="shared" si="1"/>
        <v>1013863</v>
      </c>
      <c r="BY1">
        <f t="shared" si="1"/>
        <v>1096324</v>
      </c>
      <c r="BZ1">
        <f t="shared" si="1"/>
        <v>1176436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1566102</v>
      </c>
      <c r="CF1">
        <f t="shared" si="1"/>
        <v>1658261</v>
      </c>
      <c r="CG1">
        <f t="shared" si="1"/>
        <v>1736412</v>
      </c>
      <c r="CH1">
        <f t="shared" si="1"/>
        <v>1835145</v>
      </c>
      <c r="CI1">
        <f t="shared" si="1"/>
        <v>1905165</v>
      </c>
      <c r="CJ1">
        <f t="shared" si="1"/>
        <v>1975566</v>
      </c>
      <c r="CK1">
        <f t="shared" si="1"/>
        <v>2055748</v>
      </c>
      <c r="CL1">
        <f t="shared" si="1"/>
        <v>2152181</v>
      </c>
      <c r="CM1">
        <f t="shared" si="1"/>
        <v>2239990</v>
      </c>
      <c r="CN1">
        <f t="shared" si="1"/>
        <v>2317636</v>
      </c>
      <c r="CO1">
        <f t="shared" si="1"/>
        <v>2400787</v>
      </c>
      <c r="CP1">
        <f t="shared" si="1"/>
        <v>2472109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  <c r="DQ1">
        <f t="shared" si="1"/>
        <v>4713620</v>
      </c>
      <c r="DR1">
        <f t="shared" si="1"/>
        <v>4801943</v>
      </c>
      <c r="DS1">
        <f t="shared" si="1"/>
        <v>4897492</v>
      </c>
      <c r="DT1">
        <f t="shared" si="1"/>
        <v>4996472</v>
      </c>
      <c r="DU1">
        <f t="shared" si="1"/>
        <v>5102424</v>
      </c>
    </row>
    <row r="2" spans="1:12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</row>
    <row r="3" spans="1:12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</row>
    <row r="4" spans="1:12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</row>
    <row r="5" spans="1:12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</row>
    <row r="6" spans="1:12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</row>
    <row r="7" spans="1:12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</row>
    <row r="8" spans="1:12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</row>
    <row r="9" spans="1:12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</row>
    <row r="10" spans="1:12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</row>
    <row r="11" spans="1:12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</row>
    <row r="12" spans="1:12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</row>
    <row r="13" spans="1:12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</row>
    <row r="14" spans="1:12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</row>
    <row r="15" spans="1:12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</row>
    <row r="16" spans="1:12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</row>
    <row r="17" spans="1:12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</row>
    <row r="18" spans="1:12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</row>
    <row r="19" spans="1:12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</row>
    <row r="20" spans="1:12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</row>
    <row r="21" spans="1:12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</row>
    <row r="22" spans="1:12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</row>
    <row r="23" spans="1:12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</row>
    <row r="24" spans="1:12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</row>
    <row r="25" spans="1:12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</row>
    <row r="26" spans="1:12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</row>
    <row r="27" spans="1:12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</row>
    <row r="28" spans="1:12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</row>
    <row r="29" spans="1:12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</row>
    <row r="30" spans="1:12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</row>
    <row r="31" spans="1:12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</row>
    <row r="32" spans="1:12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</row>
    <row r="33" spans="1:12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</row>
    <row r="34" spans="1:12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</row>
    <row r="35" spans="1:12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</row>
    <row r="36" spans="1:12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</row>
    <row r="37" spans="1:12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</row>
    <row r="38" spans="1:12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</row>
    <row r="39" spans="1:12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</row>
    <row r="40" spans="1:12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</row>
    <row r="41" spans="1:12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</row>
    <row r="42" spans="1:12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</row>
    <row r="43" spans="1:12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</row>
    <row r="44" spans="1:125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</row>
    <row r="45" spans="1:12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</row>
    <row r="46" spans="1:12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</row>
    <row r="47" spans="1:12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</row>
    <row r="48" spans="1:12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</row>
    <row r="49" spans="1:12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</row>
    <row r="50" spans="1:12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</row>
    <row r="51" spans="1:12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</row>
    <row r="52" spans="1:12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</row>
    <row r="53" spans="1:12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</row>
    <row r="54" spans="1:125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</row>
    <row r="55" spans="1:12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</row>
    <row r="56" spans="1:12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</row>
    <row r="57" spans="1:12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</row>
    <row r="58" spans="1:12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</row>
    <row r="59" spans="1:125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</row>
    <row r="60" spans="1:12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</row>
    <row r="61" spans="1:12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</row>
    <row r="62" spans="1:125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</row>
    <row r="63" spans="1:125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</row>
    <row r="64" spans="1:12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</row>
    <row r="65" spans="1:125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</row>
    <row r="66" spans="1:12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</row>
    <row r="67" spans="1:12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</row>
    <row r="68" spans="1:125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</row>
    <row r="69" spans="1:12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</row>
    <row r="70" spans="1:12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</row>
    <row r="71" spans="1:125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</row>
    <row r="72" spans="1:125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</row>
    <row r="73" spans="1:12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</row>
    <row r="74" spans="1:12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</row>
    <row r="75" spans="1:12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</row>
    <row r="76" spans="1:12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</row>
    <row r="77" spans="1:125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</row>
    <row r="78" spans="1:125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</row>
    <row r="79" spans="1:12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</row>
    <row r="80" spans="1:12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</row>
    <row r="81" spans="1:12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</row>
    <row r="82" spans="1:12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</row>
    <row r="83" spans="1:125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</row>
    <row r="84" spans="1:12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</row>
    <row r="85" spans="1:12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</row>
    <row r="86" spans="1:12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</row>
    <row r="87" spans="1:12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</row>
    <row r="88" spans="1:12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</row>
    <row r="89" spans="1:12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</row>
    <row r="90" spans="1:12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</row>
    <row r="91" spans="1:12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</row>
    <row r="92" spans="1:12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</row>
    <row r="93" spans="1:12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</row>
    <row r="94" spans="1:125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</row>
    <row r="95" spans="1:12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</row>
    <row r="96" spans="1:12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</row>
    <row r="97" spans="1:12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</row>
    <row r="98" spans="1:12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</row>
    <row r="99" spans="1:12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</row>
    <row r="100" spans="1:12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</row>
    <row r="101" spans="1:12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</row>
    <row r="102" spans="1:12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</row>
    <row r="103" spans="1:12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</row>
    <row r="104" spans="1:12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</row>
    <row r="105" spans="1:12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</row>
    <row r="106" spans="1:12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</row>
    <row r="107" spans="1:12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</row>
    <row r="108" spans="1:12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</row>
    <row r="109" spans="1:12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</row>
    <row r="110" spans="1:12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</row>
    <row r="111" spans="1:12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</row>
    <row r="112" spans="1:12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</row>
    <row r="113" spans="1:12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</row>
    <row r="114" spans="1:12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</row>
    <row r="115" spans="1:12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</row>
    <row r="116" spans="1:12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</row>
    <row r="117" spans="1:12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</row>
    <row r="118" spans="1:12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</row>
    <row r="119" spans="1:12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</row>
    <row r="120" spans="1:12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</row>
    <row r="121" spans="1:12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</row>
    <row r="122" spans="1:12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</row>
    <row r="123" spans="1:12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</row>
    <row r="124" spans="1:12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</row>
    <row r="125" spans="1:12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</row>
    <row r="126" spans="1:12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</row>
    <row r="127" spans="1:12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</row>
    <row r="128" spans="1:12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</row>
    <row r="129" spans="2:12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</row>
    <row r="130" spans="2:12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</row>
    <row r="131" spans="2:12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</row>
    <row r="132" spans="2:12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</row>
    <row r="133" spans="2:12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</row>
    <row r="134" spans="2:12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</row>
    <row r="135" spans="2:12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</row>
    <row r="136" spans="2:12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</row>
    <row r="137" spans="2:12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</row>
    <row r="138" spans="2:12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</row>
    <row r="139" spans="2:12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</row>
    <row r="140" spans="2:12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</row>
    <row r="141" spans="2:12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</row>
    <row r="142" spans="2:125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</row>
    <row r="143" spans="2:12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</row>
    <row r="144" spans="2:12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</row>
    <row r="145" spans="2:12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</row>
    <row r="146" spans="2:125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</row>
    <row r="147" spans="2:12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</row>
    <row r="148" spans="2:12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</row>
    <row r="149" spans="2:12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</row>
    <row r="150" spans="2:12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</row>
    <row r="151" spans="2:12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</row>
    <row r="152" spans="2:12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</row>
    <row r="153" spans="2:12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</row>
    <row r="154" spans="2:12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</row>
    <row r="155" spans="2:12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</row>
    <row r="156" spans="2:12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</row>
    <row r="157" spans="2:12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</row>
    <row r="158" spans="2:12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</row>
    <row r="159" spans="2:12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</row>
    <row r="160" spans="2:12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</row>
    <row r="161" spans="1:12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</row>
    <row r="162" spans="1:12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</row>
    <row r="163" spans="1:12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</row>
    <row r="164" spans="1:12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</row>
    <row r="165" spans="1:12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</row>
    <row r="166" spans="1:12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</row>
    <row r="167" spans="1:12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</row>
    <row r="168" spans="1:12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</row>
    <row r="169" spans="1:12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</row>
    <row r="170" spans="1:12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</row>
    <row r="171" spans="1:12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</row>
    <row r="172" spans="1:12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</row>
    <row r="173" spans="1:12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</row>
    <row r="174" spans="1:12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</row>
    <row r="175" spans="1:12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</row>
    <row r="176" spans="1:12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</row>
    <row r="177" spans="2:12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</row>
    <row r="178" spans="2:12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</row>
    <row r="179" spans="2:12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</row>
    <row r="180" spans="2:12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  <c r="DQ180">
        <v>40151</v>
      </c>
      <c r="DR180">
        <v>42125</v>
      </c>
      <c r="DS180">
        <v>43966</v>
      </c>
      <c r="DT180">
        <v>45898</v>
      </c>
      <c r="DU180">
        <v>48091</v>
      </c>
    </row>
    <row r="181" spans="2:12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</row>
    <row r="182" spans="2:12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</row>
    <row r="183" spans="2:12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</row>
    <row r="184" spans="2:12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</row>
    <row r="185" spans="2:12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</row>
    <row r="186" spans="2:12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</row>
    <row r="187" spans="2:12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</row>
    <row r="188" spans="2:12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</row>
    <row r="189" spans="2:12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</row>
    <row r="190" spans="2:12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</row>
    <row r="191" spans="2:12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</row>
    <row r="192" spans="2:12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</row>
    <row r="193" spans="2:12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</row>
    <row r="194" spans="2:12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</row>
    <row r="195" spans="2:12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</row>
    <row r="196" spans="2:12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</row>
    <row r="197" spans="2:12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</row>
    <row r="198" spans="2:12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</row>
    <row r="199" spans="2:12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</row>
    <row r="200" spans="2:12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</row>
    <row r="201" spans="2:12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</row>
    <row r="202" spans="2:12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</row>
    <row r="203" spans="2:12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</row>
    <row r="204" spans="2:12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</row>
    <row r="205" spans="2:12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</row>
    <row r="206" spans="2:12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</row>
    <row r="207" spans="2:12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</row>
    <row r="208" spans="2:12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</row>
    <row r="209" spans="1:12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</row>
    <row r="210" spans="1:125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</row>
    <row r="211" spans="1:12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</row>
    <row r="212" spans="1:125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</row>
    <row r="213" spans="1:12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</row>
    <row r="214" spans="1:12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</row>
    <row r="215" spans="1:12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</row>
    <row r="216" spans="1:12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</row>
    <row r="217" spans="1:12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</row>
    <row r="218" spans="1:12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</row>
    <row r="219" spans="1:12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</row>
    <row r="220" spans="1:12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</row>
    <row r="221" spans="1:12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</row>
    <row r="222" spans="1:12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</row>
    <row r="223" spans="1:12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</row>
    <row r="224" spans="1:12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</row>
    <row r="225" spans="1:12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</row>
    <row r="226" spans="1:12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</row>
    <row r="227" spans="1:12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</row>
    <row r="228" spans="1:125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219</v>
      </c>
      <c r="AW228">
        <v>267</v>
      </c>
      <c r="AX228">
        <v>403</v>
      </c>
      <c r="AY228">
        <v>519</v>
      </c>
      <c r="AZ228">
        <v>588</v>
      </c>
      <c r="BA228">
        <v>962</v>
      </c>
      <c r="BB228">
        <v>1285</v>
      </c>
      <c r="BC228">
        <v>1667</v>
      </c>
      <c r="BD228">
        <v>2181</v>
      </c>
      <c r="BE228">
        <v>2729</v>
      </c>
      <c r="BF228">
        <v>3536</v>
      </c>
      <c r="BG228">
        <v>4661</v>
      </c>
      <c r="BH228">
        <v>6437</v>
      </c>
      <c r="BI228">
        <v>7781</v>
      </c>
      <c r="BJ228">
        <v>13748</v>
      </c>
      <c r="BK228">
        <v>19274</v>
      </c>
      <c r="BL228">
        <v>25600</v>
      </c>
      <c r="BM228">
        <v>33280</v>
      </c>
      <c r="BN228">
        <v>43862</v>
      </c>
      <c r="BO228">
        <v>53925</v>
      </c>
      <c r="BP228">
        <v>65844</v>
      </c>
      <c r="BQ228">
        <v>83836</v>
      </c>
      <c r="BR228">
        <v>101962</v>
      </c>
      <c r="BS228">
        <v>121786</v>
      </c>
      <c r="BT228">
        <v>140910</v>
      </c>
      <c r="BU228">
        <v>162147</v>
      </c>
      <c r="BV228">
        <v>188172</v>
      </c>
      <c r="BW228">
        <v>213602</v>
      </c>
      <c r="BX228">
        <v>244008</v>
      </c>
      <c r="BY228">
        <v>275798</v>
      </c>
      <c r="BZ228">
        <v>309027</v>
      </c>
      <c r="CA228">
        <v>336802</v>
      </c>
      <c r="CB228">
        <v>366317</v>
      </c>
      <c r="CC228">
        <v>397121</v>
      </c>
      <c r="CD228">
        <v>428654</v>
      </c>
      <c r="CE228">
        <v>463327</v>
      </c>
      <c r="CF228">
        <v>496846</v>
      </c>
      <c r="CG228">
        <v>526776</v>
      </c>
      <c r="CH228">
        <v>555313</v>
      </c>
      <c r="CI228">
        <v>580624</v>
      </c>
      <c r="CJ228">
        <v>607670</v>
      </c>
      <c r="CK228">
        <v>636674</v>
      </c>
      <c r="CL228">
        <v>667981</v>
      </c>
      <c r="CM228">
        <v>700062</v>
      </c>
      <c r="CN228">
        <v>732590</v>
      </c>
      <c r="CO228">
        <v>758809</v>
      </c>
      <c r="CP228">
        <v>784708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  <c r="DR228">
        <v>1508308</v>
      </c>
      <c r="DS228">
        <v>1528568</v>
      </c>
      <c r="DT228">
        <v>1551853</v>
      </c>
      <c r="DU228">
        <v>1577147</v>
      </c>
    </row>
    <row r="229" spans="1:12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</row>
    <row r="230" spans="1:12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</row>
    <row r="231" spans="1:125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</row>
    <row r="232" spans="1:12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</row>
    <row r="233" spans="1:12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</row>
    <row r="234" spans="1:12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</row>
    <row r="235" spans="1:12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</row>
    <row r="236" spans="1:125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</row>
    <row r="237" spans="1:12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</row>
    <row r="238" spans="1:12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</row>
    <row r="239" spans="1:12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</row>
    <row r="240" spans="1:12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</row>
    <row r="241" spans="1:125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</row>
    <row r="242" spans="1:125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</row>
    <row r="243" spans="1:125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</row>
    <row r="244" spans="1:125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</row>
    <row r="245" spans="1:125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</row>
    <row r="246" spans="1:125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</row>
    <row r="247" spans="1:125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</row>
    <row r="248" spans="1:125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</row>
    <row r="249" spans="1:125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</row>
    <row r="250" spans="1:125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</row>
    <row r="251" spans="1:125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</row>
    <row r="252" spans="1:125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</row>
    <row r="253" spans="1:125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</row>
    <row r="254" spans="1:125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</row>
    <row r="255" spans="1:125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</row>
    <row r="256" spans="1:125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</row>
    <row r="257" spans="1:125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</row>
    <row r="258" spans="1:125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</row>
    <row r="259" spans="1:125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</row>
    <row r="260" spans="1:125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</row>
    <row r="261" spans="1:125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</row>
    <row r="262" spans="1:125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</row>
    <row r="263" spans="1:125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</row>
    <row r="264" spans="1:125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</row>
    <row r="265" spans="1:125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</row>
    <row r="266" spans="1:125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</row>
    <row r="267" spans="1:125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</row>
    <row r="268" spans="1:125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</row>
    <row r="269" spans="1:125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255"/>
  <sheetViews>
    <sheetView topLeftCell="B1" workbookViewId="0">
      <selection activeCell="B32" sqref="B32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5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U1" si="1">SUM(BR3:BR255)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  <c r="DO1">
        <f t="shared" si="1"/>
        <v>1637067</v>
      </c>
      <c r="DP1">
        <f t="shared" si="1"/>
        <v>1693197</v>
      </c>
      <c r="DQ1">
        <f t="shared" si="1"/>
        <v>1733963</v>
      </c>
      <c r="DR1">
        <f t="shared" si="1"/>
        <v>1786875</v>
      </c>
      <c r="DS1">
        <f t="shared" si="1"/>
        <v>1838995</v>
      </c>
      <c r="DT1">
        <f t="shared" si="1"/>
        <v>1897466</v>
      </c>
      <c r="DU1">
        <f t="shared" si="1"/>
        <v>1948739</v>
      </c>
    </row>
    <row r="2" spans="1:12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</row>
    <row r="3" spans="1:12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</row>
    <row r="4" spans="1:12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</row>
    <row r="5" spans="1:12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</row>
    <row r="6" spans="1:12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</row>
    <row r="7" spans="1:12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</row>
    <row r="8" spans="1:12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</row>
    <row r="9" spans="1:12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</row>
    <row r="10" spans="1:12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</row>
    <row r="11" spans="1:12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</row>
    <row r="12" spans="1:12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</row>
    <row r="13" spans="1:12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</row>
    <row r="14" spans="1:12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</row>
    <row r="15" spans="1:12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</row>
    <row r="16" spans="1:12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</row>
    <row r="17" spans="1:12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</row>
    <row r="18" spans="1:12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</row>
    <row r="19" spans="1:12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</row>
    <row r="20" spans="1:12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</row>
    <row r="21" spans="1:12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</row>
    <row r="22" spans="1:12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</row>
    <row r="23" spans="1:12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</row>
    <row r="24" spans="1:12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</row>
    <row r="25" spans="1:12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</row>
    <row r="26" spans="1:12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</row>
    <row r="27" spans="1:125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</row>
    <row r="28" spans="1:125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</row>
    <row r="29" spans="1:125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</row>
    <row r="30" spans="1:125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</row>
    <row r="31" spans="1:125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</row>
    <row r="32" spans="1:125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</row>
    <row r="33" spans="1:125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</row>
    <row r="34" spans="1:125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</row>
    <row r="35" spans="1:125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</row>
    <row r="36" spans="1:125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</row>
    <row r="37" spans="1:125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</row>
    <row r="38" spans="1:125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</row>
    <row r="39" spans="1:125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</row>
    <row r="40" spans="1:125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</row>
    <row r="41" spans="1:125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</row>
    <row r="42" spans="1:125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</row>
    <row r="43" spans="1:125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</row>
    <row r="44" spans="1:125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</row>
    <row r="45" spans="1:125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</row>
    <row r="46" spans="1:125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</row>
    <row r="47" spans="1:125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</row>
    <row r="48" spans="1:125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</row>
    <row r="49" spans="1:125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</row>
    <row r="50" spans="1:125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</row>
    <row r="51" spans="1:125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</row>
    <row r="52" spans="1:125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</row>
    <row r="53" spans="1:125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</row>
    <row r="54" spans="1:125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</row>
    <row r="55" spans="1:125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</row>
    <row r="56" spans="1:125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</row>
    <row r="57" spans="1:125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</row>
    <row r="58" spans="1:125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</row>
    <row r="59" spans="1:125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</row>
    <row r="60" spans="1:125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</row>
    <row r="61" spans="1:125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</row>
    <row r="62" spans="1:125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</row>
    <row r="63" spans="1:125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</row>
    <row r="64" spans="1:125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</row>
    <row r="65" spans="1:125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</row>
    <row r="66" spans="1:125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</row>
    <row r="67" spans="1:125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</row>
    <row r="68" spans="1:125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</row>
    <row r="69" spans="1:125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</row>
    <row r="70" spans="1:125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</row>
    <row r="71" spans="1:125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</row>
    <row r="72" spans="1:125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</row>
    <row r="73" spans="1:125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</row>
    <row r="74" spans="1:125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</row>
    <row r="75" spans="1:125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</row>
    <row r="76" spans="1:125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</row>
    <row r="77" spans="1:125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</row>
    <row r="78" spans="1:125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</row>
    <row r="79" spans="1:125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</row>
    <row r="80" spans="1:125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</row>
    <row r="81" spans="1:125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</row>
    <row r="82" spans="1:125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</row>
    <row r="83" spans="1:125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</row>
    <row r="84" spans="1:125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</row>
    <row r="85" spans="1:125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</row>
    <row r="86" spans="1:125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</row>
    <row r="87" spans="1:125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</row>
    <row r="88" spans="1:125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</row>
    <row r="89" spans="1:125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</row>
    <row r="90" spans="1:125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</row>
    <row r="91" spans="1:125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</row>
    <row r="92" spans="1:125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</row>
    <row r="93" spans="1:125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</row>
    <row r="94" spans="1:125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</row>
    <row r="95" spans="1:125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</row>
    <row r="96" spans="1:125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</row>
    <row r="97" spans="1:125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</row>
    <row r="98" spans="1:125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</row>
    <row r="99" spans="1:125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</row>
    <row r="100" spans="1:125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</row>
    <row r="101" spans="1:125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</row>
    <row r="102" spans="1:125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</row>
    <row r="103" spans="1:125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</row>
    <row r="104" spans="1:125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</row>
    <row r="105" spans="1:125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</row>
    <row r="106" spans="1:125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</row>
    <row r="107" spans="1:125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</row>
    <row r="108" spans="1:125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</row>
    <row r="109" spans="1:125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</row>
    <row r="110" spans="1:125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</row>
    <row r="111" spans="1:125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</row>
    <row r="112" spans="1:125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</row>
    <row r="113" spans="2:125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</row>
    <row r="114" spans="2:125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</row>
    <row r="115" spans="2:125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</row>
    <row r="116" spans="2:125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</row>
    <row r="117" spans="2:125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</row>
    <row r="118" spans="2:125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</row>
    <row r="119" spans="2:125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</row>
    <row r="120" spans="2:125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</row>
    <row r="121" spans="2:125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</row>
    <row r="122" spans="2:125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</row>
    <row r="123" spans="2:125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</row>
    <row r="124" spans="2:125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</row>
    <row r="125" spans="2:125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</row>
    <row r="126" spans="2:125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</row>
    <row r="127" spans="2:125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</row>
    <row r="128" spans="2:125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</row>
    <row r="129" spans="2:125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</row>
    <row r="130" spans="2:125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</row>
    <row r="131" spans="2:125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</row>
    <row r="132" spans="2:125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</row>
    <row r="133" spans="2:125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</row>
    <row r="134" spans="2:125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</row>
    <row r="135" spans="2:125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</row>
    <row r="136" spans="2:125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</row>
    <row r="137" spans="2:125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</row>
    <row r="138" spans="2:125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</row>
    <row r="139" spans="2:125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</row>
    <row r="140" spans="2:125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</row>
    <row r="141" spans="2:125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</row>
    <row r="142" spans="2:125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</row>
    <row r="143" spans="2:125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</row>
    <row r="144" spans="2:125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</row>
    <row r="145" spans="2:125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</row>
    <row r="146" spans="2:125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</row>
    <row r="147" spans="2:125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</row>
    <row r="148" spans="2:125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</row>
    <row r="149" spans="2:125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</row>
    <row r="150" spans="2:125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</row>
    <row r="151" spans="2:125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</row>
    <row r="152" spans="2:125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</row>
    <row r="153" spans="2:125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</row>
    <row r="154" spans="2:125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</row>
    <row r="155" spans="2:125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</row>
    <row r="156" spans="2:125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</row>
    <row r="157" spans="2:125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</row>
    <row r="158" spans="2:125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</row>
    <row r="159" spans="2:125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</row>
    <row r="160" spans="2:125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</row>
    <row r="161" spans="1:125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</row>
    <row r="162" spans="1:125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</row>
    <row r="163" spans="1:125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</row>
    <row r="164" spans="1:125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</row>
    <row r="165" spans="1:125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</row>
    <row r="166" spans="1:125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</row>
    <row r="167" spans="1:125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</row>
    <row r="168" spans="1:125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</row>
    <row r="169" spans="1:125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</row>
    <row r="170" spans="1:125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</row>
    <row r="171" spans="1:125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</row>
    <row r="172" spans="1:125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</row>
    <row r="173" spans="1:125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</row>
    <row r="174" spans="1:125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</row>
    <row r="175" spans="1:125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</row>
    <row r="176" spans="1:125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</row>
    <row r="177" spans="2:125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  <c r="DR177">
        <v>11922</v>
      </c>
      <c r="DS177">
        <v>12489</v>
      </c>
      <c r="DT177">
        <v>13101</v>
      </c>
      <c r="DU177">
        <v>14155</v>
      </c>
    </row>
    <row r="178" spans="2:125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</row>
    <row r="179" spans="2:125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</row>
    <row r="180" spans="2:125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</row>
    <row r="181" spans="2:125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</row>
    <row r="182" spans="2:125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</row>
    <row r="183" spans="2:125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</row>
    <row r="184" spans="2:125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</row>
    <row r="185" spans="2:125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</row>
    <row r="186" spans="2:125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</row>
    <row r="187" spans="2:125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</row>
    <row r="188" spans="2:125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</row>
    <row r="189" spans="2:125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</row>
    <row r="190" spans="2:125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</row>
    <row r="191" spans="2:125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</row>
    <row r="192" spans="2:125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</row>
    <row r="193" spans="2:125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</row>
    <row r="194" spans="2:125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</row>
    <row r="195" spans="2:125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</row>
    <row r="196" spans="2:125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</row>
    <row r="197" spans="2:125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</row>
    <row r="198" spans="2:125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</row>
    <row r="199" spans="2:125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</row>
    <row r="200" spans="2:125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</row>
    <row r="201" spans="2:125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</row>
    <row r="202" spans="2:125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</row>
    <row r="203" spans="2:125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</row>
    <row r="204" spans="2:125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</row>
    <row r="205" spans="2:125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</row>
    <row r="206" spans="2:125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  <c r="DO206">
        <v>4971</v>
      </c>
      <c r="DP206">
        <v>4971</v>
      </c>
      <c r="DQ206">
        <v>4971</v>
      </c>
      <c r="DR206">
        <v>4971</v>
      </c>
      <c r="DS206">
        <v>4971</v>
      </c>
      <c r="DT206">
        <v>4971</v>
      </c>
      <c r="DU206">
        <v>4971</v>
      </c>
    </row>
    <row r="207" spans="2:125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</row>
    <row r="208" spans="2:125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</row>
    <row r="209" spans="1:125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</row>
    <row r="210" spans="1:125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</row>
    <row r="211" spans="1:125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</row>
    <row r="212" spans="1:125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</row>
    <row r="213" spans="1:12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</row>
    <row r="214" spans="1:12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</row>
    <row r="215" spans="1:12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</row>
    <row r="216" spans="1:12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</row>
    <row r="217" spans="1:12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</row>
    <row r="218" spans="1:12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</row>
    <row r="219" spans="1:12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</row>
    <row r="220" spans="1:12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</row>
    <row r="221" spans="1:12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</row>
    <row r="222" spans="1:12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</row>
    <row r="223" spans="1:12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</row>
    <row r="224" spans="1:12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</row>
    <row r="225" spans="1:12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</row>
    <row r="226" spans="1:12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</row>
    <row r="227" spans="1:12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</row>
    <row r="228" spans="1:12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</row>
    <row r="229" spans="1:12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</row>
    <row r="230" spans="1:12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</row>
    <row r="231" spans="1:12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</row>
    <row r="232" spans="1:12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</row>
    <row r="233" spans="1:12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</row>
    <row r="234" spans="1:125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</row>
    <row r="235" spans="1:125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</row>
    <row r="236" spans="1:125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</row>
    <row r="237" spans="1:125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</row>
    <row r="238" spans="1:125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</row>
    <row r="239" spans="1:125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</row>
    <row r="240" spans="1:125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</row>
    <row r="241" spans="1:125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</row>
    <row r="242" spans="1:125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</row>
    <row r="243" spans="1:125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</row>
    <row r="244" spans="1:125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</row>
    <row r="245" spans="1:125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</row>
    <row r="246" spans="1:125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</row>
    <row r="247" spans="1:125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</row>
    <row r="248" spans="1:125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</row>
    <row r="249" spans="1:125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</row>
    <row r="250" spans="1:125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</row>
    <row r="251" spans="1:125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</row>
    <row r="252" spans="1:125" x14ac:dyDescent="0.35">
      <c r="B252" t="s">
        <v>329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</row>
    <row r="253" spans="1:125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</row>
    <row r="254" spans="1:125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</row>
    <row r="255" spans="1:125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U269"/>
  <sheetViews>
    <sheetView workbookViewId="0">
      <selection activeCell="A46" sqref="A46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5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4912</v>
      </c>
      <c r="BD1">
        <f t="shared" si="0"/>
        <v>5409</v>
      </c>
      <c r="BE1">
        <f t="shared" si="0"/>
        <v>5832</v>
      </c>
      <c r="BF1">
        <f t="shared" si="0"/>
        <v>6473</v>
      </c>
      <c r="BG1">
        <f t="shared" si="0"/>
        <v>7151</v>
      </c>
      <c r="BH1">
        <f t="shared" si="0"/>
        <v>7957</v>
      </c>
      <c r="BI1">
        <f t="shared" si="0"/>
        <v>8824</v>
      </c>
      <c r="BJ1">
        <f t="shared" si="0"/>
        <v>9947</v>
      </c>
      <c r="BK1">
        <f t="shared" si="0"/>
        <v>11423</v>
      </c>
      <c r="BL1">
        <f t="shared" si="0"/>
        <v>13125</v>
      </c>
      <c r="BM1">
        <f t="shared" si="0"/>
        <v>14826</v>
      </c>
      <c r="BN1">
        <f t="shared" si="0"/>
        <v>16759</v>
      </c>
      <c r="BO1">
        <f t="shared" si="0"/>
        <v>19017</v>
      </c>
      <c r="BP1">
        <f t="shared" si="0"/>
        <v>21789</v>
      </c>
      <c r="BQ1">
        <f t="shared" si="0"/>
        <v>24788</v>
      </c>
      <c r="BR1">
        <f t="shared" ref="BR1:DU1" si="1">SUM(BR3:BR269)</f>
        <v>28292</v>
      </c>
      <c r="BS1">
        <f t="shared" si="1"/>
        <v>31811</v>
      </c>
      <c r="BT1">
        <f t="shared" si="1"/>
        <v>35323</v>
      </c>
      <c r="BU1">
        <f t="shared" si="1"/>
        <v>39443</v>
      </c>
      <c r="BV1">
        <f t="shared" si="1"/>
        <v>44238</v>
      </c>
      <c r="BW1">
        <f t="shared" si="1"/>
        <v>49685</v>
      </c>
      <c r="BX1">
        <f t="shared" si="1"/>
        <v>55834</v>
      </c>
      <c r="BY1">
        <f t="shared" si="1"/>
        <v>61826</v>
      </c>
      <c r="BZ1">
        <f t="shared" si="1"/>
        <v>67996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100915</v>
      </c>
      <c r="CF1">
        <f t="shared" si="1"/>
        <v>108137</v>
      </c>
      <c r="CG1">
        <f t="shared" si="1"/>
        <v>114170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140685</v>
      </c>
      <c r="CL1">
        <f t="shared" si="1"/>
        <v>147963</v>
      </c>
      <c r="CM1">
        <f t="shared" si="1"/>
        <v>156821</v>
      </c>
      <c r="CN1">
        <f t="shared" si="1"/>
        <v>163236</v>
      </c>
      <c r="CO1">
        <f t="shared" si="1"/>
        <v>167772</v>
      </c>
      <c r="CP1">
        <f t="shared" si="1"/>
        <v>173124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  <c r="DR1">
        <f t="shared" si="1"/>
        <v>318481</v>
      </c>
      <c r="DS1">
        <f t="shared" si="1"/>
        <v>323285</v>
      </c>
      <c r="DT1">
        <f t="shared" si="1"/>
        <v>328115</v>
      </c>
      <c r="DU1">
        <f t="shared" si="1"/>
        <v>332924</v>
      </c>
    </row>
    <row r="2" spans="1:12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</row>
    <row r="3" spans="1:125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</row>
    <row r="4" spans="1:125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</row>
    <row r="5" spans="1:125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</row>
    <row r="6" spans="1:125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</row>
    <row r="7" spans="1:125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</row>
    <row r="8" spans="1:125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</row>
    <row r="9" spans="1:125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</row>
    <row r="10" spans="1:125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</row>
    <row r="11" spans="1:125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</row>
    <row r="12" spans="1:125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</row>
    <row r="13" spans="1:125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</row>
    <row r="15" spans="1:125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</row>
    <row r="16" spans="1:125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</row>
    <row r="17" spans="1:125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</row>
    <row r="18" spans="1:125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</row>
    <row r="19" spans="1:125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</row>
    <row r="20" spans="1:125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</row>
    <row r="21" spans="1:125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</row>
    <row r="22" spans="1:125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</row>
    <row r="23" spans="1:125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</row>
    <row r="24" spans="1:125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</row>
    <row r="25" spans="1:125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</row>
    <row r="26" spans="1:125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</row>
    <row r="27" spans="1:125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</row>
    <row r="28" spans="1:125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</row>
    <row r="30" spans="1:125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</row>
    <row r="31" spans="1:125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</row>
    <row r="32" spans="1:125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</row>
    <row r="33" spans="1:125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</row>
    <row r="34" spans="1:125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</row>
    <row r="35" spans="1:125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</row>
    <row r="36" spans="1:125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</row>
    <row r="38" spans="1:125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</row>
    <row r="39" spans="1:125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</row>
    <row r="40" spans="1:125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</row>
    <row r="42" spans="1:125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</row>
    <row r="44" spans="1:125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</row>
    <row r="45" spans="1:125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</row>
    <row r="46" spans="1:125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</row>
    <row r="48" spans="1:125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</row>
    <row r="49" spans="1:125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</row>
    <row r="51" spans="1:125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</row>
    <row r="52" spans="1:125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</row>
    <row r="53" spans="1:125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</row>
    <row r="54" spans="1:125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</row>
    <row r="55" spans="1:125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</row>
    <row r="56" spans="1:125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</row>
    <row r="57" spans="1:125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</row>
    <row r="58" spans="1:125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</row>
    <row r="59" spans="1:125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</row>
    <row r="60" spans="1:125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</row>
    <row r="61" spans="1:125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</row>
    <row r="62" spans="1:125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</row>
    <row r="63" spans="1:125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</row>
    <row r="64" spans="1:125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</row>
    <row r="65" spans="1:125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</row>
    <row r="66" spans="1:125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</row>
    <row r="67" spans="1:125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</row>
    <row r="68" spans="1:125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</row>
    <row r="70" spans="1:125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</row>
    <row r="71" spans="1:125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</row>
    <row r="72" spans="1:125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</row>
    <row r="76" spans="1:125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</row>
    <row r="77" spans="1:125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</row>
    <row r="78" spans="1:125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</row>
    <row r="80" spans="1:125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</row>
    <row r="81" spans="1:125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</row>
    <row r="83" spans="1:125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</row>
    <row r="84" spans="1:125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</row>
    <row r="85" spans="1:125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</row>
    <row r="86" spans="1:125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</row>
    <row r="87" spans="1:125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</row>
    <row r="88" spans="1:125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</row>
    <row r="89" spans="1:125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</row>
    <row r="90" spans="1:125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</row>
    <row r="91" spans="1:125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</row>
    <row r="92" spans="1:125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</row>
    <row r="93" spans="1:125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</row>
    <row r="94" spans="1:125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</row>
    <row r="95" spans="1:125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</row>
    <row r="98" spans="1:125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</row>
    <row r="99" spans="1:125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</row>
    <row r="100" spans="1:125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</row>
    <row r="101" spans="1:125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</row>
    <row r="102" spans="1:125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</row>
    <row r="103" spans="1:125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</row>
    <row r="104" spans="1:125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</row>
    <row r="106" spans="1:125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</row>
    <row r="107" spans="1:125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</row>
    <row r="108" spans="1:125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</row>
    <row r="110" spans="1:125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</row>
    <row r="111" spans="1:125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</row>
    <row r="113" spans="1:125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</row>
    <row r="114" spans="1:125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</row>
    <row r="116" spans="1:125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</row>
    <row r="118" spans="1:125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</row>
    <row r="119" spans="1:125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</row>
    <row r="120" spans="1:125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</row>
    <row r="121" spans="1:125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</row>
    <row r="122" spans="1:125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</row>
    <row r="123" spans="1:125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</row>
    <row r="124" spans="1:125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</row>
    <row r="125" spans="1:125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</row>
    <row r="126" spans="1:125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</row>
    <row r="127" spans="1:125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</row>
    <row r="128" spans="1:125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</row>
    <row r="129" spans="2:125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</row>
    <row r="130" spans="2:125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</row>
    <row r="131" spans="2:125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</row>
    <row r="132" spans="2:125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</row>
    <row r="133" spans="2:125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</row>
    <row r="134" spans="2:125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</row>
    <row r="135" spans="2:125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</row>
    <row r="136" spans="2:125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</row>
    <row r="137" spans="2:125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</row>
    <row r="138" spans="2:125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</row>
    <row r="139" spans="2:125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</row>
    <row r="140" spans="2:125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</row>
    <row r="141" spans="2:125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</row>
    <row r="142" spans="2:125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</row>
    <row r="143" spans="2:125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</row>
    <row r="144" spans="2:125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</row>
    <row r="145" spans="2:125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</row>
    <row r="146" spans="2:125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</row>
    <row r="147" spans="2:125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</row>
    <row r="148" spans="2:125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</row>
    <row r="149" spans="2:125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</row>
    <row r="150" spans="2:125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</row>
    <row r="151" spans="2:125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</row>
    <row r="152" spans="2:125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</row>
    <row r="153" spans="2:125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</row>
    <row r="154" spans="2:125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</row>
    <row r="155" spans="2:125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</row>
    <row r="156" spans="2:125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</row>
    <row r="157" spans="2:125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</row>
    <row r="158" spans="2:125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</row>
    <row r="159" spans="2:125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</row>
    <row r="160" spans="2:125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</row>
    <row r="161" spans="1:125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</row>
    <row r="162" spans="1:125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</row>
    <row r="163" spans="1:125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</row>
    <row r="164" spans="1:125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</row>
    <row r="165" spans="1:125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</row>
    <row r="166" spans="1:125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</row>
    <row r="167" spans="1:125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</row>
    <row r="168" spans="1:125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</row>
    <row r="169" spans="1:125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</row>
    <row r="170" spans="1:125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</row>
    <row r="171" spans="1:125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</row>
    <row r="172" spans="1:125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</row>
    <row r="173" spans="1:125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</row>
    <row r="174" spans="1:125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</row>
    <row r="175" spans="1:125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</row>
    <row r="176" spans="1:125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</row>
    <row r="177" spans="2:125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</row>
    <row r="178" spans="2:125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</row>
    <row r="179" spans="2:125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</row>
    <row r="180" spans="2:125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  <c r="DR180">
        <v>903</v>
      </c>
      <c r="DS180">
        <v>939</v>
      </c>
      <c r="DT180">
        <v>985</v>
      </c>
      <c r="DU180">
        <v>1017</v>
      </c>
    </row>
    <row r="181" spans="2:125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</row>
    <row r="182" spans="2:125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</row>
    <row r="183" spans="2:125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</row>
    <row r="184" spans="2:125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</row>
    <row r="185" spans="2:125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</row>
    <row r="186" spans="2:125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</row>
    <row r="187" spans="2:125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</row>
    <row r="188" spans="2:125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</row>
    <row r="189" spans="2:125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</row>
    <row r="190" spans="2:125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</row>
    <row r="191" spans="2:125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</row>
    <row r="192" spans="2:125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</row>
    <row r="193" spans="2:125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</row>
    <row r="194" spans="2:125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</row>
    <row r="195" spans="2:125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</row>
    <row r="196" spans="2:125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</row>
    <row r="197" spans="2:125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</row>
    <row r="198" spans="2:125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</row>
    <row r="199" spans="2:125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</row>
    <row r="200" spans="2:125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</row>
    <row r="201" spans="2:125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</row>
    <row r="202" spans="2:125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</row>
    <row r="203" spans="2:125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</row>
    <row r="204" spans="2:125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</row>
    <row r="205" spans="2:125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</row>
    <row r="206" spans="2:125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</row>
    <row r="207" spans="2:125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</row>
    <row r="208" spans="2:125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</row>
    <row r="209" spans="1:125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</row>
    <row r="210" spans="1:125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</row>
    <row r="211" spans="1:125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</row>
    <row r="212" spans="1:125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</row>
    <row r="213" spans="1:125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</row>
    <row r="214" spans="1:125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</row>
    <row r="215" spans="1:125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</row>
    <row r="216" spans="1:125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</row>
    <row r="217" spans="1:125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</row>
    <row r="218" spans="1:125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</row>
    <row r="219" spans="1:125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</row>
    <row r="220" spans="1:125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</row>
    <row r="221" spans="1:125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</row>
    <row r="222" spans="1:125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</row>
    <row r="223" spans="1:125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</row>
    <row r="224" spans="1:125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</row>
    <row r="225" spans="1:125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</row>
    <row r="226" spans="1:125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</row>
    <row r="227" spans="1:125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</row>
    <row r="228" spans="1:125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42</v>
      </c>
      <c r="BD228">
        <v>50</v>
      </c>
      <c r="BE228">
        <v>60</v>
      </c>
      <c r="BF228">
        <v>74</v>
      </c>
      <c r="BG228">
        <v>100</v>
      </c>
      <c r="BH228">
        <v>134</v>
      </c>
      <c r="BI228">
        <v>165</v>
      </c>
      <c r="BJ228">
        <v>259</v>
      </c>
      <c r="BK228">
        <v>350</v>
      </c>
      <c r="BL228">
        <v>442</v>
      </c>
      <c r="BM228">
        <v>587</v>
      </c>
      <c r="BN228">
        <v>786</v>
      </c>
      <c r="BO228">
        <v>1011</v>
      </c>
      <c r="BP228">
        <v>1320</v>
      </c>
      <c r="BQ228">
        <v>1726</v>
      </c>
      <c r="BR228">
        <v>2269</v>
      </c>
      <c r="BS228">
        <v>2744</v>
      </c>
      <c r="BT228">
        <v>3420</v>
      </c>
      <c r="BU228">
        <v>4196</v>
      </c>
      <c r="BV228">
        <v>5367</v>
      </c>
      <c r="BW228">
        <v>6511</v>
      </c>
      <c r="BX228">
        <v>7938</v>
      </c>
      <c r="BY228">
        <v>9260</v>
      </c>
      <c r="BZ228">
        <v>10870</v>
      </c>
      <c r="CA228">
        <v>12375</v>
      </c>
      <c r="CB228">
        <v>13894</v>
      </c>
      <c r="CC228">
        <v>16191</v>
      </c>
      <c r="CD228">
        <v>18270</v>
      </c>
      <c r="CE228">
        <v>20288</v>
      </c>
      <c r="CF228">
        <v>22357</v>
      </c>
      <c r="CG228">
        <v>24366</v>
      </c>
      <c r="CH228">
        <v>26086</v>
      </c>
      <c r="CI228">
        <v>27870</v>
      </c>
      <c r="CJ228">
        <v>30262</v>
      </c>
      <c r="CK228">
        <v>32760</v>
      </c>
      <c r="CL228">
        <v>34844</v>
      </c>
      <c r="CM228">
        <v>37428</v>
      </c>
      <c r="CN228">
        <v>39775</v>
      </c>
      <c r="CO228">
        <v>40945</v>
      </c>
      <c r="CP228">
        <v>42686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  <c r="DS228">
        <v>91921</v>
      </c>
      <c r="DT228">
        <v>93439</v>
      </c>
      <c r="DU228">
        <v>94702</v>
      </c>
    </row>
    <row r="229" spans="1:125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</row>
    <row r="230" spans="1:125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</row>
    <row r="231" spans="1:125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</row>
    <row r="232" spans="1:125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</row>
    <row r="233" spans="1:125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</row>
    <row r="234" spans="1:125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</row>
    <row r="235" spans="1:125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</row>
    <row r="236" spans="1:125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</row>
    <row r="237" spans="1:125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</row>
    <row r="238" spans="1:125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</row>
    <row r="239" spans="1:125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</row>
    <row r="240" spans="1:125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</row>
    <row r="241" spans="1:125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</row>
    <row r="242" spans="1:125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</row>
    <row r="243" spans="1:125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</row>
    <row r="244" spans="1:125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</row>
    <row r="245" spans="1:125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</row>
    <row r="246" spans="1:125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</row>
    <row r="247" spans="1:125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</row>
    <row r="248" spans="1:125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</row>
    <row r="249" spans="1:125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</row>
    <row r="250" spans="1:125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</row>
    <row r="251" spans="1:125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</row>
    <row r="252" spans="1:125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</row>
    <row r="253" spans="1:125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</row>
    <row r="254" spans="1:125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</row>
    <row r="255" spans="1:125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</row>
    <row r="256" spans="1:125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</row>
    <row r="257" spans="1:125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</row>
    <row r="258" spans="1:125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</row>
    <row r="259" spans="1:125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</row>
    <row r="260" spans="1:125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</row>
    <row r="261" spans="1:125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</row>
    <row r="262" spans="1:125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</row>
    <row r="263" spans="1:125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</row>
    <row r="264" spans="1:125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</row>
    <row r="265" spans="1:125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</row>
    <row r="266" spans="1:125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</row>
    <row r="267" spans="1:125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</row>
    <row r="268" spans="1:125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</row>
    <row r="269" spans="1:125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R58"/>
  <sheetViews>
    <sheetView topLeftCell="A36" zoomScaleNormal="100" workbookViewId="0">
      <selection activeCell="M55" sqref="M55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22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  <c r="DR1" s="1" t="str">
        <f>'time_series_19-covid-Confirmed'!DU2</f>
        <v>5/21/20</v>
      </c>
    </row>
    <row r="2" spans="1:122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97888</v>
      </c>
      <c r="AT2">
        <f>'time_series_19-covid-Confirmed'!AW1</f>
        <v>101806</v>
      </c>
      <c r="AU2">
        <f>'time_series_19-covid-Confirmed'!AX1</f>
        <v>105848</v>
      </c>
      <c r="AV2">
        <f>'time_series_19-covid-Confirmed'!AY1</f>
        <v>109822</v>
      </c>
      <c r="AW2">
        <f>'time_series_19-covid-Confirmed'!AZ1</f>
        <v>113595</v>
      </c>
      <c r="AX2">
        <f>'time_series_19-covid-Confirmed'!BA1</f>
        <v>118623</v>
      </c>
      <c r="AY2">
        <f>'time_series_19-covid-Confirmed'!BB1</f>
        <v>125879</v>
      </c>
      <c r="AZ2">
        <f>'time_series_19-covid-Confirmed'!BC1</f>
        <v>131007</v>
      </c>
      <c r="BA2">
        <f>'time_series_19-covid-Confirmed'!BD1</f>
        <v>145225</v>
      </c>
      <c r="BB2">
        <f>'time_series_19-covid-Confirmed'!BE1</f>
        <v>156120</v>
      </c>
      <c r="BC2">
        <f>'time_series_19-covid-Confirmed'!BF1</f>
        <v>167507</v>
      </c>
      <c r="BD2">
        <f>'time_series_19-covid-Confirmed'!BG1</f>
        <v>181653</v>
      </c>
      <c r="BE2">
        <f>'time_series_19-covid-Confirmed'!BH1</f>
        <v>197150</v>
      </c>
      <c r="BF2">
        <f>'time_series_19-covid-Confirmed'!BI1</f>
        <v>214873</v>
      </c>
      <c r="BG2">
        <f>'time_series_19-covid-Confirmed'!BJ1</f>
        <v>242632</v>
      </c>
      <c r="BH2">
        <f>'time_series_19-covid-Confirmed'!BK1</f>
        <v>272264</v>
      </c>
      <c r="BI2">
        <f>'time_series_19-covid-Confirmed'!BL1</f>
        <v>304580</v>
      </c>
      <c r="BJ2">
        <f>'time_series_19-covid-Confirmed'!BM1</f>
        <v>337022</v>
      </c>
      <c r="BK2">
        <f>'time_series_19-covid-Confirmed'!BN1</f>
        <v>378301</v>
      </c>
      <c r="BL2">
        <f>'time_series_19-covid-Confirmed'!BO1</f>
        <v>418295</v>
      </c>
      <c r="BM2">
        <f>'time_series_19-covid-Confirmed'!BP1</f>
        <v>467817</v>
      </c>
      <c r="BN2">
        <f>'time_series_19-covid-Confirmed'!BQ1</f>
        <v>529722</v>
      </c>
      <c r="BO2">
        <f>'time_series_19-covid-Confirmed'!BR1</f>
        <v>593764</v>
      </c>
      <c r="BP2">
        <f>'time_series_19-covid-Confirmed'!BS1</f>
        <v>661174</v>
      </c>
      <c r="BQ2">
        <f>'time_series_19-covid-Confirmed'!BT1</f>
        <v>720291</v>
      </c>
      <c r="BR2">
        <f>'time_series_19-covid-Confirmed'!BU1</f>
        <v>782816</v>
      </c>
      <c r="BS2">
        <f>'time_series_19-covid-Confirmed'!BV1</f>
        <v>857608</v>
      </c>
      <c r="BT2">
        <f>'time_series_19-covid-Confirmed'!BW1</f>
        <v>933010</v>
      </c>
      <c r="BU2">
        <f>'time_series_19-covid-Confirmed'!BX1</f>
        <v>1013863</v>
      </c>
      <c r="BV2">
        <f>'time_series_19-covid-Confirmed'!BY1</f>
        <v>1096324</v>
      </c>
      <c r="BW2">
        <f>'time_series_19-covid-Confirmed'!BZ1</f>
        <v>1176436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1566102</v>
      </c>
      <c r="CC2">
        <f>'time_series_19-covid-Confirmed'!CF1</f>
        <v>1658261</v>
      </c>
      <c r="CD2">
        <f>'time_series_19-covid-Confirmed'!CG1</f>
        <v>1736412</v>
      </c>
      <c r="CE2">
        <f>'time_series_19-covid-Confirmed'!CH1</f>
        <v>1835145</v>
      </c>
      <c r="CF2">
        <f>'time_series_19-covid-Confirmed'!CI1</f>
        <v>1905165</v>
      </c>
      <c r="CG2">
        <f>'time_series_19-covid-Confirmed'!CJ1</f>
        <v>1975566</v>
      </c>
      <c r="CH2">
        <f>'time_series_19-covid-Confirmed'!CK1</f>
        <v>2055748</v>
      </c>
      <c r="CI2">
        <f>'time_series_19-covid-Confirmed'!CL1</f>
        <v>2152181</v>
      </c>
      <c r="CJ2">
        <f>'time_series_19-covid-Confirmed'!CM1</f>
        <v>2239990</v>
      </c>
      <c r="CK2">
        <f>'time_series_19-covid-Confirmed'!CN1</f>
        <v>2317636</v>
      </c>
      <c r="CL2">
        <f>'time_series_19-covid-Confirmed'!CO1</f>
        <v>2400787</v>
      </c>
      <c r="CM2">
        <f>'time_series_19-covid-Confirmed'!CP1</f>
        <v>2472109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  <c r="DN2">
        <f>'time_series_19-covid-Confirmed'!DQ1</f>
        <v>4713620</v>
      </c>
      <c r="DO2">
        <f>'time_series_19-covid-Confirmed'!DR1</f>
        <v>4801943</v>
      </c>
      <c r="DP2">
        <f>'time_series_19-covid-Confirmed'!DS1</f>
        <v>4897492</v>
      </c>
      <c r="DQ2">
        <f>'time_series_19-covid-Confirmed'!DT1</f>
        <v>4996472</v>
      </c>
      <c r="DR2">
        <f>'time_series_19-covid-Confirmed'!DU1</f>
        <v>5102424</v>
      </c>
    </row>
    <row r="3" spans="1:122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  <c r="DR3">
        <f>SUM('time_series_19-covid-Confirmed'!DU220:DU226)+SUM('time_series_19-covid-Confirmed'!DU252:DU254)+'time_series_19-covid-Confirmed'!DU261</f>
        <v>252240</v>
      </c>
    </row>
    <row r="4" spans="1:122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15113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  <c r="DR4">
        <f>'time_series_19-covid-Confirmed'!DU140</f>
        <v>228006</v>
      </c>
    </row>
    <row r="5" spans="1:122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  <c r="DR5">
        <f>'time_series_19-covid-Confirmed'!DU203</f>
        <v>19137</v>
      </c>
    </row>
    <row r="6" spans="1:122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  <c r="DR6">
        <f>'time_series_19-covid-Confirmed'!DU204</f>
        <v>233037</v>
      </c>
    </row>
    <row r="7" spans="1:122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  <c r="DR7">
        <f>'time_series_19-covid-Confirmed'!DU190</f>
        <v>317554</v>
      </c>
    </row>
    <row r="8" spans="1:122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219</v>
      </c>
      <c r="AT8">
        <f>'time_series_19-covid-Confirmed'!AW228</f>
        <v>267</v>
      </c>
      <c r="AU8">
        <f>'time_series_19-covid-Confirmed'!AX228</f>
        <v>403</v>
      </c>
      <c r="AV8">
        <f>'time_series_19-covid-Confirmed'!AY228</f>
        <v>519</v>
      </c>
      <c r="AW8">
        <f>'time_series_19-covid-Confirmed'!AZ228</f>
        <v>588</v>
      </c>
      <c r="AX8">
        <f>'time_series_19-covid-Confirmed'!BA228</f>
        <v>962</v>
      </c>
      <c r="AY8">
        <f>'time_series_19-covid-Confirmed'!BB228</f>
        <v>1285</v>
      </c>
      <c r="AZ8">
        <f>'time_series_19-covid-Confirmed'!BC228</f>
        <v>1667</v>
      </c>
      <c r="BA8">
        <f>'time_series_19-covid-Confirmed'!BD228</f>
        <v>2181</v>
      </c>
      <c r="BB8">
        <f>'time_series_19-covid-Confirmed'!BE228</f>
        <v>2729</v>
      </c>
      <c r="BC8">
        <f>'time_series_19-covid-Confirmed'!BF228</f>
        <v>3536</v>
      </c>
      <c r="BD8">
        <f>'time_series_19-covid-Confirmed'!BG228</f>
        <v>4661</v>
      </c>
      <c r="BE8">
        <f>'time_series_19-covid-Confirmed'!BH228</f>
        <v>6437</v>
      </c>
      <c r="BF8">
        <f>'time_series_19-covid-Confirmed'!BI228</f>
        <v>7781</v>
      </c>
      <c r="BG8">
        <f>'time_series_19-covid-Confirmed'!BJ228</f>
        <v>13748</v>
      </c>
      <c r="BH8">
        <f>'time_series_19-covid-Confirmed'!BK228</f>
        <v>19274</v>
      </c>
      <c r="BI8">
        <f>'time_series_19-covid-Confirmed'!BL228</f>
        <v>25600</v>
      </c>
      <c r="BJ8">
        <f>'time_series_19-covid-Confirmed'!BM228</f>
        <v>33280</v>
      </c>
      <c r="BK8">
        <f>'time_series_19-covid-Confirmed'!BN228</f>
        <v>43862</v>
      </c>
      <c r="BL8">
        <f>'time_series_19-covid-Confirmed'!BO228</f>
        <v>53925</v>
      </c>
      <c r="BM8">
        <f>'time_series_19-covid-Confirmed'!BP228</f>
        <v>65844</v>
      </c>
      <c r="BN8">
        <f>'time_series_19-covid-Confirmed'!BQ228</f>
        <v>83836</v>
      </c>
      <c r="BO8">
        <f>'time_series_19-covid-Confirmed'!BR228</f>
        <v>101962</v>
      </c>
      <c r="BP8">
        <f>'time_series_19-covid-Confirmed'!BS228</f>
        <v>121786</v>
      </c>
      <c r="BQ8">
        <f>'time_series_19-covid-Confirmed'!BT228</f>
        <v>140910</v>
      </c>
      <c r="BR8">
        <f>'time_series_19-covid-Confirmed'!BU228</f>
        <v>162147</v>
      </c>
      <c r="BS8">
        <f>'time_series_19-covid-Confirmed'!BV228</f>
        <v>188172</v>
      </c>
      <c r="BT8">
        <f>'time_series_19-covid-Confirmed'!BW228</f>
        <v>213602</v>
      </c>
      <c r="BU8">
        <f>'time_series_19-covid-Confirmed'!BX228</f>
        <v>244008</v>
      </c>
      <c r="BV8">
        <f>'time_series_19-covid-Confirmed'!BY228</f>
        <v>275798</v>
      </c>
      <c r="BW8">
        <f>'time_series_19-covid-Confirmed'!BZ228</f>
        <v>309027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463327</v>
      </c>
      <c r="CC8">
        <f>'time_series_19-covid-Confirmed'!CF228</f>
        <v>496846</v>
      </c>
      <c r="CD8">
        <f>'time_series_19-covid-Confirmed'!CG228</f>
        <v>526776</v>
      </c>
      <c r="CE8">
        <f>'time_series_19-covid-Confirmed'!CH228</f>
        <v>555313</v>
      </c>
      <c r="CF8">
        <f>'time_series_19-covid-Confirmed'!CI228</f>
        <v>580624</v>
      </c>
      <c r="CG8">
        <f>'time_series_19-covid-Confirmed'!CJ228</f>
        <v>607670</v>
      </c>
      <c r="CH8">
        <f>'time_series_19-covid-Confirmed'!CK228</f>
        <v>636674</v>
      </c>
      <c r="CI8">
        <f>'time_series_19-covid-Confirmed'!CL228</f>
        <v>667981</v>
      </c>
      <c r="CJ8">
        <f>'time_series_19-covid-Confirmed'!CM228</f>
        <v>700062</v>
      </c>
      <c r="CK8">
        <f>'time_series_19-covid-Confirmed'!CN228</f>
        <v>732590</v>
      </c>
      <c r="CL8">
        <f>'time_series_19-covid-Confirmed'!CO228</f>
        <v>758809</v>
      </c>
      <c r="CM8">
        <f>'time_series_19-covid-Confirmed'!CP228</f>
        <v>784708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  <c r="DO8">
        <f>'time_series_19-covid-Confirmed'!DR228</f>
        <v>1508308</v>
      </c>
      <c r="DP8">
        <f>'time_series_19-covid-Confirmed'!DS228</f>
        <v>1528568</v>
      </c>
      <c r="DQ8">
        <f>'time_series_19-covid-Confirmed'!DT228</f>
        <v>1551853</v>
      </c>
      <c r="DR8">
        <f>'time_series_19-covid-Confirmed'!DU228</f>
        <v>1577147</v>
      </c>
    </row>
    <row r="9" spans="1:122" x14ac:dyDescent="0.35">
      <c r="A9" t="s">
        <v>364</v>
      </c>
      <c r="B9">
        <f>'time_series_19-covid-Confirmed'!E31</f>
        <v>0</v>
      </c>
      <c r="C9">
        <f>'time_series_19-covid-Confirmed'!F31</f>
        <v>0</v>
      </c>
      <c r="D9">
        <f>'time_series_19-covid-Confirmed'!G31</f>
        <v>0</v>
      </c>
      <c r="E9">
        <f>'time_series_19-covid-Confirmed'!H31</f>
        <v>0</v>
      </c>
      <c r="F9">
        <f>'time_series_19-covid-Confirmed'!I31</f>
        <v>0</v>
      </c>
      <c r="G9">
        <f>'time_series_19-covid-Confirmed'!J31</f>
        <v>0</v>
      </c>
      <c r="H9">
        <f>'time_series_19-covid-Confirmed'!K31</f>
        <v>0</v>
      </c>
      <c r="I9">
        <f>'time_series_19-covid-Confirmed'!L31</f>
        <v>0</v>
      </c>
      <c r="J9">
        <f>'time_series_19-covid-Confirmed'!M31</f>
        <v>0</v>
      </c>
      <c r="K9">
        <f>'time_series_19-covid-Confirmed'!N31</f>
        <v>0</v>
      </c>
      <c r="L9">
        <f>'time_series_19-covid-Confirmed'!O31</f>
        <v>0</v>
      </c>
      <c r="M9">
        <f>'time_series_19-covid-Confirmed'!P31</f>
        <v>0</v>
      </c>
      <c r="N9">
        <f>'time_series_19-covid-Confirmed'!Q31</f>
        <v>0</v>
      </c>
      <c r="O9">
        <f>'time_series_19-covid-Confirmed'!R31</f>
        <v>0</v>
      </c>
      <c r="P9">
        <f>'time_series_19-covid-Confirmed'!S31</f>
        <v>0</v>
      </c>
      <c r="Q9">
        <f>'time_series_19-covid-Confirmed'!T31</f>
        <v>0</v>
      </c>
      <c r="R9">
        <f>'time_series_19-covid-Confirmed'!U31</f>
        <v>0</v>
      </c>
      <c r="S9">
        <f>'time_series_19-covid-Confirmed'!V31</f>
        <v>0</v>
      </c>
      <c r="T9">
        <f>'time_series_19-covid-Confirmed'!W31</f>
        <v>0</v>
      </c>
      <c r="U9">
        <f>'time_series_19-covid-Confirmed'!X31</f>
        <v>0</v>
      </c>
      <c r="V9">
        <f>'time_series_19-covid-Confirmed'!Y31</f>
        <v>0</v>
      </c>
      <c r="W9">
        <f>'time_series_19-covid-Confirmed'!Z31</f>
        <v>0</v>
      </c>
      <c r="X9">
        <f>'time_series_19-covid-Confirmed'!AA31</f>
        <v>0</v>
      </c>
      <c r="Y9">
        <f>'time_series_19-covid-Confirmed'!AB31</f>
        <v>0</v>
      </c>
      <c r="Z9">
        <f>'time_series_19-covid-Confirmed'!AC31</f>
        <v>0</v>
      </c>
      <c r="AA9">
        <f>'time_series_19-covid-Confirmed'!AD31</f>
        <v>0</v>
      </c>
      <c r="AB9">
        <f>'time_series_19-covid-Confirmed'!AE31</f>
        <v>0</v>
      </c>
      <c r="AC9">
        <f>'time_series_19-covid-Confirmed'!AF31</f>
        <v>0</v>
      </c>
      <c r="AD9">
        <f>'time_series_19-covid-Confirmed'!AG31</f>
        <v>0</v>
      </c>
      <c r="AE9">
        <f>'time_series_19-covid-Confirmed'!AH31</f>
        <v>0</v>
      </c>
      <c r="AF9">
        <f>'time_series_19-covid-Confirmed'!AI31</f>
        <v>0</v>
      </c>
      <c r="AG9">
        <f>'time_series_19-covid-Confirmed'!AJ31</f>
        <v>0</v>
      </c>
      <c r="AH9">
        <f>'time_series_19-covid-Confirmed'!AK31</f>
        <v>0</v>
      </c>
      <c r="AI9">
        <f>'time_series_19-covid-Confirmed'!AL31</f>
        <v>0</v>
      </c>
      <c r="AJ9">
        <f>'time_series_19-covid-Confirmed'!AM31</f>
        <v>0</v>
      </c>
      <c r="AK9">
        <f>'time_series_19-covid-Confirmed'!AN31</f>
        <v>1</v>
      </c>
      <c r="AL9">
        <f>'time_series_19-covid-Confirmed'!AO31</f>
        <v>1</v>
      </c>
      <c r="AM9">
        <f>'time_series_19-covid-Confirmed'!AP31</f>
        <v>1</v>
      </c>
      <c r="AN9">
        <f>'time_series_19-covid-Confirmed'!AQ31</f>
        <v>2</v>
      </c>
      <c r="AO9">
        <f>'time_series_19-covid-Confirmed'!AR31</f>
        <v>2</v>
      </c>
      <c r="AP9">
        <f>'time_series_19-covid-Confirmed'!AS31</f>
        <v>2</v>
      </c>
      <c r="AQ9">
        <f>'time_series_19-covid-Confirmed'!AT31</f>
        <v>2</v>
      </c>
      <c r="AR9">
        <f>'time_series_19-covid-Confirmed'!AU31</f>
        <v>4</v>
      </c>
      <c r="AS9">
        <f>'time_series_19-covid-Confirmed'!AV31</f>
        <v>4</v>
      </c>
      <c r="AT9">
        <f>'time_series_19-covid-Confirmed'!AW31</f>
        <v>13</v>
      </c>
      <c r="AU9">
        <f>'time_series_19-covid-Confirmed'!AX31</f>
        <v>13</v>
      </c>
      <c r="AV9">
        <f>'time_series_19-covid-Confirmed'!AY31</f>
        <v>20</v>
      </c>
      <c r="AW9">
        <f>'time_series_19-covid-Confirmed'!AZ31</f>
        <v>25</v>
      </c>
      <c r="AX9">
        <f>'time_series_19-covid-Confirmed'!BA31</f>
        <v>31</v>
      </c>
      <c r="AY9">
        <f>'time_series_19-covid-Confirmed'!BB31</f>
        <v>38</v>
      </c>
      <c r="AZ9">
        <f>'time_series_19-covid-Confirmed'!BC31</f>
        <v>52</v>
      </c>
      <c r="BA9">
        <f>'time_series_19-covid-Confirmed'!BD31</f>
        <v>151</v>
      </c>
      <c r="BB9">
        <f>'time_series_19-covid-Confirmed'!BE31</f>
        <v>151</v>
      </c>
      <c r="BC9">
        <f>'time_series_19-covid-Confirmed'!BF31</f>
        <v>162</v>
      </c>
      <c r="BD9">
        <f>'time_series_19-covid-Confirmed'!BG31</f>
        <v>200</v>
      </c>
      <c r="BE9">
        <f>'time_series_19-covid-Confirmed'!BH31</f>
        <v>321</v>
      </c>
      <c r="BF9">
        <f>'time_series_19-covid-Confirmed'!BI31</f>
        <v>372</v>
      </c>
      <c r="BG9">
        <f>'time_series_19-covid-Confirmed'!BJ31</f>
        <v>621</v>
      </c>
      <c r="BH9">
        <f>'time_series_19-covid-Confirmed'!BK31</f>
        <v>793</v>
      </c>
      <c r="BI9">
        <f>'time_series_19-covid-Confirmed'!BL31</f>
        <v>1021</v>
      </c>
      <c r="BJ9">
        <f>'time_series_19-covid-Confirmed'!BM31</f>
        <v>1546</v>
      </c>
      <c r="BK9">
        <f>'time_series_19-covid-Confirmed'!BN31</f>
        <v>1924</v>
      </c>
      <c r="BL9">
        <f>'time_series_19-covid-Confirmed'!BO31</f>
        <v>2247</v>
      </c>
      <c r="BM9">
        <f>'time_series_19-covid-Confirmed'!BP31</f>
        <v>2554</v>
      </c>
      <c r="BN9">
        <f>'time_series_19-covid-Confirmed'!BQ31</f>
        <v>2985</v>
      </c>
      <c r="BO9">
        <f>'time_series_19-covid-Confirmed'!BR31</f>
        <v>3417</v>
      </c>
      <c r="BP9">
        <f>'time_series_19-covid-Confirmed'!BS31</f>
        <v>3904</v>
      </c>
      <c r="BQ9">
        <f>'time_series_19-covid-Confirmed'!BT31</f>
        <v>4256</v>
      </c>
      <c r="BR9">
        <f>'time_series_19-covid-Confirmed'!BU31</f>
        <v>4579</v>
      </c>
      <c r="BS9">
        <f>'time_series_19-covid-Confirmed'!BV31</f>
        <v>5717</v>
      </c>
      <c r="BT9">
        <f>'time_series_19-covid-Confirmed'!BW31</f>
        <v>6836</v>
      </c>
      <c r="BU9">
        <f>'time_series_19-covid-Confirmed'!BX31</f>
        <v>8044</v>
      </c>
      <c r="BV9">
        <f>'time_series_19-covid-Confirmed'!BY31</f>
        <v>9056</v>
      </c>
      <c r="BW9">
        <f>'time_series_19-covid-Confirmed'!BZ31</f>
        <v>10360</v>
      </c>
      <c r="BX9">
        <f>'time_series_19-covid-Confirmed'!CA31</f>
        <v>11130</v>
      </c>
      <c r="BY9">
        <f>'time_series_19-covid-Confirmed'!CB31</f>
        <v>12161</v>
      </c>
      <c r="BZ9">
        <f>'time_series_19-covid-Confirmed'!CC31</f>
        <v>14034</v>
      </c>
      <c r="CA9">
        <f>'time_series_19-covid-Confirmed'!CD31</f>
        <v>16170</v>
      </c>
      <c r="CB9">
        <f>'time_series_19-covid-Confirmed'!CE31</f>
        <v>18092</v>
      </c>
      <c r="CC9">
        <f>'time_series_19-covid-Confirmed'!CF31</f>
        <v>19638</v>
      </c>
      <c r="CD9">
        <f>'time_series_19-covid-Confirmed'!CG31</f>
        <v>20727</v>
      </c>
      <c r="CE9">
        <f>'time_series_19-covid-Confirmed'!CH31</f>
        <v>22192</v>
      </c>
      <c r="CF9">
        <f>'time_series_19-covid-Confirmed'!CI31</f>
        <v>23430</v>
      </c>
      <c r="CG9">
        <f>'time_series_19-covid-Confirmed'!CJ31</f>
        <v>25262</v>
      </c>
      <c r="CH9">
        <f>'time_series_19-covid-Confirmed'!CK31</f>
        <v>28320</v>
      </c>
      <c r="CI9">
        <f>'time_series_19-covid-Confirmed'!CL31</f>
        <v>30425</v>
      </c>
      <c r="CJ9">
        <f>'time_series_19-covid-Confirmed'!CM31</f>
        <v>33682</v>
      </c>
      <c r="CK9">
        <f>'time_series_19-covid-Confirmed'!CN31</f>
        <v>36658</v>
      </c>
      <c r="CL9">
        <f>'time_series_19-covid-Confirmed'!CO31</f>
        <v>38654</v>
      </c>
      <c r="CM9">
        <f>'time_series_19-covid-Confirmed'!CP31</f>
        <v>40743</v>
      </c>
      <c r="CN9">
        <f>'time_series_19-covid-Confirmed'!CQ31</f>
        <v>43079</v>
      </c>
      <c r="CO9">
        <f>'time_series_19-covid-Confirmed'!CR31</f>
        <v>45757</v>
      </c>
      <c r="CP9">
        <f>'time_series_19-covid-Confirmed'!CS31</f>
        <v>50036</v>
      </c>
      <c r="CQ9">
        <f>'time_series_19-covid-Confirmed'!CT31</f>
        <v>54043</v>
      </c>
      <c r="CR9">
        <f>'time_series_19-covid-Confirmed'!CU31</f>
        <v>59324</v>
      </c>
      <c r="CS9">
        <f>'time_series_19-covid-Confirmed'!CV31</f>
        <v>63100</v>
      </c>
      <c r="CT9">
        <f>'time_series_19-covid-Confirmed'!CW31</f>
        <v>67446</v>
      </c>
      <c r="CU9">
        <f>'time_series_19-covid-Confirmed'!CX31</f>
        <v>73235</v>
      </c>
      <c r="CV9">
        <f>'time_series_19-covid-Confirmed'!CY31</f>
        <v>79685</v>
      </c>
      <c r="CW9">
        <f>'time_series_19-covid-Confirmed'!CZ31</f>
        <v>87187</v>
      </c>
      <c r="CX9">
        <f>'time_series_19-covid-Confirmed'!DA31</f>
        <v>92202</v>
      </c>
      <c r="CY9">
        <f>'time_series_19-covid-Confirmed'!DB31</f>
        <v>97100</v>
      </c>
      <c r="CZ9">
        <f>'time_series_19-covid-Confirmed'!DC31</f>
        <v>101826</v>
      </c>
      <c r="DA9">
        <f>'time_series_19-covid-Confirmed'!DD31</f>
        <v>108620</v>
      </c>
      <c r="DB9">
        <f>'time_series_19-covid-Confirmed'!DE31</f>
        <v>115455</v>
      </c>
      <c r="DC9">
        <f>'time_series_19-covid-Confirmed'!DF31</f>
        <v>126611</v>
      </c>
      <c r="DD9">
        <f>'time_series_19-covid-Confirmed'!DG31</f>
        <v>135773</v>
      </c>
      <c r="DE9">
        <f>'time_series_19-covid-Confirmed'!DH31</f>
        <v>146894</v>
      </c>
      <c r="DF9">
        <f>'time_series_19-covid-Confirmed'!DI31</f>
        <v>156061</v>
      </c>
      <c r="DG9">
        <f>'time_series_19-covid-Confirmed'!DJ31</f>
        <v>162699</v>
      </c>
      <c r="DH9">
        <f>'time_series_19-covid-Confirmed'!DK31</f>
        <v>169594</v>
      </c>
      <c r="DI9">
        <f>'time_series_19-covid-Confirmed'!DL31</f>
        <v>178214</v>
      </c>
      <c r="DJ9">
        <f>'time_series_19-covid-Confirmed'!DM31</f>
        <v>190137</v>
      </c>
      <c r="DK9">
        <f>'time_series_19-covid-Confirmed'!DN31</f>
        <v>203165</v>
      </c>
      <c r="DL9">
        <f>'time_series_19-covid-Confirmed'!DO31</f>
        <v>220291</v>
      </c>
      <c r="DM9">
        <f>'time_series_19-covid-Confirmed'!DP31</f>
        <v>233511</v>
      </c>
      <c r="DN9">
        <f>'time_series_19-covid-Confirmed'!DQ31</f>
        <v>241080</v>
      </c>
      <c r="DO9">
        <f>'time_series_19-covid-Confirmed'!DR31</f>
        <v>255368</v>
      </c>
      <c r="DP9">
        <f>'time_series_19-covid-Confirmed'!DS31</f>
        <v>271885</v>
      </c>
      <c r="DQ9">
        <f>'time_series_19-covid-Confirmed'!DT31</f>
        <v>291579</v>
      </c>
      <c r="DR9">
        <f>'time_series_19-covid-Confirmed'!DU31</f>
        <v>310087</v>
      </c>
    </row>
    <row r="50" spans="1:122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</row>
    <row r="51" spans="1:122" x14ac:dyDescent="0.35">
      <c r="A51" t="s">
        <v>252</v>
      </c>
      <c r="C51">
        <f t="shared" ref="C51:AH51" si="29">C2-B2</f>
        <v>99</v>
      </c>
      <c r="D51">
        <f t="shared" si="29"/>
        <v>287</v>
      </c>
      <c r="E51">
        <f t="shared" si="29"/>
        <v>493</v>
      </c>
      <c r="F51">
        <f t="shared" si="29"/>
        <v>684</v>
      </c>
      <c r="G51">
        <f t="shared" si="29"/>
        <v>809</v>
      </c>
      <c r="H51">
        <f t="shared" si="29"/>
        <v>2651</v>
      </c>
      <c r="I51">
        <f t="shared" si="29"/>
        <v>588</v>
      </c>
      <c r="J51">
        <f t="shared" si="29"/>
        <v>2068</v>
      </c>
      <c r="K51">
        <f t="shared" si="29"/>
        <v>1693</v>
      </c>
      <c r="L51">
        <f t="shared" si="29"/>
        <v>2111</v>
      </c>
      <c r="M51">
        <f t="shared" si="29"/>
        <v>4749</v>
      </c>
      <c r="N51">
        <f t="shared" si="29"/>
        <v>3094</v>
      </c>
      <c r="O51">
        <f t="shared" si="29"/>
        <v>4011</v>
      </c>
      <c r="P51">
        <f t="shared" si="29"/>
        <v>3743</v>
      </c>
      <c r="Q51">
        <f t="shared" si="29"/>
        <v>3159</v>
      </c>
      <c r="R51">
        <f t="shared" si="29"/>
        <v>3597</v>
      </c>
      <c r="S51">
        <f t="shared" si="29"/>
        <v>2729</v>
      </c>
      <c r="T51">
        <f t="shared" si="29"/>
        <v>3030</v>
      </c>
      <c r="U51">
        <f t="shared" si="29"/>
        <v>2612</v>
      </c>
      <c r="V51">
        <f t="shared" si="29"/>
        <v>2040</v>
      </c>
      <c r="W51">
        <f t="shared" si="29"/>
        <v>419</v>
      </c>
      <c r="X51">
        <f t="shared" si="29"/>
        <v>15147</v>
      </c>
      <c r="Y51">
        <f t="shared" si="29"/>
        <v>6517</v>
      </c>
      <c r="Z51">
        <f t="shared" si="29"/>
        <v>2145</v>
      </c>
      <c r="AA51">
        <f t="shared" si="29"/>
        <v>2194</v>
      </c>
      <c r="AB51">
        <f t="shared" si="29"/>
        <v>2034</v>
      </c>
      <c r="AC51">
        <f t="shared" si="29"/>
        <v>1878</v>
      </c>
      <c r="AD51">
        <f t="shared" si="29"/>
        <v>503</v>
      </c>
      <c r="AE51">
        <f t="shared" si="29"/>
        <v>558</v>
      </c>
      <c r="AF51">
        <f t="shared" si="29"/>
        <v>622</v>
      </c>
      <c r="AG51">
        <f t="shared" si="29"/>
        <v>1753</v>
      </c>
      <c r="AH51">
        <f t="shared" si="29"/>
        <v>386</v>
      </c>
      <c r="AI51">
        <f t="shared" ref="AI51:BN51" si="30">AI2-AH2</f>
        <v>603</v>
      </c>
      <c r="AJ51">
        <f t="shared" si="30"/>
        <v>845</v>
      </c>
      <c r="AK51">
        <f t="shared" si="30"/>
        <v>982</v>
      </c>
      <c r="AL51">
        <f t="shared" si="30"/>
        <v>1358</v>
      </c>
      <c r="AM51">
        <f t="shared" si="30"/>
        <v>1366</v>
      </c>
      <c r="AN51">
        <f t="shared" si="30"/>
        <v>1899</v>
      </c>
      <c r="AO51">
        <f t="shared" si="30"/>
        <v>2358</v>
      </c>
      <c r="AP51">
        <f t="shared" si="30"/>
        <v>1937</v>
      </c>
      <c r="AQ51">
        <f t="shared" si="30"/>
        <v>2534</v>
      </c>
      <c r="AR51">
        <f t="shared" si="30"/>
        <v>2280</v>
      </c>
      <c r="AS51">
        <f t="shared" si="30"/>
        <v>2768</v>
      </c>
      <c r="AT51">
        <f t="shared" si="30"/>
        <v>3918</v>
      </c>
      <c r="AU51">
        <f t="shared" si="30"/>
        <v>4042</v>
      </c>
      <c r="AV51">
        <f t="shared" si="30"/>
        <v>3974</v>
      </c>
      <c r="AW51">
        <f t="shared" si="30"/>
        <v>3773</v>
      </c>
      <c r="AX51">
        <f t="shared" si="30"/>
        <v>5028</v>
      </c>
      <c r="AY51">
        <f t="shared" si="30"/>
        <v>7256</v>
      </c>
      <c r="AZ51">
        <f t="shared" si="30"/>
        <v>5128</v>
      </c>
      <c r="BA51">
        <f t="shared" si="30"/>
        <v>14218</v>
      </c>
      <c r="BB51">
        <f t="shared" si="30"/>
        <v>10895</v>
      </c>
      <c r="BC51">
        <f t="shared" si="30"/>
        <v>11387</v>
      </c>
      <c r="BD51">
        <f t="shared" si="30"/>
        <v>14146</v>
      </c>
      <c r="BE51">
        <f t="shared" si="30"/>
        <v>15497</v>
      </c>
      <c r="BF51">
        <f t="shared" si="30"/>
        <v>17723</v>
      </c>
      <c r="BG51">
        <f t="shared" si="30"/>
        <v>27759</v>
      </c>
      <c r="BH51">
        <f t="shared" si="30"/>
        <v>29632</v>
      </c>
      <c r="BI51">
        <f t="shared" si="30"/>
        <v>32316</v>
      </c>
      <c r="BJ51">
        <f t="shared" si="30"/>
        <v>32442</v>
      </c>
      <c r="BK51">
        <f t="shared" si="30"/>
        <v>41279</v>
      </c>
      <c r="BL51">
        <f t="shared" si="30"/>
        <v>39994</v>
      </c>
      <c r="BM51">
        <f t="shared" si="30"/>
        <v>49522</v>
      </c>
      <c r="BN51">
        <f t="shared" si="30"/>
        <v>61905</v>
      </c>
      <c r="BO51">
        <f t="shared" ref="BO51:CT51" si="31">BO2-BN2</f>
        <v>64042</v>
      </c>
      <c r="BP51">
        <f t="shared" si="31"/>
        <v>67410</v>
      </c>
      <c r="BQ51">
        <f t="shared" si="31"/>
        <v>59117</v>
      </c>
      <c r="BR51">
        <f t="shared" si="31"/>
        <v>62525</v>
      </c>
      <c r="BS51">
        <f t="shared" si="31"/>
        <v>74792</v>
      </c>
      <c r="BT51">
        <f t="shared" si="31"/>
        <v>75402</v>
      </c>
      <c r="BU51">
        <f t="shared" si="31"/>
        <v>80853</v>
      </c>
      <c r="BV51">
        <f t="shared" si="31"/>
        <v>82461</v>
      </c>
      <c r="BW51">
        <f t="shared" si="31"/>
        <v>80112</v>
      </c>
      <c r="BX51">
        <f t="shared" si="31"/>
        <v>73307</v>
      </c>
      <c r="BY51">
        <f t="shared" si="31"/>
        <v>71693</v>
      </c>
      <c r="BZ51">
        <f t="shared" si="31"/>
        <v>75002</v>
      </c>
      <c r="CA51">
        <f t="shared" si="31"/>
        <v>83794</v>
      </c>
      <c r="CB51">
        <f t="shared" si="31"/>
        <v>85870</v>
      </c>
      <c r="CC51">
        <f t="shared" si="31"/>
        <v>92159</v>
      </c>
      <c r="CD51">
        <f t="shared" si="31"/>
        <v>78151</v>
      </c>
      <c r="CE51">
        <f t="shared" si="31"/>
        <v>98733</v>
      </c>
      <c r="CF51">
        <f t="shared" si="31"/>
        <v>70020</v>
      </c>
      <c r="CG51">
        <f t="shared" si="31"/>
        <v>70401</v>
      </c>
      <c r="CH51">
        <f t="shared" si="31"/>
        <v>80182</v>
      </c>
      <c r="CI51">
        <f t="shared" si="31"/>
        <v>96433</v>
      </c>
      <c r="CJ51">
        <f t="shared" si="31"/>
        <v>87809</v>
      </c>
      <c r="CK51">
        <f t="shared" si="31"/>
        <v>77646</v>
      </c>
      <c r="CL51">
        <f t="shared" si="31"/>
        <v>83151</v>
      </c>
      <c r="CM51">
        <f t="shared" si="31"/>
        <v>71322</v>
      </c>
      <c r="CN51">
        <f t="shared" si="31"/>
        <v>76937</v>
      </c>
      <c r="CO51">
        <f t="shared" si="31"/>
        <v>75562</v>
      </c>
      <c r="CP51">
        <f t="shared" si="31"/>
        <v>83795</v>
      </c>
      <c r="CQ51">
        <f t="shared" si="31"/>
        <v>87328</v>
      </c>
      <c r="CR51">
        <f t="shared" si="31"/>
        <v>85409</v>
      </c>
      <c r="CS51">
        <f t="shared" si="31"/>
        <v>73893</v>
      </c>
      <c r="CT51">
        <f t="shared" si="31"/>
        <v>68689</v>
      </c>
      <c r="CU51">
        <f t="shared" ref="CU51:DD51" si="32">CU2-CT2</f>
        <v>73507</v>
      </c>
      <c r="CV51">
        <f t="shared" si="32"/>
        <v>75058</v>
      </c>
      <c r="CW51">
        <f t="shared" si="32"/>
        <v>84623</v>
      </c>
      <c r="CX51">
        <f t="shared" si="32"/>
        <v>88648</v>
      </c>
      <c r="CY51">
        <f t="shared" si="32"/>
        <v>82026</v>
      </c>
      <c r="CZ51">
        <f t="shared" si="32"/>
        <v>79145</v>
      </c>
      <c r="DA51">
        <f t="shared" si="32"/>
        <v>76326</v>
      </c>
      <c r="DB51">
        <f t="shared" si="32"/>
        <v>79636</v>
      </c>
      <c r="DC51">
        <f t="shared" si="32"/>
        <v>93378</v>
      </c>
      <c r="DD51">
        <f t="shared" si="32"/>
        <v>89649</v>
      </c>
      <c r="DE51">
        <f t="shared" ref="DE51:DR51" si="33">DE2-DD2</f>
        <v>92346</v>
      </c>
      <c r="DF51">
        <f t="shared" si="33"/>
        <v>85945</v>
      </c>
      <c r="DG51">
        <f t="shared" si="33"/>
        <v>77690</v>
      </c>
      <c r="DH51">
        <f t="shared" si="33"/>
        <v>75803</v>
      </c>
      <c r="DI51">
        <f t="shared" si="33"/>
        <v>84245</v>
      </c>
      <c r="DJ51">
        <f t="shared" si="33"/>
        <v>85272</v>
      </c>
      <c r="DK51">
        <f t="shared" si="33"/>
        <v>95144</v>
      </c>
      <c r="DL51">
        <f t="shared" si="33"/>
        <v>100184</v>
      </c>
      <c r="DM51">
        <f t="shared" si="33"/>
        <v>91721</v>
      </c>
      <c r="DN51">
        <f t="shared" si="33"/>
        <v>79552</v>
      </c>
      <c r="DO51">
        <f t="shared" si="33"/>
        <v>88323</v>
      </c>
      <c r="DP51">
        <f t="shared" si="33"/>
        <v>95549</v>
      </c>
      <c r="DQ51">
        <f t="shared" si="33"/>
        <v>98980</v>
      </c>
      <c r="DR51">
        <f t="shared" si="33"/>
        <v>105952</v>
      </c>
    </row>
    <row r="52" spans="1:122" x14ac:dyDescent="0.35">
      <c r="A52" t="s">
        <v>311</v>
      </c>
      <c r="C52">
        <f t="shared" ref="C52:AH52" si="34">C3-B3</f>
        <v>0</v>
      </c>
      <c r="D52">
        <f t="shared" si="34"/>
        <v>0</v>
      </c>
      <c r="E52">
        <f t="shared" si="34"/>
        <v>0</v>
      </c>
      <c r="F52">
        <f t="shared" si="34"/>
        <v>0</v>
      </c>
      <c r="G52">
        <f t="shared" si="34"/>
        <v>0</v>
      </c>
      <c r="H52">
        <f t="shared" si="34"/>
        <v>0</v>
      </c>
      <c r="I52">
        <f t="shared" si="34"/>
        <v>0</v>
      </c>
      <c r="J52">
        <f t="shared" si="34"/>
        <v>0</v>
      </c>
      <c r="K52">
        <f t="shared" si="34"/>
        <v>2</v>
      </c>
      <c r="L52">
        <f t="shared" si="34"/>
        <v>0</v>
      </c>
      <c r="M52">
        <f t="shared" si="34"/>
        <v>0</v>
      </c>
      <c r="N52">
        <f t="shared" si="34"/>
        <v>0</v>
      </c>
      <c r="O52">
        <f t="shared" si="34"/>
        <v>0</v>
      </c>
      <c r="P52">
        <f t="shared" si="34"/>
        <v>0</v>
      </c>
      <c r="Q52">
        <f t="shared" si="34"/>
        <v>0</v>
      </c>
      <c r="R52">
        <f t="shared" si="34"/>
        <v>1</v>
      </c>
      <c r="S52">
        <f t="shared" si="34"/>
        <v>0</v>
      </c>
      <c r="T52">
        <f t="shared" si="34"/>
        <v>0</v>
      </c>
      <c r="U52">
        <f t="shared" si="34"/>
        <v>5</v>
      </c>
      <c r="V52">
        <f t="shared" si="34"/>
        <v>0</v>
      </c>
      <c r="W52">
        <f t="shared" si="34"/>
        <v>1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  <c r="AC52">
        <f t="shared" si="34"/>
        <v>0</v>
      </c>
      <c r="AD52">
        <f t="shared" si="34"/>
        <v>0</v>
      </c>
      <c r="AE52">
        <f t="shared" si="34"/>
        <v>0</v>
      </c>
      <c r="AF52">
        <f t="shared" si="34"/>
        <v>0</v>
      </c>
      <c r="AG52">
        <f t="shared" si="34"/>
        <v>0</v>
      </c>
      <c r="AH52">
        <f t="shared" si="34"/>
        <v>0</v>
      </c>
      <c r="AI52">
        <f t="shared" ref="AI52:BN52" si="35">AI3-AH3</f>
        <v>4</v>
      </c>
      <c r="AJ52">
        <f t="shared" si="35"/>
        <v>0</v>
      </c>
      <c r="AK52">
        <f t="shared" si="35"/>
        <v>0</v>
      </c>
      <c r="AL52">
        <f t="shared" si="35"/>
        <v>2</v>
      </c>
      <c r="AM52">
        <f t="shared" si="35"/>
        <v>5</v>
      </c>
      <c r="AN52">
        <f t="shared" si="35"/>
        <v>3</v>
      </c>
      <c r="AO52">
        <f t="shared" si="35"/>
        <v>13</v>
      </c>
      <c r="AP52">
        <f t="shared" si="35"/>
        <v>4</v>
      </c>
      <c r="AQ52">
        <f t="shared" si="35"/>
        <v>11</v>
      </c>
      <c r="AR52">
        <f t="shared" si="35"/>
        <v>35</v>
      </c>
      <c r="AS52">
        <f t="shared" si="35"/>
        <v>30</v>
      </c>
      <c r="AT52">
        <f t="shared" si="35"/>
        <v>48</v>
      </c>
      <c r="AU52">
        <f t="shared" si="35"/>
        <v>43</v>
      </c>
      <c r="AV52">
        <f t="shared" si="35"/>
        <v>67</v>
      </c>
      <c r="AW52">
        <f t="shared" si="35"/>
        <v>48</v>
      </c>
      <c r="AX52">
        <f t="shared" si="35"/>
        <v>62</v>
      </c>
      <c r="AY52">
        <f t="shared" si="35"/>
        <v>75</v>
      </c>
      <c r="AZ52">
        <f t="shared" si="35"/>
        <v>0</v>
      </c>
      <c r="BA52">
        <f t="shared" si="35"/>
        <v>343</v>
      </c>
      <c r="BB52">
        <f t="shared" si="35"/>
        <v>342</v>
      </c>
      <c r="BC52">
        <f t="shared" si="35"/>
        <v>1</v>
      </c>
      <c r="BD52">
        <f t="shared" si="35"/>
        <v>406</v>
      </c>
      <c r="BE52">
        <f t="shared" si="35"/>
        <v>409</v>
      </c>
      <c r="BF52">
        <f t="shared" si="35"/>
        <v>682</v>
      </c>
      <c r="BG52">
        <f t="shared" si="35"/>
        <v>74</v>
      </c>
      <c r="BH52">
        <f t="shared" si="35"/>
        <v>1298</v>
      </c>
      <c r="BI52">
        <f t="shared" si="35"/>
        <v>1053</v>
      </c>
      <c r="BJ52">
        <f t="shared" si="35"/>
        <v>678</v>
      </c>
      <c r="BK52">
        <f t="shared" si="35"/>
        <v>981</v>
      </c>
      <c r="BL52">
        <f t="shared" si="35"/>
        <v>1438</v>
      </c>
      <c r="BM52">
        <f t="shared" si="35"/>
        <v>1476</v>
      </c>
      <c r="BN52">
        <f t="shared" si="35"/>
        <v>2172</v>
      </c>
      <c r="BO52">
        <f t="shared" ref="BO52:CT52" si="36">BO3-BN3</f>
        <v>2933</v>
      </c>
      <c r="BP52">
        <f t="shared" si="36"/>
        <v>2567</v>
      </c>
      <c r="BQ52">
        <f t="shared" si="36"/>
        <v>2468</v>
      </c>
      <c r="BR52">
        <f t="shared" si="36"/>
        <v>2673</v>
      </c>
      <c r="BS52">
        <f t="shared" si="36"/>
        <v>3028</v>
      </c>
      <c r="BT52">
        <f t="shared" si="36"/>
        <v>4391</v>
      </c>
      <c r="BU52">
        <f t="shared" si="36"/>
        <v>4307</v>
      </c>
      <c r="BV52">
        <f t="shared" si="36"/>
        <v>4516</v>
      </c>
      <c r="BW52">
        <f t="shared" si="36"/>
        <v>3787</v>
      </c>
      <c r="BX52">
        <f t="shared" si="36"/>
        <v>5959</v>
      </c>
      <c r="BY52">
        <f t="shared" si="36"/>
        <v>3843</v>
      </c>
      <c r="BZ52">
        <f t="shared" si="36"/>
        <v>3670</v>
      </c>
      <c r="CA52">
        <f t="shared" si="36"/>
        <v>5522</v>
      </c>
      <c r="CB52">
        <f t="shared" si="36"/>
        <v>4398</v>
      </c>
      <c r="CC52">
        <f t="shared" si="36"/>
        <v>8733</v>
      </c>
      <c r="CD52">
        <f t="shared" si="36"/>
        <v>5269</v>
      </c>
      <c r="CE52">
        <f t="shared" si="36"/>
        <v>5332</v>
      </c>
      <c r="CF52">
        <f t="shared" si="36"/>
        <v>4364</v>
      </c>
      <c r="CG52">
        <f t="shared" si="36"/>
        <v>5269</v>
      </c>
      <c r="CH52">
        <f t="shared" si="36"/>
        <v>4638</v>
      </c>
      <c r="CI52">
        <f t="shared" si="36"/>
        <v>4662</v>
      </c>
      <c r="CJ52">
        <f t="shared" si="36"/>
        <v>5624</v>
      </c>
      <c r="CK52">
        <f t="shared" si="36"/>
        <v>5545</v>
      </c>
      <c r="CL52">
        <f t="shared" si="36"/>
        <v>5858</v>
      </c>
      <c r="CM52">
        <f t="shared" si="36"/>
        <v>4684</v>
      </c>
      <c r="CN52">
        <f t="shared" si="36"/>
        <v>4316</v>
      </c>
      <c r="CO52">
        <f t="shared" si="36"/>
        <v>4466</v>
      </c>
      <c r="CP52">
        <f t="shared" si="36"/>
        <v>4607</v>
      </c>
      <c r="CQ52">
        <f t="shared" si="36"/>
        <v>5393</v>
      </c>
      <c r="CR52">
        <f t="shared" si="36"/>
        <v>4929</v>
      </c>
      <c r="CS52">
        <f t="shared" si="36"/>
        <v>4468</v>
      </c>
      <c r="CT52">
        <f t="shared" si="36"/>
        <v>4311</v>
      </c>
      <c r="CU52">
        <f t="shared" ref="CU52:DD52" si="37">CU3-CT3</f>
        <v>4002</v>
      </c>
      <c r="CV52">
        <f t="shared" si="37"/>
        <v>4091</v>
      </c>
      <c r="CW52">
        <f t="shared" si="37"/>
        <v>6040</v>
      </c>
      <c r="CX52">
        <f t="shared" si="37"/>
        <v>6204</v>
      </c>
      <c r="CY52">
        <f t="shared" si="37"/>
        <v>4815</v>
      </c>
      <c r="CZ52">
        <f t="shared" si="37"/>
        <v>4342</v>
      </c>
      <c r="DA52">
        <f t="shared" si="37"/>
        <v>3990</v>
      </c>
      <c r="DB52">
        <f t="shared" si="37"/>
        <v>4411</v>
      </c>
      <c r="DC52">
        <f t="shared" si="37"/>
        <v>6116</v>
      </c>
      <c r="DD52">
        <f t="shared" si="37"/>
        <v>5618</v>
      </c>
      <c r="DE52">
        <f t="shared" ref="DE52:DR52" si="38">DE3-DD3</f>
        <v>4652</v>
      </c>
      <c r="DF52">
        <f t="shared" si="38"/>
        <v>3896</v>
      </c>
      <c r="DG52">
        <f t="shared" si="38"/>
        <v>3924</v>
      </c>
      <c r="DH52">
        <f t="shared" si="38"/>
        <v>3883</v>
      </c>
      <c r="DI52">
        <f t="shared" si="38"/>
        <v>3409</v>
      </c>
      <c r="DJ52">
        <f t="shared" si="38"/>
        <v>3244</v>
      </c>
      <c r="DK52">
        <f t="shared" si="38"/>
        <v>3455</v>
      </c>
      <c r="DL52">
        <f t="shared" si="38"/>
        <v>3564</v>
      </c>
      <c r="DM52">
        <f t="shared" si="38"/>
        <v>3457</v>
      </c>
      <c r="DN52">
        <f t="shared" si="38"/>
        <v>3534</v>
      </c>
      <c r="DO52">
        <f t="shared" si="38"/>
        <v>2714</v>
      </c>
      <c r="DP52">
        <f t="shared" si="38"/>
        <v>2429</v>
      </c>
      <c r="DQ52">
        <f t="shared" si="38"/>
        <v>-519</v>
      </c>
      <c r="DR52">
        <f t="shared" si="38"/>
        <v>2627</v>
      </c>
    </row>
    <row r="53" spans="1:122" x14ac:dyDescent="0.35">
      <c r="A53" t="s">
        <v>297</v>
      </c>
      <c r="C53">
        <f t="shared" ref="C53:AH53" si="39">C4-B4</f>
        <v>0</v>
      </c>
      <c r="D53">
        <f t="shared" si="39"/>
        <v>0</v>
      </c>
      <c r="E53">
        <f t="shared" si="39"/>
        <v>0</v>
      </c>
      <c r="F53">
        <f t="shared" si="39"/>
        <v>0</v>
      </c>
      <c r="G53">
        <f t="shared" si="39"/>
        <v>0</v>
      </c>
      <c r="H53">
        <f t="shared" si="39"/>
        <v>0</v>
      </c>
      <c r="I53">
        <f t="shared" si="39"/>
        <v>0</v>
      </c>
      <c r="J53">
        <f t="shared" si="39"/>
        <v>0</v>
      </c>
      <c r="K53">
        <f t="shared" si="39"/>
        <v>2</v>
      </c>
      <c r="L53">
        <f t="shared" si="39"/>
        <v>0</v>
      </c>
      <c r="M53">
        <f t="shared" si="39"/>
        <v>0</v>
      </c>
      <c r="N53">
        <f t="shared" si="39"/>
        <v>0</v>
      </c>
      <c r="O53">
        <f t="shared" si="39"/>
        <v>0</v>
      </c>
      <c r="P53">
        <f t="shared" si="39"/>
        <v>0</v>
      </c>
      <c r="Q53">
        <f t="shared" si="39"/>
        <v>0</v>
      </c>
      <c r="R53">
        <f t="shared" si="39"/>
        <v>1</v>
      </c>
      <c r="S53">
        <f t="shared" si="39"/>
        <v>0</v>
      </c>
      <c r="T53">
        <f t="shared" si="39"/>
        <v>0</v>
      </c>
      <c r="U53">
        <f t="shared" si="39"/>
        <v>0</v>
      </c>
      <c r="V53">
        <f t="shared" si="39"/>
        <v>0</v>
      </c>
      <c r="W53">
        <f t="shared" si="39"/>
        <v>0</v>
      </c>
      <c r="X53">
        <f t="shared" si="39"/>
        <v>0</v>
      </c>
      <c r="Y53">
        <f t="shared" si="39"/>
        <v>0</v>
      </c>
      <c r="Z53">
        <f t="shared" si="39"/>
        <v>0</v>
      </c>
      <c r="AA53">
        <f t="shared" si="39"/>
        <v>0</v>
      </c>
      <c r="AB53">
        <f t="shared" si="39"/>
        <v>0</v>
      </c>
      <c r="AC53">
        <f t="shared" si="39"/>
        <v>0</v>
      </c>
      <c r="AD53">
        <f t="shared" si="39"/>
        <v>0</v>
      </c>
      <c r="AE53">
        <f t="shared" si="39"/>
        <v>0</v>
      </c>
      <c r="AF53">
        <f t="shared" si="39"/>
        <v>17</v>
      </c>
      <c r="AG53">
        <f t="shared" si="39"/>
        <v>42</v>
      </c>
      <c r="AH53">
        <f t="shared" si="39"/>
        <v>93</v>
      </c>
      <c r="AI53">
        <f t="shared" ref="AI53:BN53" si="40">AI4-AH4</f>
        <v>74</v>
      </c>
      <c r="AJ53">
        <f t="shared" si="40"/>
        <v>93</v>
      </c>
      <c r="AK53">
        <f t="shared" si="40"/>
        <v>131</v>
      </c>
      <c r="AL53">
        <f t="shared" si="40"/>
        <v>202</v>
      </c>
      <c r="AM53">
        <f t="shared" si="40"/>
        <v>233</v>
      </c>
      <c r="AN53">
        <f t="shared" si="40"/>
        <v>240</v>
      </c>
      <c r="AO53">
        <f t="shared" si="40"/>
        <v>566</v>
      </c>
      <c r="AP53">
        <f t="shared" si="40"/>
        <v>342</v>
      </c>
      <c r="AQ53">
        <f t="shared" si="40"/>
        <v>466</v>
      </c>
      <c r="AR53">
        <f t="shared" si="40"/>
        <v>587</v>
      </c>
      <c r="AS53">
        <f t="shared" si="40"/>
        <v>769</v>
      </c>
      <c r="AT53">
        <f t="shared" si="40"/>
        <v>778</v>
      </c>
      <c r="AU53">
        <f t="shared" si="40"/>
        <v>1247</v>
      </c>
      <c r="AV53">
        <f t="shared" si="40"/>
        <v>1492</v>
      </c>
      <c r="AW53">
        <f t="shared" si="40"/>
        <v>1797</v>
      </c>
      <c r="AX53">
        <f t="shared" si="40"/>
        <v>977</v>
      </c>
      <c r="AY53">
        <f t="shared" si="40"/>
        <v>2313</v>
      </c>
      <c r="AZ53">
        <f t="shared" si="40"/>
        <v>2651</v>
      </c>
      <c r="BA53">
        <f t="shared" si="40"/>
        <v>2547</v>
      </c>
      <c r="BB53">
        <f t="shared" si="40"/>
        <v>3497</v>
      </c>
      <c r="BC53">
        <f t="shared" si="40"/>
        <v>3590</v>
      </c>
      <c r="BD53">
        <f t="shared" si="40"/>
        <v>3233</v>
      </c>
      <c r="BE53">
        <f t="shared" si="40"/>
        <v>3526</v>
      </c>
      <c r="BF53">
        <f t="shared" si="40"/>
        <v>4207</v>
      </c>
      <c r="BG53">
        <f t="shared" si="40"/>
        <v>5322</v>
      </c>
      <c r="BH53">
        <f t="shared" si="40"/>
        <v>5986</v>
      </c>
      <c r="BI53">
        <f t="shared" si="40"/>
        <v>6557</v>
      </c>
      <c r="BJ53">
        <f t="shared" si="40"/>
        <v>5560</v>
      </c>
      <c r="BK53">
        <f t="shared" si="40"/>
        <v>4789</v>
      </c>
      <c r="BL53">
        <f t="shared" si="40"/>
        <v>5249</v>
      </c>
      <c r="BM53">
        <f t="shared" si="40"/>
        <v>5210</v>
      </c>
      <c r="BN53">
        <f t="shared" si="40"/>
        <v>6203</v>
      </c>
      <c r="BO53">
        <f t="shared" ref="BO53:CT53" si="41">BO4-BN4</f>
        <v>5909</v>
      </c>
      <c r="BP53">
        <f t="shared" si="41"/>
        <v>5974</v>
      </c>
      <c r="BQ53">
        <f t="shared" si="41"/>
        <v>5217</v>
      </c>
      <c r="BR53">
        <f t="shared" si="41"/>
        <v>4050</v>
      </c>
      <c r="BS53">
        <f t="shared" si="41"/>
        <v>4053</v>
      </c>
      <c r="BT53">
        <f t="shared" si="41"/>
        <v>4782</v>
      </c>
      <c r="BU53">
        <f t="shared" si="41"/>
        <v>4668</v>
      </c>
      <c r="BV53">
        <f t="shared" si="41"/>
        <v>4585</v>
      </c>
      <c r="BW53">
        <f t="shared" si="41"/>
        <v>4805</v>
      </c>
      <c r="BX53">
        <f t="shared" si="41"/>
        <v>4316</v>
      </c>
      <c r="BY53">
        <f t="shared" si="41"/>
        <v>3599</v>
      </c>
      <c r="BZ53">
        <f t="shared" si="41"/>
        <v>3039</v>
      </c>
      <c r="CA53">
        <f t="shared" si="41"/>
        <v>3836</v>
      </c>
      <c r="CB53">
        <f t="shared" si="41"/>
        <v>4204</v>
      </c>
      <c r="CC53">
        <f t="shared" si="41"/>
        <v>3951</v>
      </c>
      <c r="CD53">
        <f t="shared" si="41"/>
        <v>4694</v>
      </c>
      <c r="CE53">
        <f t="shared" si="41"/>
        <v>4092</v>
      </c>
      <c r="CF53">
        <f t="shared" si="41"/>
        <v>3153</v>
      </c>
      <c r="CG53">
        <f t="shared" si="41"/>
        <v>2972</v>
      </c>
      <c r="CH53">
        <f t="shared" si="41"/>
        <v>2667</v>
      </c>
      <c r="CI53">
        <f t="shared" si="41"/>
        <v>3786</v>
      </c>
      <c r="CJ53">
        <f t="shared" si="41"/>
        <v>3493</v>
      </c>
      <c r="CK53">
        <f t="shared" si="41"/>
        <v>3491</v>
      </c>
      <c r="CL53">
        <f t="shared" si="41"/>
        <v>3047</v>
      </c>
      <c r="CM53">
        <f t="shared" si="41"/>
        <v>2256</v>
      </c>
      <c r="CN53">
        <f t="shared" si="41"/>
        <v>2729</v>
      </c>
      <c r="CO53">
        <f t="shared" si="41"/>
        <v>3370</v>
      </c>
      <c r="CP53">
        <f t="shared" si="41"/>
        <v>2646</v>
      </c>
      <c r="CQ53">
        <f t="shared" si="41"/>
        <v>3021</v>
      </c>
      <c r="CR53">
        <f t="shared" si="41"/>
        <v>2357</v>
      </c>
      <c r="CS53">
        <f t="shared" si="41"/>
        <v>2324</v>
      </c>
      <c r="CT53">
        <f t="shared" si="41"/>
        <v>1739</v>
      </c>
      <c r="CU53">
        <f t="shared" ref="CU53:DD53" si="42">CU4-CT4</f>
        <v>2091</v>
      </c>
      <c r="CV53">
        <f t="shared" si="42"/>
        <v>2086</v>
      </c>
      <c r="CW53">
        <f t="shared" si="42"/>
        <v>1872</v>
      </c>
      <c r="CX53">
        <f t="shared" si="42"/>
        <v>1965</v>
      </c>
      <c r="CY53">
        <f t="shared" si="42"/>
        <v>1900</v>
      </c>
      <c r="CZ53">
        <f t="shared" si="42"/>
        <v>1389</v>
      </c>
      <c r="DA53">
        <f t="shared" si="42"/>
        <v>1221</v>
      </c>
      <c r="DB53">
        <f t="shared" si="42"/>
        <v>1075</v>
      </c>
      <c r="DC53">
        <f t="shared" si="42"/>
        <v>1444</v>
      </c>
      <c r="DD53">
        <f t="shared" si="42"/>
        <v>1401</v>
      </c>
      <c r="DE53">
        <f t="shared" ref="DE53:DR53" si="43">DE4-DD4</f>
        <v>1327</v>
      </c>
      <c r="DF53">
        <f t="shared" si="43"/>
        <v>1083</v>
      </c>
      <c r="DG53">
        <f t="shared" si="43"/>
        <v>802</v>
      </c>
      <c r="DH53">
        <f t="shared" si="43"/>
        <v>744</v>
      </c>
      <c r="DI53">
        <f t="shared" si="43"/>
        <v>1402</v>
      </c>
      <c r="DJ53">
        <f t="shared" si="43"/>
        <v>888</v>
      </c>
      <c r="DK53">
        <f t="shared" si="43"/>
        <v>992</v>
      </c>
      <c r="DL53">
        <f t="shared" si="43"/>
        <v>789</v>
      </c>
      <c r="DM53">
        <f t="shared" si="43"/>
        <v>875</v>
      </c>
      <c r="DN53">
        <f t="shared" si="43"/>
        <v>675</v>
      </c>
      <c r="DO53">
        <f t="shared" si="43"/>
        <v>451</v>
      </c>
      <c r="DP53">
        <f t="shared" si="43"/>
        <v>813</v>
      </c>
      <c r="DQ53">
        <f t="shared" si="43"/>
        <v>665</v>
      </c>
      <c r="DR53">
        <f t="shared" si="43"/>
        <v>642</v>
      </c>
    </row>
    <row r="54" spans="1:122" x14ac:dyDescent="0.35">
      <c r="A54" t="s">
        <v>298</v>
      </c>
      <c r="C54">
        <f t="shared" ref="C54:AH54" si="44">C5-B5</f>
        <v>0</v>
      </c>
      <c r="D54">
        <f t="shared" si="44"/>
        <v>0</v>
      </c>
      <c r="E54">
        <f t="shared" si="44"/>
        <v>0</v>
      </c>
      <c r="F54">
        <f t="shared" si="44"/>
        <v>0</v>
      </c>
      <c r="G54">
        <f t="shared" si="44"/>
        <v>0</v>
      </c>
      <c r="H54">
        <f t="shared" si="44"/>
        <v>0</v>
      </c>
      <c r="I54">
        <f t="shared" si="44"/>
        <v>0</v>
      </c>
      <c r="J54">
        <f t="shared" si="44"/>
        <v>0</v>
      </c>
      <c r="K54">
        <f t="shared" si="44"/>
        <v>0</v>
      </c>
      <c r="L54">
        <f t="shared" si="44"/>
        <v>0</v>
      </c>
      <c r="M54">
        <f t="shared" si="44"/>
        <v>0</v>
      </c>
      <c r="N54">
        <f t="shared" si="44"/>
        <v>0</v>
      </c>
      <c r="O54">
        <f t="shared" si="44"/>
        <v>0</v>
      </c>
      <c r="P54">
        <f t="shared" si="44"/>
        <v>0</v>
      </c>
      <c r="Q54">
        <f t="shared" si="44"/>
        <v>0</v>
      </c>
      <c r="R54">
        <f t="shared" si="44"/>
        <v>0</v>
      </c>
      <c r="S54">
        <f t="shared" si="44"/>
        <v>0</v>
      </c>
      <c r="T54">
        <f t="shared" si="44"/>
        <v>0</v>
      </c>
      <c r="U54">
        <f t="shared" si="44"/>
        <v>0</v>
      </c>
      <c r="V54">
        <f t="shared" si="44"/>
        <v>0</v>
      </c>
      <c r="W54">
        <f t="shared" si="44"/>
        <v>0</v>
      </c>
      <c r="X54">
        <f t="shared" si="44"/>
        <v>0</v>
      </c>
      <c r="Y54">
        <f t="shared" si="44"/>
        <v>0</v>
      </c>
      <c r="Z54">
        <f t="shared" si="44"/>
        <v>0</v>
      </c>
      <c r="AA54">
        <f t="shared" si="44"/>
        <v>0</v>
      </c>
      <c r="AB54">
        <f t="shared" si="44"/>
        <v>0</v>
      </c>
      <c r="AC54">
        <f t="shared" si="44"/>
        <v>0</v>
      </c>
      <c r="AD54">
        <f t="shared" si="44"/>
        <v>0</v>
      </c>
      <c r="AE54">
        <f t="shared" si="44"/>
        <v>0</v>
      </c>
      <c r="AF54">
        <f t="shared" si="44"/>
        <v>0</v>
      </c>
      <c r="AG54">
        <f t="shared" si="44"/>
        <v>0</v>
      </c>
      <c r="AH54">
        <f t="shared" si="44"/>
        <v>0</v>
      </c>
      <c r="AI54">
        <f t="shared" ref="AI54:BN54" si="45">AI5-AH5</f>
        <v>0</v>
      </c>
      <c r="AJ54">
        <f t="shared" si="45"/>
        <v>0</v>
      </c>
      <c r="AK54">
        <f t="shared" si="45"/>
        <v>0</v>
      </c>
      <c r="AL54">
        <f t="shared" si="45"/>
        <v>0</v>
      </c>
      <c r="AM54">
        <f t="shared" si="45"/>
        <v>0</v>
      </c>
      <c r="AN54">
        <f t="shared" si="45"/>
        <v>0</v>
      </c>
      <c r="AO54">
        <f t="shared" si="45"/>
        <v>0</v>
      </c>
      <c r="AP54">
        <f t="shared" si="45"/>
        <v>0</v>
      </c>
      <c r="AQ54">
        <f t="shared" si="45"/>
        <v>0</v>
      </c>
      <c r="AR54">
        <f t="shared" si="45"/>
        <v>0</v>
      </c>
      <c r="AS54">
        <f t="shared" si="45"/>
        <v>1</v>
      </c>
      <c r="AT54">
        <f t="shared" si="45"/>
        <v>0</v>
      </c>
      <c r="AU54">
        <f t="shared" si="45"/>
        <v>0</v>
      </c>
      <c r="AV54">
        <f t="shared" si="45"/>
        <v>2</v>
      </c>
      <c r="AW54">
        <f t="shared" si="45"/>
        <v>0</v>
      </c>
      <c r="AX54">
        <f t="shared" si="45"/>
        <v>4</v>
      </c>
      <c r="AY54">
        <f t="shared" si="45"/>
        <v>6</v>
      </c>
      <c r="AZ54">
        <f t="shared" si="45"/>
        <v>4</v>
      </c>
      <c r="BA54">
        <f t="shared" si="45"/>
        <v>7</v>
      </c>
      <c r="BB54">
        <f t="shared" si="45"/>
        <v>14</v>
      </c>
      <c r="BC54">
        <f t="shared" si="45"/>
        <v>13</v>
      </c>
      <c r="BD54">
        <f t="shared" si="45"/>
        <v>11</v>
      </c>
      <c r="BE54">
        <f t="shared" si="45"/>
        <v>0</v>
      </c>
      <c r="BF54">
        <f t="shared" si="45"/>
        <v>54</v>
      </c>
      <c r="BG54">
        <f t="shared" si="45"/>
        <v>34</v>
      </c>
      <c r="BH54">
        <f t="shared" si="45"/>
        <v>52</v>
      </c>
      <c r="BI54">
        <f t="shared" si="45"/>
        <v>38</v>
      </c>
      <c r="BJ54">
        <f t="shared" si="45"/>
        <v>34</v>
      </c>
      <c r="BK54">
        <f t="shared" si="45"/>
        <v>128</v>
      </c>
      <c r="BL54">
        <f t="shared" si="45"/>
        <v>152</v>
      </c>
      <c r="BM54">
        <f t="shared" si="45"/>
        <v>155</v>
      </c>
      <c r="BN54">
        <f t="shared" si="45"/>
        <v>218</v>
      </c>
      <c r="BO54">
        <f t="shared" ref="BO54:DR54" si="46">BO5-BN5</f>
        <v>243</v>
      </c>
      <c r="BP54">
        <f t="shared" si="46"/>
        <v>17</v>
      </c>
      <c r="BQ54">
        <f t="shared" si="46"/>
        <v>93</v>
      </c>
      <c r="BR54">
        <f t="shared" si="46"/>
        <v>46</v>
      </c>
      <c r="BS54">
        <f t="shared" si="46"/>
        <v>27</v>
      </c>
      <c r="BT54">
        <f t="shared" si="46"/>
        <v>27</v>
      </c>
      <c r="BU54">
        <f t="shared" si="46"/>
        <v>82</v>
      </c>
      <c r="BV54">
        <f t="shared" si="46"/>
        <v>43</v>
      </c>
      <c r="BW54">
        <f t="shared" si="46"/>
        <v>80</v>
      </c>
      <c r="BX54">
        <f t="shared" si="46"/>
        <v>70</v>
      </c>
      <c r="BY54">
        <f t="shared" si="46"/>
        <v>31</v>
      </c>
      <c r="BZ54">
        <f t="shared" si="46"/>
        <v>63</v>
      </c>
      <c r="CA54">
        <f t="shared" si="46"/>
        <v>96</v>
      </c>
      <c r="CB54">
        <f t="shared" si="46"/>
        <v>89</v>
      </c>
      <c r="CC54">
        <f t="shared" si="46"/>
        <v>69</v>
      </c>
      <c r="CD54">
        <f t="shared" si="46"/>
        <v>25</v>
      </c>
      <c r="CE54">
        <f t="shared" si="46"/>
        <v>145</v>
      </c>
      <c r="CF54">
        <f t="shared" si="46"/>
        <v>99</v>
      </c>
      <c r="CG54">
        <f t="shared" si="46"/>
        <v>143</v>
      </c>
      <c r="CH54">
        <f t="shared" si="46"/>
        <v>91</v>
      </c>
      <c r="CI54">
        <f t="shared" si="46"/>
        <v>99</v>
      </c>
      <c r="CJ54">
        <f t="shared" si="46"/>
        <v>178</v>
      </c>
      <c r="CK54">
        <f t="shared" si="46"/>
        <v>251</v>
      </c>
      <c r="CL54">
        <f t="shared" si="46"/>
        <v>124</v>
      </c>
      <c r="CM54">
        <f t="shared" si="46"/>
        <v>142</v>
      </c>
      <c r="CN54">
        <f t="shared" si="46"/>
        <v>165</v>
      </c>
      <c r="CO54">
        <f t="shared" si="46"/>
        <v>170</v>
      </c>
      <c r="CP54">
        <f t="shared" si="46"/>
        <v>318</v>
      </c>
      <c r="CQ54">
        <f t="shared" si="46"/>
        <v>267</v>
      </c>
      <c r="CR54">
        <f t="shared" si="46"/>
        <v>141</v>
      </c>
      <c r="CS54">
        <f t="shared" si="46"/>
        <v>185</v>
      </c>
      <c r="CT54">
        <f t="shared" si="46"/>
        <v>247</v>
      </c>
      <c r="CU54">
        <f t="shared" si="46"/>
        <v>203</v>
      </c>
      <c r="CV54">
        <f t="shared" si="46"/>
        <v>354</v>
      </c>
      <c r="CW54">
        <f t="shared" si="46"/>
        <v>297</v>
      </c>
      <c r="CX54">
        <f t="shared" si="46"/>
        <v>304</v>
      </c>
      <c r="CY54">
        <f t="shared" si="46"/>
        <v>385</v>
      </c>
      <c r="CZ54">
        <f t="shared" si="46"/>
        <v>447</v>
      </c>
      <c r="DA54">
        <f t="shared" si="46"/>
        <v>437</v>
      </c>
      <c r="DB54">
        <f t="shared" si="46"/>
        <v>352</v>
      </c>
      <c r="DC54">
        <f t="shared" si="46"/>
        <v>236</v>
      </c>
      <c r="DD54">
        <f t="shared" si="46"/>
        <v>424</v>
      </c>
      <c r="DE54">
        <f t="shared" si="46"/>
        <v>663</v>
      </c>
      <c r="DF54">
        <f t="shared" si="46"/>
        <v>525</v>
      </c>
      <c r="DG54">
        <f t="shared" si="46"/>
        <v>595</v>
      </c>
      <c r="DH54">
        <f t="shared" si="46"/>
        <v>637</v>
      </c>
      <c r="DI54">
        <f t="shared" si="46"/>
        <v>698</v>
      </c>
      <c r="DJ54">
        <f t="shared" si="46"/>
        <v>724</v>
      </c>
      <c r="DK54">
        <f t="shared" si="46"/>
        <v>665</v>
      </c>
      <c r="DL54">
        <f t="shared" si="46"/>
        <v>785</v>
      </c>
      <c r="DM54">
        <f t="shared" si="46"/>
        <v>831</v>
      </c>
      <c r="DN54">
        <f t="shared" si="46"/>
        <v>1160</v>
      </c>
      <c r="DO54">
        <f t="shared" si="46"/>
        <v>918</v>
      </c>
      <c r="DP54">
        <f t="shared" si="46"/>
        <v>767</v>
      </c>
      <c r="DQ54">
        <f t="shared" si="46"/>
        <v>803</v>
      </c>
      <c r="DR54">
        <f t="shared" si="46"/>
        <v>1134</v>
      </c>
    </row>
    <row r="55" spans="1:122" x14ac:dyDescent="0.35">
      <c r="A55" t="s">
        <v>299</v>
      </c>
      <c r="C55">
        <f t="shared" ref="C55:AH55" si="47">C6-B6</f>
        <v>0</v>
      </c>
      <c r="D55">
        <f t="shared" si="47"/>
        <v>0</v>
      </c>
      <c r="E55">
        <f t="shared" si="47"/>
        <v>0</v>
      </c>
      <c r="F55">
        <f t="shared" si="47"/>
        <v>0</v>
      </c>
      <c r="G55">
        <f t="shared" si="47"/>
        <v>0</v>
      </c>
      <c r="H55">
        <f t="shared" si="47"/>
        <v>0</v>
      </c>
      <c r="I55">
        <f t="shared" si="47"/>
        <v>0</v>
      </c>
      <c r="J55">
        <f t="shared" si="47"/>
        <v>0</v>
      </c>
      <c r="K55">
        <f t="shared" si="47"/>
        <v>0</v>
      </c>
      <c r="L55">
        <f t="shared" si="47"/>
        <v>1</v>
      </c>
      <c r="M55">
        <f t="shared" si="47"/>
        <v>0</v>
      </c>
      <c r="N55">
        <f t="shared" si="47"/>
        <v>0</v>
      </c>
      <c r="O55">
        <f t="shared" si="47"/>
        <v>0</v>
      </c>
      <c r="P55">
        <f t="shared" si="47"/>
        <v>0</v>
      </c>
      <c r="Q55">
        <f t="shared" si="47"/>
        <v>0</v>
      </c>
      <c r="R55">
        <f t="shared" si="47"/>
        <v>0</v>
      </c>
      <c r="S55">
        <f t="shared" si="47"/>
        <v>0</v>
      </c>
      <c r="T55">
        <f t="shared" si="47"/>
        <v>1</v>
      </c>
      <c r="U55">
        <f t="shared" si="47"/>
        <v>0</v>
      </c>
      <c r="V55">
        <f t="shared" si="47"/>
        <v>0</v>
      </c>
      <c r="W55">
        <f t="shared" si="47"/>
        <v>0</v>
      </c>
      <c r="X55">
        <f t="shared" si="47"/>
        <v>0</v>
      </c>
      <c r="Y55">
        <f t="shared" si="47"/>
        <v>0</v>
      </c>
      <c r="Z55">
        <f t="shared" si="47"/>
        <v>0</v>
      </c>
      <c r="AA55">
        <f t="shared" si="47"/>
        <v>0</v>
      </c>
      <c r="AB55">
        <f t="shared" si="47"/>
        <v>0</v>
      </c>
      <c r="AC55">
        <f t="shared" si="47"/>
        <v>0</v>
      </c>
      <c r="AD55">
        <f t="shared" si="47"/>
        <v>0</v>
      </c>
      <c r="AE55">
        <f t="shared" si="47"/>
        <v>0</v>
      </c>
      <c r="AF55">
        <f t="shared" si="47"/>
        <v>0</v>
      </c>
      <c r="AG55">
        <f t="shared" si="47"/>
        <v>0</v>
      </c>
      <c r="AH55">
        <f t="shared" si="47"/>
        <v>0</v>
      </c>
      <c r="AI55">
        <f t="shared" ref="AI55:BN55" si="48">AI6-AH6</f>
        <v>0</v>
      </c>
      <c r="AJ55">
        <f t="shared" si="48"/>
        <v>4</v>
      </c>
      <c r="AK55">
        <f t="shared" si="48"/>
        <v>7</v>
      </c>
      <c r="AL55">
        <f t="shared" si="48"/>
        <v>2</v>
      </c>
      <c r="AM55">
        <f t="shared" si="48"/>
        <v>17</v>
      </c>
      <c r="AN55">
        <f t="shared" si="48"/>
        <v>13</v>
      </c>
      <c r="AO55">
        <f t="shared" si="48"/>
        <v>39</v>
      </c>
      <c r="AP55">
        <f t="shared" si="48"/>
        <v>36</v>
      </c>
      <c r="AQ55">
        <f t="shared" si="48"/>
        <v>45</v>
      </c>
      <c r="AR55">
        <f t="shared" si="48"/>
        <v>57</v>
      </c>
      <c r="AS55">
        <f t="shared" si="48"/>
        <v>37</v>
      </c>
      <c r="AT55">
        <f t="shared" si="48"/>
        <v>141</v>
      </c>
      <c r="AU55">
        <f t="shared" si="48"/>
        <v>100</v>
      </c>
      <c r="AV55">
        <f t="shared" si="48"/>
        <v>173</v>
      </c>
      <c r="AW55">
        <f t="shared" si="48"/>
        <v>400</v>
      </c>
      <c r="AX55">
        <f t="shared" si="48"/>
        <v>622</v>
      </c>
      <c r="AY55">
        <f t="shared" si="48"/>
        <v>582</v>
      </c>
      <c r="AZ55">
        <f t="shared" si="48"/>
        <v>0</v>
      </c>
      <c r="BA55">
        <f t="shared" si="48"/>
        <v>2955</v>
      </c>
      <c r="BB55">
        <f t="shared" si="48"/>
        <v>1159</v>
      </c>
      <c r="BC55">
        <f t="shared" si="48"/>
        <v>1407</v>
      </c>
      <c r="BD55">
        <f t="shared" si="48"/>
        <v>2144</v>
      </c>
      <c r="BE55">
        <f t="shared" si="48"/>
        <v>1806</v>
      </c>
      <c r="BF55">
        <f t="shared" si="48"/>
        <v>2162</v>
      </c>
      <c r="BG55">
        <f t="shared" si="48"/>
        <v>4053</v>
      </c>
      <c r="BH55">
        <f t="shared" si="48"/>
        <v>2447</v>
      </c>
      <c r="BI55">
        <f t="shared" si="48"/>
        <v>4964</v>
      </c>
      <c r="BJ55">
        <f t="shared" si="48"/>
        <v>3394</v>
      </c>
      <c r="BK55">
        <f t="shared" si="48"/>
        <v>6368</v>
      </c>
      <c r="BL55">
        <f t="shared" si="48"/>
        <v>4749</v>
      </c>
      <c r="BM55">
        <f t="shared" si="48"/>
        <v>9630</v>
      </c>
      <c r="BN55">
        <f t="shared" si="48"/>
        <v>8271</v>
      </c>
      <c r="BO55">
        <f t="shared" ref="BO55:DD55" si="49">BO6-BN6</f>
        <v>7933</v>
      </c>
      <c r="BP55">
        <f t="shared" si="49"/>
        <v>7516</v>
      </c>
      <c r="BQ55">
        <f t="shared" si="49"/>
        <v>6875</v>
      </c>
      <c r="BR55">
        <f t="shared" si="49"/>
        <v>7846</v>
      </c>
      <c r="BS55">
        <f t="shared" si="49"/>
        <v>7967</v>
      </c>
      <c r="BT55">
        <f t="shared" si="49"/>
        <v>8195</v>
      </c>
      <c r="BU55">
        <f t="shared" si="49"/>
        <v>7947</v>
      </c>
      <c r="BV55">
        <f t="shared" si="49"/>
        <v>7134</v>
      </c>
      <c r="BW55">
        <f t="shared" si="49"/>
        <v>6969</v>
      </c>
      <c r="BX55">
        <f t="shared" si="49"/>
        <v>5478</v>
      </c>
      <c r="BY55">
        <f t="shared" si="49"/>
        <v>5029</v>
      </c>
      <c r="BZ55">
        <f t="shared" si="49"/>
        <v>5267</v>
      </c>
      <c r="CA55">
        <f t="shared" si="49"/>
        <v>6278</v>
      </c>
      <c r="CB55">
        <f t="shared" si="49"/>
        <v>5002</v>
      </c>
      <c r="CC55">
        <f t="shared" si="49"/>
        <v>5051</v>
      </c>
      <c r="CD55">
        <f t="shared" si="49"/>
        <v>4754</v>
      </c>
      <c r="CE55">
        <f t="shared" si="49"/>
        <v>3804</v>
      </c>
      <c r="CF55">
        <f t="shared" si="49"/>
        <v>3268</v>
      </c>
      <c r="CG55">
        <f t="shared" si="49"/>
        <v>2442</v>
      </c>
      <c r="CH55">
        <f t="shared" si="49"/>
        <v>5103</v>
      </c>
      <c r="CI55">
        <f t="shared" si="49"/>
        <v>7304</v>
      </c>
      <c r="CJ55">
        <f t="shared" si="49"/>
        <v>5891</v>
      </c>
      <c r="CK55">
        <f t="shared" si="49"/>
        <v>887</v>
      </c>
      <c r="CL55">
        <f t="shared" si="49"/>
        <v>6948</v>
      </c>
      <c r="CM55">
        <f t="shared" si="49"/>
        <v>1536</v>
      </c>
      <c r="CN55">
        <f t="shared" si="49"/>
        <v>3968</v>
      </c>
      <c r="CO55">
        <f t="shared" si="49"/>
        <v>4211</v>
      </c>
      <c r="CP55">
        <f t="shared" si="49"/>
        <v>4635</v>
      </c>
      <c r="CQ55">
        <f t="shared" si="49"/>
        <v>-10034</v>
      </c>
      <c r="CR55">
        <f t="shared" si="49"/>
        <v>2915</v>
      </c>
      <c r="CS55">
        <f t="shared" si="49"/>
        <v>1729</v>
      </c>
      <c r="CT55">
        <f t="shared" si="49"/>
        <v>1831</v>
      </c>
      <c r="CU55">
        <f t="shared" si="49"/>
        <v>1308</v>
      </c>
      <c r="CV55">
        <f t="shared" si="49"/>
        <v>2144</v>
      </c>
      <c r="CW55">
        <f t="shared" si="49"/>
        <v>518</v>
      </c>
      <c r="CX55">
        <f t="shared" si="49"/>
        <v>1781</v>
      </c>
      <c r="CY55">
        <f t="shared" si="49"/>
        <v>1366</v>
      </c>
      <c r="CZ55">
        <f t="shared" si="49"/>
        <v>884</v>
      </c>
      <c r="DA55">
        <f t="shared" si="49"/>
        <v>545</v>
      </c>
      <c r="DB55">
        <f t="shared" si="49"/>
        <v>1318</v>
      </c>
      <c r="DC55">
        <f t="shared" si="49"/>
        <v>996</v>
      </c>
      <c r="DD55">
        <f t="shared" si="49"/>
        <v>1122</v>
      </c>
      <c r="DE55">
        <f t="shared" ref="DE55:DR55" si="50">DE6-DD6</f>
        <v>1410</v>
      </c>
      <c r="DF55">
        <f t="shared" si="50"/>
        <v>721</v>
      </c>
      <c r="DG55">
        <f t="shared" si="50"/>
        <v>772</v>
      </c>
      <c r="DH55">
        <f t="shared" si="50"/>
        <v>3086</v>
      </c>
      <c r="DI55">
        <f t="shared" si="50"/>
        <v>594</v>
      </c>
      <c r="DJ55">
        <f t="shared" si="50"/>
        <v>661</v>
      </c>
      <c r="DK55">
        <f t="shared" si="50"/>
        <v>849</v>
      </c>
      <c r="DL55">
        <f t="shared" si="50"/>
        <v>643</v>
      </c>
      <c r="DM55">
        <f t="shared" si="50"/>
        <v>515</v>
      </c>
      <c r="DN55">
        <f t="shared" si="50"/>
        <v>0</v>
      </c>
      <c r="DO55">
        <f t="shared" si="50"/>
        <v>908</v>
      </c>
      <c r="DP55">
        <f t="shared" si="50"/>
        <v>431</v>
      </c>
      <c r="DQ55">
        <f t="shared" si="50"/>
        <v>518</v>
      </c>
      <c r="DR55">
        <f t="shared" si="50"/>
        <v>482</v>
      </c>
    </row>
    <row r="56" spans="1:122" x14ac:dyDescent="0.35">
      <c r="A56" t="s">
        <v>352</v>
      </c>
      <c r="C56">
        <f>C7-B7</f>
        <v>0</v>
      </c>
      <c r="D56">
        <f t="shared" ref="D56:BO56" si="51">D7-C7</f>
        <v>0</v>
      </c>
      <c r="E56">
        <f t="shared" si="51"/>
        <v>0</v>
      </c>
      <c r="F56">
        <f t="shared" si="51"/>
        <v>0</v>
      </c>
      <c r="G56">
        <f t="shared" si="51"/>
        <v>0</v>
      </c>
      <c r="H56">
        <f t="shared" si="51"/>
        <v>0</v>
      </c>
      <c r="I56">
        <f t="shared" si="51"/>
        <v>0</v>
      </c>
      <c r="J56">
        <f t="shared" si="51"/>
        <v>0</v>
      </c>
      <c r="K56">
        <f t="shared" si="51"/>
        <v>2</v>
      </c>
      <c r="L56">
        <f t="shared" si="51"/>
        <v>0</v>
      </c>
      <c r="M56">
        <f t="shared" si="51"/>
        <v>0</v>
      </c>
      <c r="N56">
        <f t="shared" si="51"/>
        <v>0</v>
      </c>
      <c r="O56">
        <f t="shared" si="51"/>
        <v>0</v>
      </c>
      <c r="P56">
        <f t="shared" si="51"/>
        <v>0</v>
      </c>
      <c r="Q56">
        <f t="shared" si="51"/>
        <v>0</v>
      </c>
      <c r="R56">
        <f t="shared" si="51"/>
        <v>0</v>
      </c>
      <c r="S56">
        <f t="shared" si="51"/>
        <v>0</v>
      </c>
      <c r="T56">
        <f t="shared" si="51"/>
        <v>0</v>
      </c>
      <c r="U56">
        <f t="shared" si="51"/>
        <v>0</v>
      </c>
      <c r="V56">
        <f t="shared" si="51"/>
        <v>0</v>
      </c>
      <c r="W56">
        <f t="shared" si="51"/>
        <v>0</v>
      </c>
      <c r="X56">
        <f t="shared" si="51"/>
        <v>0</v>
      </c>
      <c r="Y56">
        <f t="shared" si="51"/>
        <v>0</v>
      </c>
      <c r="Z56">
        <f t="shared" si="51"/>
        <v>0</v>
      </c>
      <c r="AA56">
        <f t="shared" si="51"/>
        <v>0</v>
      </c>
      <c r="AB56">
        <f t="shared" si="51"/>
        <v>0</v>
      </c>
      <c r="AC56">
        <f t="shared" si="51"/>
        <v>0</v>
      </c>
      <c r="AD56">
        <f t="shared" si="51"/>
        <v>0</v>
      </c>
      <c r="AE56">
        <f t="shared" si="51"/>
        <v>0</v>
      </c>
      <c r="AF56">
        <f t="shared" si="51"/>
        <v>0</v>
      </c>
      <c r="AG56">
        <f t="shared" si="51"/>
        <v>0</v>
      </c>
      <c r="AH56">
        <f t="shared" si="51"/>
        <v>0</v>
      </c>
      <c r="AI56">
        <f t="shared" si="51"/>
        <v>0</v>
      </c>
      <c r="AJ56">
        <f t="shared" si="51"/>
        <v>0</v>
      </c>
      <c r="AK56">
        <f t="shared" si="51"/>
        <v>0</v>
      </c>
      <c r="AL56">
        <f t="shared" si="51"/>
        <v>0</v>
      </c>
      <c r="AM56">
        <f t="shared" si="51"/>
        <v>0</v>
      </c>
      <c r="AN56">
        <f t="shared" si="51"/>
        <v>0</v>
      </c>
      <c r="AO56">
        <f t="shared" si="51"/>
        <v>0</v>
      </c>
      <c r="AP56">
        <f t="shared" si="51"/>
        <v>1</v>
      </c>
      <c r="AQ56">
        <f t="shared" si="51"/>
        <v>0</v>
      </c>
      <c r="AR56">
        <f t="shared" si="51"/>
        <v>0</v>
      </c>
      <c r="AS56">
        <f t="shared" si="51"/>
        <v>1</v>
      </c>
      <c r="AT56">
        <f t="shared" si="51"/>
        <v>9</v>
      </c>
      <c r="AU56">
        <f t="shared" si="51"/>
        <v>0</v>
      </c>
      <c r="AV56">
        <f t="shared" si="51"/>
        <v>4</v>
      </c>
      <c r="AW56">
        <f t="shared" si="51"/>
        <v>0</v>
      </c>
      <c r="AX56">
        <f t="shared" si="51"/>
        <v>3</v>
      </c>
      <c r="AY56">
        <f t="shared" si="51"/>
        <v>0</v>
      </c>
      <c r="AZ56">
        <f t="shared" si="51"/>
        <v>8</v>
      </c>
      <c r="BA56">
        <f t="shared" si="51"/>
        <v>17</v>
      </c>
      <c r="BB56">
        <f t="shared" si="51"/>
        <v>14</v>
      </c>
      <c r="BC56">
        <f t="shared" si="51"/>
        <v>4</v>
      </c>
      <c r="BD56">
        <f t="shared" si="51"/>
        <v>27</v>
      </c>
      <c r="BE56">
        <f t="shared" si="51"/>
        <v>24</v>
      </c>
      <c r="BF56">
        <f t="shared" si="51"/>
        <v>33</v>
      </c>
      <c r="BG56">
        <f t="shared" si="51"/>
        <v>52</v>
      </c>
      <c r="BH56">
        <f t="shared" si="51"/>
        <v>54</v>
      </c>
      <c r="BI56">
        <f t="shared" si="51"/>
        <v>53</v>
      </c>
      <c r="BJ56">
        <f t="shared" si="51"/>
        <v>61</v>
      </c>
      <c r="BK56">
        <f t="shared" si="51"/>
        <v>71</v>
      </c>
      <c r="BL56">
        <f t="shared" si="51"/>
        <v>57</v>
      </c>
      <c r="BM56">
        <f t="shared" si="51"/>
        <v>163</v>
      </c>
      <c r="BN56">
        <f t="shared" si="51"/>
        <v>182</v>
      </c>
      <c r="BO56">
        <f t="shared" si="51"/>
        <v>196</v>
      </c>
      <c r="BP56">
        <f t="shared" ref="BP56:DR56" si="52">BP7-BO7</f>
        <v>228</v>
      </c>
      <c r="BQ56">
        <f t="shared" si="52"/>
        <v>270</v>
      </c>
      <c r="BR56">
        <f t="shared" si="52"/>
        <v>302</v>
      </c>
      <c r="BS56">
        <f t="shared" si="52"/>
        <v>501</v>
      </c>
      <c r="BT56">
        <f t="shared" si="52"/>
        <v>440</v>
      </c>
      <c r="BU56">
        <f t="shared" si="52"/>
        <v>771</v>
      </c>
      <c r="BV56">
        <f t="shared" si="52"/>
        <v>601</v>
      </c>
      <c r="BW56">
        <f t="shared" si="52"/>
        <v>582</v>
      </c>
      <c r="BX56">
        <f t="shared" si="52"/>
        <v>658</v>
      </c>
      <c r="BY56">
        <f t="shared" si="52"/>
        <v>954</v>
      </c>
      <c r="BZ56">
        <f t="shared" si="52"/>
        <v>1154</v>
      </c>
      <c r="CA56">
        <f t="shared" si="52"/>
        <v>1175</v>
      </c>
      <c r="CB56">
        <f t="shared" si="52"/>
        <v>1459</v>
      </c>
      <c r="CC56">
        <f t="shared" si="52"/>
        <v>1786</v>
      </c>
      <c r="CD56">
        <f t="shared" si="52"/>
        <v>1667</v>
      </c>
      <c r="CE56">
        <f t="shared" si="52"/>
        <v>2186</v>
      </c>
      <c r="CF56">
        <f t="shared" si="52"/>
        <v>2558</v>
      </c>
      <c r="CG56">
        <f t="shared" si="52"/>
        <v>2774</v>
      </c>
      <c r="CH56">
        <f t="shared" si="52"/>
        <v>3388</v>
      </c>
      <c r="CI56">
        <f t="shared" si="52"/>
        <v>3448</v>
      </c>
      <c r="CJ56">
        <f t="shared" si="52"/>
        <v>4070</v>
      </c>
      <c r="CK56">
        <f t="shared" si="52"/>
        <v>4785</v>
      </c>
      <c r="CL56">
        <f t="shared" si="52"/>
        <v>6060</v>
      </c>
      <c r="CM56">
        <f t="shared" si="52"/>
        <v>4268</v>
      </c>
      <c r="CN56">
        <f t="shared" si="52"/>
        <v>5642</v>
      </c>
      <c r="CO56">
        <f t="shared" si="52"/>
        <v>5236</v>
      </c>
      <c r="CP56">
        <f t="shared" si="52"/>
        <v>4774</v>
      </c>
      <c r="CQ56">
        <f t="shared" si="52"/>
        <v>5849</v>
      </c>
      <c r="CR56">
        <f t="shared" si="52"/>
        <v>5966</v>
      </c>
      <c r="CS56">
        <f t="shared" si="52"/>
        <v>6361</v>
      </c>
      <c r="CT56">
        <f t="shared" si="52"/>
        <v>6198</v>
      </c>
      <c r="CU56">
        <f t="shared" si="52"/>
        <v>6411</v>
      </c>
      <c r="CV56">
        <f t="shared" si="52"/>
        <v>5841</v>
      </c>
      <c r="CW56">
        <f t="shared" si="52"/>
        <v>7099</v>
      </c>
      <c r="CX56">
        <f t="shared" si="52"/>
        <v>7933</v>
      </c>
      <c r="CY56">
        <f t="shared" si="52"/>
        <v>9623</v>
      </c>
      <c r="CZ56">
        <f t="shared" si="52"/>
        <v>10633</v>
      </c>
      <c r="DA56">
        <f t="shared" si="52"/>
        <v>10581</v>
      </c>
      <c r="DB56">
        <f t="shared" si="52"/>
        <v>10102</v>
      </c>
      <c r="DC56">
        <f t="shared" si="52"/>
        <v>10559</v>
      </c>
      <c r="DD56">
        <f t="shared" si="52"/>
        <v>11231</v>
      </c>
      <c r="DE56">
        <f t="shared" si="52"/>
        <v>10699</v>
      </c>
      <c r="DF56">
        <f t="shared" si="52"/>
        <v>10817</v>
      </c>
      <c r="DG56">
        <f t="shared" si="52"/>
        <v>11012</v>
      </c>
      <c r="DH56">
        <f t="shared" si="52"/>
        <v>11656</v>
      </c>
      <c r="DI56">
        <f t="shared" si="52"/>
        <v>10899</v>
      </c>
      <c r="DJ56">
        <f t="shared" si="52"/>
        <v>10028</v>
      </c>
      <c r="DK56">
        <f t="shared" si="52"/>
        <v>9974</v>
      </c>
      <c r="DL56">
        <f t="shared" si="52"/>
        <v>10598</v>
      </c>
      <c r="DM56">
        <f t="shared" si="52"/>
        <v>9200</v>
      </c>
      <c r="DN56">
        <f t="shared" si="52"/>
        <v>9709</v>
      </c>
      <c r="DO56">
        <f t="shared" si="52"/>
        <v>8926</v>
      </c>
      <c r="DP56">
        <f t="shared" si="52"/>
        <v>9263</v>
      </c>
      <c r="DQ56">
        <f t="shared" si="52"/>
        <v>8764</v>
      </c>
      <c r="DR56">
        <f t="shared" si="52"/>
        <v>8849</v>
      </c>
    </row>
    <row r="57" spans="1:122" x14ac:dyDescent="0.35">
      <c r="A57" t="s">
        <v>300</v>
      </c>
      <c r="C57">
        <f t="shared" ref="C57" si="53">C8-B8</f>
        <v>0</v>
      </c>
      <c r="D57">
        <f t="shared" ref="D57:DR57" si="54">D8-C8</f>
        <v>1</v>
      </c>
      <c r="E57">
        <f t="shared" si="54"/>
        <v>0</v>
      </c>
      <c r="F57">
        <f t="shared" si="54"/>
        <v>3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2</v>
      </c>
      <c r="L57">
        <f t="shared" si="54"/>
        <v>1</v>
      </c>
      <c r="M57">
        <f t="shared" si="54"/>
        <v>0</v>
      </c>
      <c r="N57">
        <f t="shared" si="54"/>
        <v>3</v>
      </c>
      <c r="O57">
        <f t="shared" si="54"/>
        <v>0</v>
      </c>
      <c r="P57">
        <f t="shared" si="54"/>
        <v>0</v>
      </c>
      <c r="Q57">
        <f t="shared" si="54"/>
        <v>0</v>
      </c>
      <c r="R57">
        <f t="shared" si="54"/>
        <v>0</v>
      </c>
      <c r="S57">
        <f t="shared" si="54"/>
        <v>0</v>
      </c>
      <c r="T57">
        <f t="shared" si="54"/>
        <v>0</v>
      </c>
      <c r="U57">
        <f t="shared" si="54"/>
        <v>0</v>
      </c>
      <c r="V57">
        <f t="shared" si="54"/>
        <v>1</v>
      </c>
      <c r="W57">
        <f t="shared" si="54"/>
        <v>0</v>
      </c>
      <c r="X57">
        <f t="shared" si="54"/>
        <v>1</v>
      </c>
      <c r="Y57">
        <f t="shared" si="54"/>
        <v>0</v>
      </c>
      <c r="Z57">
        <f t="shared" si="54"/>
        <v>0</v>
      </c>
      <c r="AA57">
        <f t="shared" si="54"/>
        <v>0</v>
      </c>
      <c r="AB57">
        <f t="shared" si="54"/>
        <v>0</v>
      </c>
      <c r="AC57">
        <f t="shared" si="54"/>
        <v>0</v>
      </c>
      <c r="AD57">
        <f t="shared" si="54"/>
        <v>0</v>
      </c>
      <c r="AE57">
        <f t="shared" si="54"/>
        <v>0</v>
      </c>
      <c r="AF57">
        <f t="shared" si="54"/>
        <v>2</v>
      </c>
      <c r="AG57">
        <f t="shared" si="54"/>
        <v>0</v>
      </c>
      <c r="AH57">
        <f t="shared" si="54"/>
        <v>0</v>
      </c>
      <c r="AI57">
        <f t="shared" si="54"/>
        <v>36</v>
      </c>
      <c r="AJ57">
        <f t="shared" si="54"/>
        <v>0</v>
      </c>
      <c r="AK57">
        <f t="shared" si="54"/>
        <v>6</v>
      </c>
      <c r="AL57">
        <f t="shared" si="54"/>
        <v>1</v>
      </c>
      <c r="AM57">
        <f t="shared" si="54"/>
        <v>2</v>
      </c>
      <c r="AN57">
        <f t="shared" si="54"/>
        <v>8</v>
      </c>
      <c r="AO57">
        <f t="shared" si="54"/>
        <v>6</v>
      </c>
      <c r="AP57">
        <f t="shared" si="54"/>
        <v>24</v>
      </c>
      <c r="AQ57">
        <f t="shared" si="54"/>
        <v>20</v>
      </c>
      <c r="AR57">
        <f t="shared" si="54"/>
        <v>31</v>
      </c>
      <c r="AS57">
        <f t="shared" si="54"/>
        <v>70</v>
      </c>
      <c r="AT57">
        <f t="shared" si="54"/>
        <v>48</v>
      </c>
      <c r="AU57">
        <f t="shared" si="54"/>
        <v>136</v>
      </c>
      <c r="AV57">
        <f t="shared" si="54"/>
        <v>116</v>
      </c>
      <c r="AW57">
        <f t="shared" si="54"/>
        <v>69</v>
      </c>
      <c r="AX57">
        <f t="shared" si="54"/>
        <v>374</v>
      </c>
      <c r="AY57">
        <f t="shared" si="54"/>
        <v>323</v>
      </c>
      <c r="AZ57">
        <f t="shared" si="54"/>
        <v>382</v>
      </c>
      <c r="BA57">
        <f t="shared" si="54"/>
        <v>514</v>
      </c>
      <c r="BB57">
        <f t="shared" si="54"/>
        <v>548</v>
      </c>
      <c r="BC57">
        <f t="shared" si="54"/>
        <v>807</v>
      </c>
      <c r="BD57">
        <f t="shared" si="54"/>
        <v>1125</v>
      </c>
      <c r="BE57">
        <f t="shared" si="54"/>
        <v>1776</v>
      </c>
      <c r="BF57">
        <f t="shared" si="54"/>
        <v>1344</v>
      </c>
      <c r="BG57">
        <f t="shared" si="54"/>
        <v>5967</v>
      </c>
      <c r="BH57">
        <f t="shared" si="54"/>
        <v>5526</v>
      </c>
      <c r="BI57">
        <f t="shared" si="54"/>
        <v>6326</v>
      </c>
      <c r="BJ57">
        <f t="shared" si="54"/>
        <v>7680</v>
      </c>
      <c r="BK57">
        <f t="shared" si="54"/>
        <v>10582</v>
      </c>
      <c r="BL57">
        <f t="shared" si="54"/>
        <v>10063</v>
      </c>
      <c r="BM57">
        <f t="shared" si="54"/>
        <v>11919</v>
      </c>
      <c r="BN57">
        <f t="shared" si="54"/>
        <v>17992</v>
      </c>
      <c r="BO57">
        <f t="shared" si="54"/>
        <v>18126</v>
      </c>
      <c r="BP57">
        <f t="shared" si="54"/>
        <v>19824</v>
      </c>
      <c r="BQ57">
        <f t="shared" si="54"/>
        <v>19124</v>
      </c>
      <c r="BR57">
        <f t="shared" si="54"/>
        <v>21237</v>
      </c>
      <c r="BS57">
        <f t="shared" si="54"/>
        <v>26025</v>
      </c>
      <c r="BT57">
        <f t="shared" si="54"/>
        <v>25430</v>
      </c>
      <c r="BU57">
        <f t="shared" si="54"/>
        <v>30406</v>
      </c>
      <c r="BV57">
        <f t="shared" si="54"/>
        <v>31790</v>
      </c>
      <c r="BW57">
        <f t="shared" si="54"/>
        <v>33229</v>
      </c>
      <c r="BX57">
        <f t="shared" si="54"/>
        <v>27775</v>
      </c>
      <c r="BY57">
        <f t="shared" si="54"/>
        <v>29515</v>
      </c>
      <c r="BZ57">
        <f t="shared" si="54"/>
        <v>30804</v>
      </c>
      <c r="CA57">
        <f t="shared" si="54"/>
        <v>31533</v>
      </c>
      <c r="CB57">
        <f t="shared" si="54"/>
        <v>34673</v>
      </c>
      <c r="CC57">
        <f t="shared" si="54"/>
        <v>33519</v>
      </c>
      <c r="CD57">
        <f t="shared" si="54"/>
        <v>29930</v>
      </c>
      <c r="CE57">
        <f t="shared" si="54"/>
        <v>28537</v>
      </c>
      <c r="CF57">
        <f t="shared" si="54"/>
        <v>25311</v>
      </c>
      <c r="CG57">
        <f t="shared" si="54"/>
        <v>27046</v>
      </c>
      <c r="CH57">
        <f t="shared" si="54"/>
        <v>29004</v>
      </c>
      <c r="CI57">
        <f t="shared" si="54"/>
        <v>31307</v>
      </c>
      <c r="CJ57">
        <f t="shared" si="54"/>
        <v>32081</v>
      </c>
      <c r="CK57">
        <f t="shared" si="54"/>
        <v>32528</v>
      </c>
      <c r="CL57">
        <f t="shared" si="54"/>
        <v>26219</v>
      </c>
      <c r="CM57">
        <f t="shared" si="54"/>
        <v>25899</v>
      </c>
      <c r="CN57">
        <f t="shared" si="54"/>
        <v>27157</v>
      </c>
      <c r="CO57">
        <f t="shared" si="54"/>
        <v>28486</v>
      </c>
      <c r="CP57">
        <f t="shared" si="54"/>
        <v>28819</v>
      </c>
      <c r="CQ57">
        <f t="shared" si="54"/>
        <v>36188</v>
      </c>
      <c r="CR57">
        <f t="shared" si="54"/>
        <v>32796</v>
      </c>
      <c r="CS57">
        <f t="shared" si="54"/>
        <v>27631</v>
      </c>
      <c r="CT57">
        <f t="shared" si="54"/>
        <v>22412</v>
      </c>
      <c r="CU57">
        <f t="shared" si="54"/>
        <v>24385</v>
      </c>
      <c r="CV57">
        <f t="shared" si="54"/>
        <v>27327</v>
      </c>
      <c r="CW57">
        <f t="shared" si="54"/>
        <v>29515</v>
      </c>
      <c r="CX57">
        <f t="shared" si="54"/>
        <v>34037</v>
      </c>
      <c r="CY57">
        <f t="shared" si="54"/>
        <v>29078</v>
      </c>
      <c r="CZ57">
        <f t="shared" si="54"/>
        <v>25501</v>
      </c>
      <c r="DA57">
        <f t="shared" si="54"/>
        <v>22335</v>
      </c>
      <c r="DB57">
        <f t="shared" si="54"/>
        <v>23976</v>
      </c>
      <c r="DC57">
        <f t="shared" si="54"/>
        <v>24980</v>
      </c>
      <c r="DD57">
        <f t="shared" si="54"/>
        <v>27692</v>
      </c>
      <c r="DE57">
        <f t="shared" si="54"/>
        <v>26906</v>
      </c>
      <c r="DF57">
        <f t="shared" si="54"/>
        <v>25621</v>
      </c>
      <c r="DG57">
        <f t="shared" si="54"/>
        <v>19710</v>
      </c>
      <c r="DH57">
        <f t="shared" si="54"/>
        <v>18621</v>
      </c>
      <c r="DI57">
        <f t="shared" si="54"/>
        <v>21495</v>
      </c>
      <c r="DJ57">
        <f t="shared" si="54"/>
        <v>21030</v>
      </c>
      <c r="DK57">
        <f t="shared" si="54"/>
        <v>27368</v>
      </c>
      <c r="DL57">
        <f t="shared" si="54"/>
        <v>25050</v>
      </c>
      <c r="DM57">
        <f t="shared" si="54"/>
        <v>24996</v>
      </c>
      <c r="DN57">
        <f t="shared" si="54"/>
        <v>18937</v>
      </c>
      <c r="DO57">
        <f t="shared" si="54"/>
        <v>21551</v>
      </c>
      <c r="DP57">
        <f t="shared" si="54"/>
        <v>20260</v>
      </c>
      <c r="DQ57">
        <f t="shared" si="54"/>
        <v>23285</v>
      </c>
      <c r="DR57">
        <f t="shared" si="54"/>
        <v>25294</v>
      </c>
    </row>
    <row r="58" spans="1:122" x14ac:dyDescent="0.35">
      <c r="A58" t="s">
        <v>364</v>
      </c>
      <c r="C58">
        <f t="shared" ref="C58" si="55">C9-B9</f>
        <v>0</v>
      </c>
      <c r="D58">
        <f t="shared" ref="D58" si="56">D9-C9</f>
        <v>0</v>
      </c>
      <c r="E58">
        <f t="shared" ref="E58" si="57">E9-D9</f>
        <v>0</v>
      </c>
      <c r="F58">
        <f t="shared" ref="F58" si="58">F9-E9</f>
        <v>0</v>
      </c>
      <c r="G58">
        <f t="shared" ref="G58" si="59">G9-F9</f>
        <v>0</v>
      </c>
      <c r="H58">
        <f t="shared" ref="H58" si="60">H9-G9</f>
        <v>0</v>
      </c>
      <c r="I58">
        <f t="shared" ref="I58" si="61">I9-H9</f>
        <v>0</v>
      </c>
      <c r="J58">
        <f t="shared" ref="J58" si="62">J9-I9</f>
        <v>0</v>
      </c>
      <c r="K58">
        <f t="shared" ref="K58" si="63">K9-J9</f>
        <v>0</v>
      </c>
      <c r="L58">
        <f t="shared" ref="L58" si="64">L9-K9</f>
        <v>0</v>
      </c>
      <c r="M58">
        <f t="shared" ref="M58" si="65">M9-L9</f>
        <v>0</v>
      </c>
      <c r="N58">
        <f t="shared" ref="N58" si="66">N9-M9</f>
        <v>0</v>
      </c>
      <c r="O58">
        <f t="shared" ref="O58" si="67">O9-N9</f>
        <v>0</v>
      </c>
      <c r="P58">
        <f t="shared" ref="P58" si="68">P9-O9</f>
        <v>0</v>
      </c>
      <c r="Q58">
        <f t="shared" ref="Q58" si="69">Q9-P9</f>
        <v>0</v>
      </c>
      <c r="R58">
        <f t="shared" ref="R58" si="70">R9-Q9</f>
        <v>0</v>
      </c>
      <c r="S58">
        <f t="shared" ref="S58" si="71">S9-R9</f>
        <v>0</v>
      </c>
      <c r="T58">
        <f t="shared" ref="T58" si="72">T9-S9</f>
        <v>0</v>
      </c>
      <c r="U58">
        <f t="shared" ref="U58" si="73">U9-T9</f>
        <v>0</v>
      </c>
      <c r="V58">
        <f t="shared" ref="V58" si="74">V9-U9</f>
        <v>0</v>
      </c>
      <c r="W58">
        <f t="shared" ref="W58" si="75">W9-V9</f>
        <v>0</v>
      </c>
      <c r="X58">
        <f t="shared" ref="X58" si="76">X9-W9</f>
        <v>0</v>
      </c>
      <c r="Y58">
        <f t="shared" ref="Y58" si="77">Y9-X9</f>
        <v>0</v>
      </c>
      <c r="Z58">
        <f t="shared" ref="Z58" si="78">Z9-Y9</f>
        <v>0</v>
      </c>
      <c r="AA58">
        <f t="shared" ref="AA58" si="79">AA9-Z9</f>
        <v>0</v>
      </c>
      <c r="AB58">
        <f t="shared" ref="AB58" si="80">AB9-AA9</f>
        <v>0</v>
      </c>
      <c r="AC58">
        <f t="shared" ref="AC58" si="81">AC9-AB9</f>
        <v>0</v>
      </c>
      <c r="AD58">
        <f t="shared" ref="AD58" si="82">AD9-AC9</f>
        <v>0</v>
      </c>
      <c r="AE58">
        <f t="shared" ref="AE58" si="83">AE9-AD9</f>
        <v>0</v>
      </c>
      <c r="AF58">
        <f t="shared" ref="AF58" si="84">AF9-AE9</f>
        <v>0</v>
      </c>
      <c r="AG58">
        <f t="shared" ref="AG58" si="85">AG9-AF9</f>
        <v>0</v>
      </c>
      <c r="AH58">
        <f t="shared" ref="AH58" si="86">AH9-AG9</f>
        <v>0</v>
      </c>
      <c r="AI58">
        <f t="shared" ref="AI58" si="87">AI9-AH9</f>
        <v>0</v>
      </c>
      <c r="AJ58">
        <f t="shared" ref="AJ58" si="88">AJ9-AI9</f>
        <v>0</v>
      </c>
      <c r="AK58">
        <f t="shared" ref="AK58" si="89">AK9-AJ9</f>
        <v>1</v>
      </c>
      <c r="AL58">
        <f t="shared" ref="AL58" si="90">AL9-AK9</f>
        <v>0</v>
      </c>
      <c r="AM58">
        <f t="shared" ref="AM58" si="91">AM9-AL9</f>
        <v>0</v>
      </c>
      <c r="AN58">
        <f t="shared" ref="AN58" si="92">AN9-AM9</f>
        <v>1</v>
      </c>
      <c r="AO58">
        <f t="shared" ref="AO58" si="93">AO9-AN9</f>
        <v>0</v>
      </c>
      <c r="AP58">
        <f t="shared" ref="AP58" si="94">AP9-AO9</f>
        <v>0</v>
      </c>
      <c r="AQ58">
        <f t="shared" ref="AQ58" si="95">AQ9-AP9</f>
        <v>0</v>
      </c>
      <c r="AR58">
        <f t="shared" ref="AR58" si="96">AR9-AQ9</f>
        <v>2</v>
      </c>
      <c r="AS58">
        <f t="shared" ref="AS58" si="97">AS9-AR9</f>
        <v>0</v>
      </c>
      <c r="AT58">
        <f t="shared" ref="AT58" si="98">AT9-AS9</f>
        <v>9</v>
      </c>
      <c r="AU58">
        <f t="shared" ref="AU58" si="99">AU9-AT9</f>
        <v>0</v>
      </c>
      <c r="AV58">
        <f t="shared" ref="AV58" si="100">AV9-AU9</f>
        <v>7</v>
      </c>
      <c r="AW58">
        <f t="shared" ref="AW58" si="101">AW9-AV9</f>
        <v>5</v>
      </c>
      <c r="AX58">
        <f t="shared" ref="AX58" si="102">AX9-AW9</f>
        <v>6</v>
      </c>
      <c r="AY58">
        <f t="shared" ref="AY58" si="103">AY9-AX9</f>
        <v>7</v>
      </c>
      <c r="AZ58">
        <f t="shared" ref="AZ58" si="104">AZ9-AY9</f>
        <v>14</v>
      </c>
      <c r="BA58">
        <f t="shared" ref="BA58" si="105">BA9-AZ9</f>
        <v>99</v>
      </c>
      <c r="BB58">
        <f t="shared" ref="BB58" si="106">BB9-BA9</f>
        <v>0</v>
      </c>
      <c r="BC58">
        <f t="shared" ref="BC58" si="107">BC9-BB9</f>
        <v>11</v>
      </c>
      <c r="BD58">
        <f t="shared" ref="BD58" si="108">BD9-BC9</f>
        <v>38</v>
      </c>
      <c r="BE58">
        <f t="shared" ref="BE58" si="109">BE9-BD9</f>
        <v>121</v>
      </c>
      <c r="BF58">
        <f t="shared" ref="BF58" si="110">BF9-BE9</f>
        <v>51</v>
      </c>
      <c r="BG58">
        <f t="shared" ref="BG58" si="111">BG9-BF9</f>
        <v>249</v>
      </c>
      <c r="BH58">
        <f t="shared" ref="BH58" si="112">BH9-BG9</f>
        <v>172</v>
      </c>
      <c r="BI58">
        <f t="shared" ref="BI58" si="113">BI9-BH9</f>
        <v>228</v>
      </c>
      <c r="BJ58">
        <f t="shared" ref="BJ58" si="114">BJ9-BI9</f>
        <v>525</v>
      </c>
      <c r="BK58">
        <f t="shared" ref="BK58" si="115">BK9-BJ9</f>
        <v>378</v>
      </c>
      <c r="BL58">
        <f t="shared" ref="BL58" si="116">BL9-BK9</f>
        <v>323</v>
      </c>
      <c r="BM58">
        <f t="shared" ref="BM58" si="117">BM9-BL9</f>
        <v>307</v>
      </c>
      <c r="BN58">
        <f t="shared" ref="BN58" si="118">BN9-BM9</f>
        <v>431</v>
      </c>
      <c r="BO58">
        <f t="shared" ref="BO58" si="119">BO9-BN9</f>
        <v>432</v>
      </c>
      <c r="BP58">
        <f t="shared" ref="BP58" si="120">BP9-BO9</f>
        <v>487</v>
      </c>
      <c r="BQ58">
        <f t="shared" ref="BQ58" si="121">BQ9-BP9</f>
        <v>352</v>
      </c>
      <c r="BR58">
        <f t="shared" ref="BR58" si="122">BR9-BQ9</f>
        <v>323</v>
      </c>
      <c r="BS58">
        <f t="shared" ref="BS58" si="123">BS9-BR9</f>
        <v>1138</v>
      </c>
      <c r="BT58">
        <f t="shared" ref="BT58" si="124">BT9-BS9</f>
        <v>1119</v>
      </c>
      <c r="BU58">
        <f t="shared" ref="BU58" si="125">BU9-BT9</f>
        <v>1208</v>
      </c>
      <c r="BV58">
        <f t="shared" ref="BV58" si="126">BV9-BU9</f>
        <v>1012</v>
      </c>
      <c r="BW58">
        <f t="shared" ref="BW58" si="127">BW9-BV9</f>
        <v>1304</v>
      </c>
      <c r="BX58">
        <f t="shared" ref="BX58" si="128">BX9-BW9</f>
        <v>770</v>
      </c>
      <c r="BY58">
        <f t="shared" ref="BY58" si="129">BY9-BX9</f>
        <v>1031</v>
      </c>
      <c r="BZ58">
        <f t="shared" ref="BZ58" si="130">BZ9-BY9</f>
        <v>1873</v>
      </c>
      <c r="CA58">
        <f t="shared" ref="CA58" si="131">CA9-BZ9</f>
        <v>2136</v>
      </c>
      <c r="CB58">
        <f t="shared" ref="CB58" si="132">CB9-CA9</f>
        <v>1922</v>
      </c>
      <c r="CC58">
        <f t="shared" ref="CC58" si="133">CC9-CB9</f>
        <v>1546</v>
      </c>
      <c r="CD58">
        <f t="shared" ref="CD58" si="134">CD9-CC9</f>
        <v>1089</v>
      </c>
      <c r="CE58">
        <f t="shared" ref="CE58" si="135">CE9-CD9</f>
        <v>1465</v>
      </c>
      <c r="CF58">
        <f t="shared" ref="CF58" si="136">CF9-CE9</f>
        <v>1238</v>
      </c>
      <c r="CG58">
        <f t="shared" ref="CG58" si="137">CG9-CF9</f>
        <v>1832</v>
      </c>
      <c r="CH58">
        <f t="shared" ref="CH58" si="138">CH9-CG9</f>
        <v>3058</v>
      </c>
      <c r="CI58">
        <f t="shared" ref="CI58" si="139">CI9-CH9</f>
        <v>2105</v>
      </c>
      <c r="CJ58">
        <f t="shared" ref="CJ58" si="140">CJ9-CI9</f>
        <v>3257</v>
      </c>
      <c r="CK58">
        <f t="shared" ref="CK58" si="141">CK9-CJ9</f>
        <v>2976</v>
      </c>
      <c r="CL58">
        <f t="shared" ref="CL58" si="142">CL9-CK9</f>
        <v>1996</v>
      </c>
      <c r="CM58">
        <f t="shared" ref="CM58" si="143">CM9-CL9</f>
        <v>2089</v>
      </c>
      <c r="CN58">
        <f t="shared" ref="CN58" si="144">CN9-CM9</f>
        <v>2336</v>
      </c>
      <c r="CO58">
        <f t="shared" ref="CO58" si="145">CO9-CN9</f>
        <v>2678</v>
      </c>
      <c r="CP58">
        <f t="shared" ref="CP58" si="146">CP9-CO9</f>
        <v>4279</v>
      </c>
      <c r="CQ58">
        <f t="shared" ref="CQ58" si="147">CQ9-CP9</f>
        <v>4007</v>
      </c>
      <c r="CR58">
        <f t="shared" ref="CR58" si="148">CR9-CQ9</f>
        <v>5281</v>
      </c>
      <c r="CS58">
        <f t="shared" ref="CS58" si="149">CS9-CR9</f>
        <v>3776</v>
      </c>
      <c r="CT58">
        <f t="shared" ref="CT58" si="150">CT9-CS9</f>
        <v>4346</v>
      </c>
      <c r="CU58">
        <f t="shared" ref="CU58" si="151">CU9-CT9</f>
        <v>5789</v>
      </c>
      <c r="CV58">
        <f t="shared" ref="CV58" si="152">CV9-CU9</f>
        <v>6450</v>
      </c>
      <c r="CW58">
        <f t="shared" ref="CW58" si="153">CW9-CV9</f>
        <v>7502</v>
      </c>
      <c r="CX58">
        <f t="shared" ref="CX58" si="154">CX9-CW9</f>
        <v>5015</v>
      </c>
      <c r="CY58">
        <f t="shared" ref="CY58" si="155">CY9-CX9</f>
        <v>4898</v>
      </c>
      <c r="CZ58">
        <f t="shared" ref="CZ58" si="156">CZ9-CY9</f>
        <v>4726</v>
      </c>
      <c r="DA58">
        <f t="shared" ref="DA58" si="157">DA9-CZ9</f>
        <v>6794</v>
      </c>
      <c r="DB58">
        <f t="shared" ref="DB58" si="158">DB9-DA9</f>
        <v>6835</v>
      </c>
      <c r="DC58">
        <f t="shared" ref="DC58" si="159">DC9-DB9</f>
        <v>11156</v>
      </c>
      <c r="DD58">
        <f t="shared" ref="DD58" si="160">DD9-DC9</f>
        <v>9162</v>
      </c>
      <c r="DE58">
        <f t="shared" ref="DE58" si="161">DE9-DD9</f>
        <v>11121</v>
      </c>
      <c r="DF58">
        <f t="shared" ref="DF58" si="162">DF9-DE9</f>
        <v>9167</v>
      </c>
      <c r="DG58">
        <f t="shared" ref="DG58" si="163">DG9-DF9</f>
        <v>6638</v>
      </c>
      <c r="DH58">
        <f t="shared" ref="DH58" si="164">DH9-DG9</f>
        <v>6895</v>
      </c>
      <c r="DI58">
        <f t="shared" ref="DI58" si="165">DI9-DH9</f>
        <v>8620</v>
      </c>
      <c r="DJ58">
        <f t="shared" ref="DJ58" si="166">DJ9-DI9</f>
        <v>11923</v>
      </c>
      <c r="DK58">
        <f t="shared" ref="DK58" si="167">DK9-DJ9</f>
        <v>13028</v>
      </c>
      <c r="DL58">
        <f t="shared" ref="DL58" si="168">DL9-DK9</f>
        <v>17126</v>
      </c>
      <c r="DM58">
        <f t="shared" ref="DM58" si="169">DM9-DL9</f>
        <v>13220</v>
      </c>
      <c r="DN58">
        <f t="shared" ref="DN58" si="170">DN9-DM9</f>
        <v>7569</v>
      </c>
      <c r="DO58">
        <f t="shared" ref="DO58" si="171">DO9-DN9</f>
        <v>14288</v>
      </c>
      <c r="DP58">
        <f t="shared" ref="DP58" si="172">DP9-DO9</f>
        <v>16517</v>
      </c>
      <c r="DQ58">
        <f t="shared" ref="DQ58" si="173">DQ9-DP9</f>
        <v>19694</v>
      </c>
      <c r="DR58">
        <f t="shared" ref="DR58" si="174">DR9-DQ9</f>
        <v>18508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R58"/>
  <sheetViews>
    <sheetView topLeftCell="A49" workbookViewId="0">
      <selection activeCell="A67" sqref="A67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22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  <c r="DR2" s="1" t="str">
        <f>'time_series_19-covid-Confirmed'!DU2</f>
        <v>5/21/20</v>
      </c>
    </row>
    <row r="3" spans="1:122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  <c r="DL3">
        <f>'time_series_19-covid-Recovered'!DO1</f>
        <v>1637067</v>
      </c>
      <c r="DM3">
        <f>'time_series_19-covid-Recovered'!DP1</f>
        <v>1693197</v>
      </c>
      <c r="DN3">
        <f>'time_series_19-covid-Recovered'!DQ1</f>
        <v>1733963</v>
      </c>
      <c r="DO3">
        <f>'time_series_19-covid-Recovered'!DR1</f>
        <v>1786875</v>
      </c>
      <c r="DP3">
        <f>'time_series_19-covid-Recovered'!DS1</f>
        <v>1838995</v>
      </c>
      <c r="DQ3">
        <f>'time_series_19-covid-Recovered'!DT1</f>
        <v>1897466</v>
      </c>
      <c r="DR3">
        <f>'time_series_19-covid-Recovered'!DU1</f>
        <v>1948739</v>
      </c>
    </row>
    <row r="4" spans="1:122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</row>
    <row r="5" spans="1:122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</row>
    <row r="6" spans="1:122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</row>
    <row r="7" spans="1:122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</row>
    <row r="8" spans="1:122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</row>
    <row r="9" spans="1:122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</row>
    <row r="10" spans="1:122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</row>
    <row r="50" spans="1:122" x14ac:dyDescent="0.35">
      <c r="B50" s="1" t="str">
        <f>B2</f>
        <v>1/22/20</v>
      </c>
      <c r="C50" s="1" t="str">
        <f t="shared" ref="C50:BO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si="0"/>
        <v>3/27/20</v>
      </c>
      <c r="BP50" s="1" t="str">
        <f t="shared" ref="BP50:BQ50" si="1">BP2</f>
        <v>3/28/20</v>
      </c>
      <c r="BQ50" s="1" t="str">
        <f t="shared" si="1"/>
        <v>3/29/20</v>
      </c>
      <c r="BR50" s="1" t="str">
        <f t="shared" ref="BR50:BS50" si="2">BR2</f>
        <v>3/30/20</v>
      </c>
      <c r="BS50" s="1" t="str">
        <f t="shared" si="2"/>
        <v>3/31/20</v>
      </c>
      <c r="BT50" s="1">
        <f t="shared" ref="BT50:BU50" si="3">BT2</f>
        <v>43834</v>
      </c>
      <c r="BU50" s="1">
        <f t="shared" si="3"/>
        <v>43865</v>
      </c>
      <c r="BV50" s="1">
        <f t="shared" ref="BV50:BW50" si="4">BV2</f>
        <v>43894</v>
      </c>
      <c r="BW50" s="1">
        <f t="shared" si="4"/>
        <v>43925</v>
      </c>
      <c r="BX50" s="1">
        <f t="shared" ref="BX50:BY50" si="5">BX2</f>
        <v>43955</v>
      </c>
      <c r="BY50" s="1">
        <f t="shared" si="5"/>
        <v>43986</v>
      </c>
      <c r="BZ50" s="1">
        <f t="shared" ref="BZ50:CA50" si="6">BZ2</f>
        <v>44016</v>
      </c>
      <c r="CA50" s="1">
        <f t="shared" si="6"/>
        <v>44047</v>
      </c>
      <c r="CB50" s="1">
        <f t="shared" ref="CB50:CC50" si="7">CB2</f>
        <v>44078</v>
      </c>
      <c r="CC50" s="1">
        <f t="shared" si="7"/>
        <v>44108</v>
      </c>
      <c r="CD50" s="1">
        <f t="shared" ref="CD50:CE50" si="8">CD2</f>
        <v>44139</v>
      </c>
      <c r="CE50" s="1">
        <f t="shared" si="8"/>
        <v>44169</v>
      </c>
      <c r="CF50" s="1" t="str">
        <f t="shared" ref="CF50:CG50" si="9">CF2</f>
        <v>4/13/20</v>
      </c>
      <c r="CG50" s="1" t="str">
        <f t="shared" si="9"/>
        <v>4/14/20</v>
      </c>
      <c r="CH50" s="1" t="str">
        <f t="shared" ref="CH50:CI50" si="10">CH2</f>
        <v>4/15/20</v>
      </c>
      <c r="CI50" s="1" t="str">
        <f t="shared" si="10"/>
        <v>4/16/20</v>
      </c>
      <c r="CJ50" s="1" t="str">
        <f t="shared" ref="CJ50:CK50" si="11">CJ2</f>
        <v>4/17/20</v>
      </c>
      <c r="CK50" s="1" t="str">
        <f t="shared" si="11"/>
        <v>4/18/20</v>
      </c>
      <c r="CL50" s="1" t="str">
        <f t="shared" ref="CL50:CM50" si="12">CL2</f>
        <v>4/19/20</v>
      </c>
      <c r="CM50" s="1" t="str">
        <f t="shared" si="12"/>
        <v>4/20/20</v>
      </c>
      <c r="CN50" s="1" t="str">
        <f t="shared" ref="CN50:CO50" si="13">CN2</f>
        <v>4/21/20</v>
      </c>
      <c r="CO50" s="1" t="str">
        <f t="shared" si="13"/>
        <v>4/22/20</v>
      </c>
      <c r="CP50" s="1" t="str">
        <f t="shared" ref="CP50:CQ50" si="14">CP2</f>
        <v>4/23/20</v>
      </c>
      <c r="CQ50" s="1" t="str">
        <f t="shared" si="14"/>
        <v>4/24/20</v>
      </c>
      <c r="CR50" s="1" t="str">
        <f t="shared" ref="CR50:CS50" si="15">CR2</f>
        <v>4/25/20</v>
      </c>
      <c r="CS50" s="1" t="str">
        <f t="shared" si="15"/>
        <v>4/26/20</v>
      </c>
      <c r="CT50" s="1" t="str">
        <f t="shared" ref="CT50:CU50" si="16">CT2</f>
        <v>4/27/20</v>
      </c>
      <c r="CU50" s="1" t="str">
        <f t="shared" si="16"/>
        <v>4/28/20</v>
      </c>
      <c r="CV50" s="1" t="str">
        <f t="shared" ref="CV50:CW50" si="17">CV2</f>
        <v>4/29/20</v>
      </c>
      <c r="CW50" s="1" t="str">
        <f t="shared" si="17"/>
        <v>4/30/20</v>
      </c>
      <c r="CX50" s="1">
        <f t="shared" ref="CX50:CY50" si="18">CX2</f>
        <v>43835</v>
      </c>
      <c r="CY50" s="1">
        <f t="shared" si="18"/>
        <v>43866</v>
      </c>
      <c r="CZ50" s="1">
        <f t="shared" ref="CZ50:DA50" si="19">CZ2</f>
        <v>43895</v>
      </c>
      <c r="DA50" s="1">
        <f t="shared" si="19"/>
        <v>43926</v>
      </c>
      <c r="DB50" s="1">
        <f t="shared" ref="DB50:DC50" si="20">DB2</f>
        <v>43956</v>
      </c>
      <c r="DC50" s="1">
        <f t="shared" si="20"/>
        <v>43987</v>
      </c>
      <c r="DD50" s="1">
        <f t="shared" ref="DD50:DE50" si="21">DD2</f>
        <v>44017</v>
      </c>
      <c r="DE50" s="1">
        <f t="shared" si="21"/>
        <v>44048</v>
      </c>
      <c r="DF50" s="1">
        <f t="shared" ref="DF50:DG50" si="22">DF2</f>
        <v>44079</v>
      </c>
      <c r="DG50" s="1">
        <f t="shared" si="22"/>
        <v>44109</v>
      </c>
      <c r="DH50" s="1">
        <f t="shared" ref="DH50:DI50" si="23">DH2</f>
        <v>44140</v>
      </c>
      <c r="DI50" s="1">
        <f t="shared" si="23"/>
        <v>44170</v>
      </c>
      <c r="DJ50" s="1" t="str">
        <f t="shared" ref="DJ50:DK50" si="24">DJ2</f>
        <v>5/13/20</v>
      </c>
      <c r="DK50" s="1" t="str">
        <f t="shared" si="24"/>
        <v>5/14/20</v>
      </c>
      <c r="DL50" s="1" t="str">
        <f t="shared" ref="DL50:DM50" si="25">DL2</f>
        <v>5/15/20</v>
      </c>
      <c r="DM50" s="1" t="str">
        <f t="shared" si="25"/>
        <v>5/16/20</v>
      </c>
      <c r="DN50" s="1" t="str">
        <f t="shared" ref="DN50:DO50" si="26">DN2</f>
        <v>5/17/20</v>
      </c>
      <c r="DO50" s="1" t="str">
        <f t="shared" si="26"/>
        <v>5/18/20</v>
      </c>
      <c r="DP50" s="1" t="str">
        <f t="shared" ref="DP50:DQ50" si="27">DP2</f>
        <v>5/19/20</v>
      </c>
      <c r="DQ50" s="1" t="str">
        <f t="shared" si="27"/>
        <v>5/20/20</v>
      </c>
      <c r="DR50" s="1" t="str">
        <f t="shared" ref="DR50" si="28">DR2</f>
        <v>5/21/20</v>
      </c>
    </row>
    <row r="51" spans="1:122" x14ac:dyDescent="0.35">
      <c r="A51" t="s">
        <v>252</v>
      </c>
      <c r="C51">
        <f t="shared" ref="C51:C56" si="29">C3-B3</f>
        <v>2</v>
      </c>
      <c r="D51">
        <f t="shared" ref="D51:BN51" si="30">D3-C3</f>
        <v>6</v>
      </c>
      <c r="E51">
        <f t="shared" si="30"/>
        <v>3</v>
      </c>
      <c r="F51">
        <f t="shared" si="30"/>
        <v>13</v>
      </c>
      <c r="G51">
        <f t="shared" si="30"/>
        <v>9</v>
      </c>
      <c r="H51">
        <f t="shared" si="30"/>
        <v>46</v>
      </c>
      <c r="I51">
        <f t="shared" si="30"/>
        <v>19</v>
      </c>
      <c r="J51">
        <f t="shared" si="30"/>
        <v>17</v>
      </c>
      <c r="K51">
        <f t="shared" si="30"/>
        <v>79</v>
      </c>
      <c r="L51">
        <f t="shared" si="30"/>
        <v>62</v>
      </c>
      <c r="M51">
        <f t="shared" si="30"/>
        <v>188</v>
      </c>
      <c r="N51">
        <f t="shared" si="30"/>
        <v>151</v>
      </c>
      <c r="O51">
        <f t="shared" si="30"/>
        <v>229</v>
      </c>
      <c r="P51">
        <f t="shared" si="30"/>
        <v>272</v>
      </c>
      <c r="Q51">
        <f t="shared" si="30"/>
        <v>363</v>
      </c>
      <c r="R51">
        <f t="shared" si="30"/>
        <v>524</v>
      </c>
      <c r="S51">
        <f t="shared" si="30"/>
        <v>605</v>
      </c>
      <c r="T51">
        <f t="shared" si="30"/>
        <v>628</v>
      </c>
      <c r="U51">
        <f t="shared" si="30"/>
        <v>702</v>
      </c>
      <c r="V51">
        <f t="shared" si="30"/>
        <v>737</v>
      </c>
      <c r="W51">
        <f t="shared" si="30"/>
        <v>467</v>
      </c>
      <c r="X51">
        <f t="shared" si="30"/>
        <v>1145</v>
      </c>
      <c r="Y51">
        <f t="shared" si="30"/>
        <v>1763</v>
      </c>
      <c r="Z51">
        <f t="shared" si="30"/>
        <v>1337</v>
      </c>
      <c r="AA51">
        <f t="shared" si="30"/>
        <v>1470</v>
      </c>
      <c r="AB51">
        <f t="shared" si="30"/>
        <v>1718</v>
      </c>
      <c r="AC51">
        <f t="shared" si="30"/>
        <v>1769</v>
      </c>
      <c r="AD51">
        <f t="shared" si="30"/>
        <v>1769</v>
      </c>
      <c r="AE51">
        <f t="shared" si="30"/>
        <v>2056</v>
      </c>
      <c r="AF51">
        <f t="shared" si="30"/>
        <v>713</v>
      </c>
      <c r="AG51">
        <f t="shared" si="30"/>
        <v>3996</v>
      </c>
      <c r="AH51">
        <f t="shared" si="30"/>
        <v>508</v>
      </c>
      <c r="AI51">
        <f t="shared" si="30"/>
        <v>1833</v>
      </c>
      <c r="AJ51">
        <f t="shared" si="30"/>
        <v>2678</v>
      </c>
      <c r="AK51">
        <f t="shared" si="30"/>
        <v>2479</v>
      </c>
      <c r="AL51">
        <f t="shared" si="30"/>
        <v>2893</v>
      </c>
      <c r="AM51">
        <f t="shared" si="30"/>
        <v>3434</v>
      </c>
      <c r="AN51">
        <f t="shared" si="30"/>
        <v>3071</v>
      </c>
      <c r="AO51">
        <f t="shared" si="30"/>
        <v>2934</v>
      </c>
      <c r="AP51">
        <f t="shared" si="30"/>
        <v>2886</v>
      </c>
      <c r="AQ51">
        <f t="shared" si="30"/>
        <v>2626</v>
      </c>
      <c r="AR51">
        <f t="shared" si="30"/>
        <v>2942</v>
      </c>
      <c r="AS51">
        <f t="shared" si="30"/>
        <v>2626</v>
      </c>
      <c r="AT51">
        <f t="shared" si="30"/>
        <v>2069</v>
      </c>
      <c r="AU51">
        <f t="shared" si="30"/>
        <v>2493</v>
      </c>
      <c r="AV51">
        <f t="shared" si="30"/>
        <v>2336</v>
      </c>
      <c r="AW51">
        <f t="shared" si="30"/>
        <v>1800</v>
      </c>
      <c r="AX51">
        <f t="shared" si="30"/>
        <v>1910</v>
      </c>
      <c r="AY51">
        <f t="shared" si="30"/>
        <v>2599</v>
      </c>
      <c r="AZ51">
        <f t="shared" si="30"/>
        <v>1321</v>
      </c>
      <c r="BA51">
        <f t="shared" si="30"/>
        <v>1927</v>
      </c>
      <c r="BB51">
        <f t="shared" si="30"/>
        <v>2373</v>
      </c>
      <c r="BC51">
        <f t="shared" si="30"/>
        <v>3410</v>
      </c>
      <c r="BD51">
        <f t="shared" si="30"/>
        <v>2054</v>
      </c>
      <c r="BE51">
        <f t="shared" si="30"/>
        <v>2752</v>
      </c>
      <c r="BF51">
        <f t="shared" si="30"/>
        <v>2472</v>
      </c>
      <c r="BG51">
        <f t="shared" si="30"/>
        <v>1663</v>
      </c>
      <c r="BH51">
        <f t="shared" si="30"/>
        <v>2445</v>
      </c>
      <c r="BI51">
        <f t="shared" si="30"/>
        <v>4272</v>
      </c>
      <c r="BJ51">
        <f t="shared" si="30"/>
        <v>6207</v>
      </c>
      <c r="BK51">
        <f t="shared" si="30"/>
        <v>452</v>
      </c>
      <c r="BL51">
        <f t="shared" si="30"/>
        <v>9649</v>
      </c>
      <c r="BM51">
        <f t="shared" si="30"/>
        <v>5787</v>
      </c>
      <c r="BN51">
        <f t="shared" si="30"/>
        <v>8363</v>
      </c>
      <c r="BO51">
        <f t="shared" ref="BO51:DD51" si="31">BO3-BN3</f>
        <v>8765</v>
      </c>
      <c r="BP51">
        <f t="shared" si="31"/>
        <v>8500</v>
      </c>
      <c r="BQ51">
        <f t="shared" si="31"/>
        <v>9667</v>
      </c>
      <c r="BR51">
        <f t="shared" si="31"/>
        <v>15484</v>
      </c>
      <c r="BS51">
        <f t="shared" si="31"/>
        <v>13468</v>
      </c>
      <c r="BT51">
        <f t="shared" si="31"/>
        <v>15164</v>
      </c>
      <c r="BU51">
        <f t="shared" si="31"/>
        <v>17071</v>
      </c>
      <c r="BV51">
        <f t="shared" si="31"/>
        <v>15545</v>
      </c>
      <c r="BW51">
        <f t="shared" si="31"/>
        <v>20338</v>
      </c>
      <c r="BX51">
        <f t="shared" si="31"/>
        <v>13871</v>
      </c>
      <c r="BY51">
        <f t="shared" si="31"/>
        <v>16511</v>
      </c>
      <c r="BZ51">
        <f t="shared" si="31"/>
        <v>23520</v>
      </c>
      <c r="CA51">
        <f t="shared" si="31"/>
        <v>28649</v>
      </c>
      <c r="CB51">
        <f t="shared" si="31"/>
        <v>25286</v>
      </c>
      <c r="CC51">
        <f t="shared" si="31"/>
        <v>22115</v>
      </c>
      <c r="CD51">
        <f t="shared" si="31"/>
        <v>26016</v>
      </c>
      <c r="CE51">
        <f t="shared" si="31"/>
        <v>19602</v>
      </c>
      <c r="CF51">
        <f t="shared" si="31"/>
        <v>26950</v>
      </c>
      <c r="CG51">
        <f t="shared" si="31"/>
        <v>25308</v>
      </c>
      <c r="CH51">
        <f t="shared" si="31"/>
        <v>36536</v>
      </c>
      <c r="CI51">
        <f t="shared" si="31"/>
        <v>31076</v>
      </c>
      <c r="CJ51">
        <f t="shared" si="31"/>
        <v>26173</v>
      </c>
      <c r="CK51">
        <f t="shared" si="31"/>
        <v>23954</v>
      </c>
      <c r="CL51">
        <f t="shared" si="31"/>
        <v>31588</v>
      </c>
      <c r="CM51">
        <f t="shared" si="31"/>
        <v>22001</v>
      </c>
      <c r="CN51">
        <f t="shared" si="31"/>
        <v>34597</v>
      </c>
      <c r="CO51">
        <f t="shared" si="31"/>
        <v>30141</v>
      </c>
      <c r="CP51">
        <f t="shared" si="31"/>
        <v>28934</v>
      </c>
      <c r="CQ51">
        <f t="shared" si="31"/>
        <v>50605</v>
      </c>
      <c r="CR51">
        <f t="shared" si="31"/>
        <v>27820</v>
      </c>
      <c r="CS51">
        <f t="shared" si="31"/>
        <v>28580</v>
      </c>
      <c r="CT51">
        <f t="shared" si="31"/>
        <v>27692</v>
      </c>
      <c r="CU51">
        <f t="shared" si="31"/>
        <v>33278</v>
      </c>
      <c r="CV51">
        <f t="shared" si="31"/>
        <v>41470</v>
      </c>
      <c r="CW51">
        <f t="shared" si="31"/>
        <v>65461</v>
      </c>
      <c r="CX51">
        <f t="shared" si="31"/>
        <v>38529</v>
      </c>
      <c r="CY51">
        <f t="shared" si="31"/>
        <v>40722</v>
      </c>
      <c r="CZ51">
        <f t="shared" si="31"/>
        <v>32099</v>
      </c>
      <c r="DA51">
        <f t="shared" si="31"/>
        <v>37488</v>
      </c>
      <c r="DB51">
        <f t="shared" si="31"/>
        <v>36108</v>
      </c>
      <c r="DC51">
        <f t="shared" si="31"/>
        <v>46581</v>
      </c>
      <c r="DD51">
        <f t="shared" si="31"/>
        <v>39328</v>
      </c>
      <c r="DE51">
        <f t="shared" ref="DE51:DR51" si="32">DE3-DD3</f>
        <v>37309</v>
      </c>
      <c r="DF51">
        <f t="shared" si="32"/>
        <v>53574</v>
      </c>
      <c r="DG51">
        <f t="shared" si="32"/>
        <v>33356</v>
      </c>
      <c r="DH51">
        <f t="shared" si="32"/>
        <v>47229</v>
      </c>
      <c r="DI51">
        <f t="shared" si="32"/>
        <v>37205</v>
      </c>
      <c r="DJ51">
        <f t="shared" si="32"/>
        <v>55133</v>
      </c>
      <c r="DK51">
        <f t="shared" si="32"/>
        <v>39346</v>
      </c>
      <c r="DL51">
        <f t="shared" si="32"/>
        <v>49174</v>
      </c>
      <c r="DM51">
        <f t="shared" si="32"/>
        <v>56130</v>
      </c>
      <c r="DN51">
        <f t="shared" si="32"/>
        <v>40766</v>
      </c>
      <c r="DO51">
        <f t="shared" si="32"/>
        <v>52912</v>
      </c>
      <c r="DP51">
        <f t="shared" si="32"/>
        <v>52120</v>
      </c>
      <c r="DQ51">
        <f t="shared" si="32"/>
        <v>58471</v>
      </c>
      <c r="DR51">
        <f t="shared" si="32"/>
        <v>51273</v>
      </c>
    </row>
    <row r="52" spans="1:122" x14ac:dyDescent="0.35">
      <c r="A52" t="s">
        <v>312</v>
      </c>
      <c r="C52">
        <f t="shared" si="29"/>
        <v>0</v>
      </c>
      <c r="D52">
        <f t="shared" ref="D52:AI52" si="33">D4-C4</f>
        <v>0</v>
      </c>
      <c r="E52">
        <f t="shared" si="33"/>
        <v>0</v>
      </c>
      <c r="F52">
        <f t="shared" si="33"/>
        <v>0</v>
      </c>
      <c r="G52">
        <f t="shared" si="33"/>
        <v>0</v>
      </c>
      <c r="H52">
        <f t="shared" si="33"/>
        <v>0</v>
      </c>
      <c r="I52">
        <f t="shared" si="33"/>
        <v>0</v>
      </c>
      <c r="J52">
        <f t="shared" si="33"/>
        <v>0</v>
      </c>
      <c r="K52">
        <f t="shared" si="33"/>
        <v>0</v>
      </c>
      <c r="L52">
        <f t="shared" si="33"/>
        <v>0</v>
      </c>
      <c r="M52">
        <f t="shared" si="33"/>
        <v>0</v>
      </c>
      <c r="N52">
        <f t="shared" si="33"/>
        <v>0</v>
      </c>
      <c r="O52">
        <f t="shared" si="33"/>
        <v>0</v>
      </c>
      <c r="P52">
        <f t="shared" si="33"/>
        <v>0</v>
      </c>
      <c r="Q52">
        <f t="shared" si="33"/>
        <v>0</v>
      </c>
      <c r="R52">
        <f t="shared" si="33"/>
        <v>0</v>
      </c>
      <c r="S52">
        <f t="shared" si="33"/>
        <v>0</v>
      </c>
      <c r="T52">
        <f t="shared" si="33"/>
        <v>0</v>
      </c>
      <c r="U52">
        <f t="shared" si="33"/>
        <v>0</v>
      </c>
      <c r="V52">
        <f t="shared" si="33"/>
        <v>0</v>
      </c>
      <c r="W52">
        <f t="shared" si="33"/>
        <v>1</v>
      </c>
      <c r="X52">
        <f t="shared" si="33"/>
        <v>0</v>
      </c>
      <c r="Y52">
        <f t="shared" si="33"/>
        <v>0</v>
      </c>
      <c r="Z52">
        <f t="shared" si="33"/>
        <v>0</v>
      </c>
      <c r="AA52">
        <f t="shared" si="33"/>
        <v>7</v>
      </c>
      <c r="AB52">
        <f t="shared" si="33"/>
        <v>0</v>
      </c>
      <c r="AC52">
        <f t="shared" si="33"/>
        <v>0</v>
      </c>
      <c r="AD52">
        <f t="shared" si="33"/>
        <v>0</v>
      </c>
      <c r="AE52">
        <f t="shared" si="33"/>
        <v>0</v>
      </c>
      <c r="AF52">
        <f t="shared" si="33"/>
        <v>0</v>
      </c>
      <c r="AG52">
        <f t="shared" si="33"/>
        <v>0</v>
      </c>
      <c r="AH52">
        <f t="shared" si="33"/>
        <v>0</v>
      </c>
      <c r="AI52">
        <f t="shared" si="33"/>
        <v>0</v>
      </c>
      <c r="AJ52">
        <f t="shared" ref="AJ52:BN52" si="34">AJ4-AI4</f>
        <v>0</v>
      </c>
      <c r="AK52">
        <f t="shared" si="34"/>
        <v>0</v>
      </c>
      <c r="AL52">
        <f t="shared" si="34"/>
        <v>0</v>
      </c>
      <c r="AM52">
        <f t="shared" si="34"/>
        <v>0</v>
      </c>
      <c r="AN52">
        <f t="shared" si="34"/>
        <v>0</v>
      </c>
      <c r="AO52">
        <f t="shared" si="34"/>
        <v>0</v>
      </c>
      <c r="AP52">
        <f t="shared" si="34"/>
        <v>0</v>
      </c>
      <c r="AQ52">
        <f t="shared" si="34"/>
        <v>0</v>
      </c>
      <c r="AR52">
        <f t="shared" si="34"/>
        <v>0</v>
      </c>
      <c r="AS52">
        <f t="shared" si="34"/>
        <v>0</v>
      </c>
      <c r="AT52">
        <f t="shared" si="34"/>
        <v>0</v>
      </c>
      <c r="AU52">
        <f t="shared" si="34"/>
        <v>10</v>
      </c>
      <c r="AV52">
        <f t="shared" si="34"/>
        <v>0</v>
      </c>
      <c r="AW52">
        <f t="shared" si="34"/>
        <v>0</v>
      </c>
      <c r="AX52">
        <f t="shared" si="34"/>
        <v>1</v>
      </c>
      <c r="AY52">
        <f t="shared" si="34"/>
        <v>0</v>
      </c>
      <c r="AZ52">
        <f t="shared" si="34"/>
        <v>0</v>
      </c>
      <c r="BA52">
        <f t="shared" si="34"/>
        <v>0</v>
      </c>
      <c r="BB52">
        <f t="shared" si="34"/>
        <v>0</v>
      </c>
      <c r="BC52">
        <f t="shared" si="34"/>
        <v>0</v>
      </c>
      <c r="BD52">
        <f t="shared" si="34"/>
        <v>2</v>
      </c>
      <c r="BE52">
        <f t="shared" si="34"/>
        <v>32</v>
      </c>
      <c r="BF52">
        <f t="shared" si="34"/>
        <v>14</v>
      </c>
      <c r="BG52">
        <f t="shared" si="34"/>
        <v>0</v>
      </c>
      <c r="BH52">
        <f t="shared" si="34"/>
        <v>0</v>
      </c>
      <c r="BI52">
        <f t="shared" si="34"/>
        <v>0</v>
      </c>
      <c r="BJ52">
        <f t="shared" si="34"/>
        <v>0</v>
      </c>
      <c r="BK52">
        <f t="shared" si="34"/>
        <v>0</v>
      </c>
      <c r="BL52">
        <f t="shared" si="34"/>
        <v>73</v>
      </c>
      <c r="BM52">
        <f t="shared" si="34"/>
        <v>0</v>
      </c>
      <c r="BN52">
        <f t="shared" si="34"/>
        <v>10</v>
      </c>
      <c r="BO52">
        <f t="shared" ref="BO52:DD52" si="35">BO4-BN4</f>
        <v>1</v>
      </c>
      <c r="BP52">
        <f t="shared" si="35"/>
        <v>0</v>
      </c>
      <c r="BQ52">
        <f t="shared" si="35"/>
        <v>0</v>
      </c>
      <c r="BR52">
        <f t="shared" si="35"/>
        <v>20</v>
      </c>
      <c r="BS52">
        <f t="shared" si="35"/>
        <v>8</v>
      </c>
      <c r="BT52">
        <f t="shared" si="35"/>
        <v>0</v>
      </c>
      <c r="BU52">
        <f t="shared" si="35"/>
        <v>13</v>
      </c>
      <c r="BV52">
        <f t="shared" si="35"/>
        <v>16</v>
      </c>
      <c r="BW52">
        <f t="shared" si="35"/>
        <v>7</v>
      </c>
      <c r="BX52">
        <f t="shared" si="35"/>
        <v>14</v>
      </c>
      <c r="BY52">
        <f t="shared" si="35"/>
        <v>58</v>
      </c>
      <c r="BZ52">
        <f t="shared" si="35"/>
        <v>38</v>
      </c>
      <c r="CA52">
        <f t="shared" si="35"/>
        <v>20</v>
      </c>
      <c r="CB52">
        <f t="shared" si="35"/>
        <v>14</v>
      </c>
      <c r="CC52">
        <f t="shared" si="35"/>
        <v>229</v>
      </c>
      <c r="CD52">
        <f t="shared" si="35"/>
        <v>34</v>
      </c>
      <c r="CE52">
        <f t="shared" si="35"/>
        <v>4</v>
      </c>
      <c r="CF52">
        <f t="shared" si="35"/>
        <v>-322</v>
      </c>
      <c r="CG52">
        <f t="shared" si="35"/>
        <v>19</v>
      </c>
      <c r="CH52">
        <f t="shared" si="35"/>
        <v>45</v>
      </c>
      <c r="CI52">
        <f t="shared" si="35"/>
        <v>7</v>
      </c>
      <c r="CJ52">
        <f t="shared" si="35"/>
        <v>19</v>
      </c>
      <c r="CK52">
        <f t="shared" si="35"/>
        <v>20</v>
      </c>
      <c r="CL52">
        <f t="shared" si="35"/>
        <v>22</v>
      </c>
      <c r="CM52">
        <f t="shared" si="35"/>
        <v>10</v>
      </c>
      <c r="CN52">
        <f t="shared" si="35"/>
        <v>192</v>
      </c>
      <c r="CO52">
        <f t="shared" si="35"/>
        <v>45</v>
      </c>
      <c r="CP52">
        <f t="shared" si="35"/>
        <v>29</v>
      </c>
      <c r="CQ52">
        <f t="shared" si="35"/>
        <v>12</v>
      </c>
      <c r="CR52">
        <f t="shared" si="35"/>
        <v>50</v>
      </c>
      <c r="CS52">
        <f t="shared" si="35"/>
        <v>4</v>
      </c>
      <c r="CT52">
        <f t="shared" si="35"/>
        <v>29</v>
      </c>
      <c r="CU52">
        <f t="shared" si="35"/>
        <v>6</v>
      </c>
      <c r="CV52">
        <f t="shared" si="35"/>
        <v>44</v>
      </c>
      <c r="CW52">
        <f t="shared" si="35"/>
        <v>2</v>
      </c>
      <c r="CX52">
        <f t="shared" si="35"/>
        <v>33</v>
      </c>
      <c r="CY52">
        <f t="shared" si="35"/>
        <v>4</v>
      </c>
      <c r="CZ52">
        <f t="shared" si="35"/>
        <v>5</v>
      </c>
      <c r="DA52">
        <f t="shared" si="35"/>
        <v>9</v>
      </c>
      <c r="DB52">
        <f t="shared" si="35"/>
        <v>16</v>
      </c>
      <c r="DC52">
        <f t="shared" si="35"/>
        <v>8</v>
      </c>
      <c r="DD52">
        <f t="shared" si="35"/>
        <v>36</v>
      </c>
      <c r="DE52">
        <f t="shared" ref="DE52:DR52" si="36">DE4-DD4</f>
        <v>27</v>
      </c>
      <c r="DF52">
        <f t="shared" si="36"/>
        <v>4</v>
      </c>
      <c r="DG52">
        <f t="shared" si="36"/>
        <v>1</v>
      </c>
      <c r="DH52">
        <f t="shared" si="36"/>
        <v>13</v>
      </c>
      <c r="DI52">
        <f t="shared" si="36"/>
        <v>8</v>
      </c>
      <c r="DJ52">
        <f t="shared" si="36"/>
        <v>9</v>
      </c>
      <c r="DK52">
        <f t="shared" si="36"/>
        <v>11</v>
      </c>
      <c r="DL52">
        <f t="shared" si="36"/>
        <v>4</v>
      </c>
      <c r="DM52">
        <f t="shared" si="36"/>
        <v>11</v>
      </c>
      <c r="DN52">
        <f t="shared" si="36"/>
        <v>0</v>
      </c>
      <c r="DO52">
        <f t="shared" si="36"/>
        <v>32</v>
      </c>
      <c r="DP52">
        <f t="shared" si="36"/>
        <v>9</v>
      </c>
      <c r="DQ52">
        <f t="shared" si="36"/>
        <v>17</v>
      </c>
      <c r="DR52">
        <f t="shared" si="36"/>
        <v>18</v>
      </c>
    </row>
    <row r="53" spans="1:122" x14ac:dyDescent="0.35">
      <c r="A53" t="s">
        <v>297</v>
      </c>
      <c r="C53">
        <f t="shared" si="29"/>
        <v>0</v>
      </c>
      <c r="D53">
        <f t="shared" ref="D53:AI53" si="37">D5-C5</f>
        <v>0</v>
      </c>
      <c r="E53">
        <f t="shared" si="37"/>
        <v>0</v>
      </c>
      <c r="F53">
        <f t="shared" si="37"/>
        <v>0</v>
      </c>
      <c r="G53">
        <f t="shared" si="37"/>
        <v>0</v>
      </c>
      <c r="H53">
        <f t="shared" si="37"/>
        <v>0</v>
      </c>
      <c r="I53">
        <f t="shared" si="37"/>
        <v>0</v>
      </c>
      <c r="J53">
        <f t="shared" si="37"/>
        <v>0</v>
      </c>
      <c r="K53">
        <f t="shared" si="37"/>
        <v>0</v>
      </c>
      <c r="L53">
        <f t="shared" si="37"/>
        <v>0</v>
      </c>
      <c r="M53">
        <f t="shared" si="37"/>
        <v>0</v>
      </c>
      <c r="N53">
        <f t="shared" si="37"/>
        <v>0</v>
      </c>
      <c r="O53">
        <f t="shared" si="37"/>
        <v>0</v>
      </c>
      <c r="P53">
        <f t="shared" si="37"/>
        <v>0</v>
      </c>
      <c r="Q53">
        <f t="shared" si="37"/>
        <v>0</v>
      </c>
      <c r="R53">
        <f t="shared" si="37"/>
        <v>0</v>
      </c>
      <c r="S53">
        <f t="shared" si="37"/>
        <v>0</v>
      </c>
      <c r="T53">
        <f t="shared" si="37"/>
        <v>0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  <c r="AC53">
        <f t="shared" si="37"/>
        <v>0</v>
      </c>
      <c r="AD53">
        <f t="shared" si="37"/>
        <v>0</v>
      </c>
      <c r="AE53">
        <f t="shared" si="37"/>
        <v>0</v>
      </c>
      <c r="AF53">
        <f t="shared" si="37"/>
        <v>0</v>
      </c>
      <c r="AG53">
        <f t="shared" si="37"/>
        <v>1</v>
      </c>
      <c r="AH53">
        <f t="shared" si="37"/>
        <v>1</v>
      </c>
      <c r="AI53">
        <f t="shared" si="37"/>
        <v>-1</v>
      </c>
      <c r="AJ53">
        <f t="shared" ref="AJ53:BN53" si="38">AJ5-AI5</f>
        <v>0</v>
      </c>
      <c r="AK53">
        <f t="shared" si="38"/>
        <v>2</v>
      </c>
      <c r="AL53">
        <f t="shared" si="38"/>
        <v>42</v>
      </c>
      <c r="AM53">
        <f t="shared" si="38"/>
        <v>1</v>
      </c>
      <c r="AN53">
        <f t="shared" si="38"/>
        <v>0</v>
      </c>
      <c r="AO53">
        <f t="shared" si="38"/>
        <v>37</v>
      </c>
      <c r="AP53">
        <f t="shared" si="38"/>
        <v>66</v>
      </c>
      <c r="AQ53">
        <f t="shared" si="38"/>
        <v>11</v>
      </c>
      <c r="AR53">
        <f t="shared" si="38"/>
        <v>116</v>
      </c>
      <c r="AS53">
        <f t="shared" si="38"/>
        <v>138</v>
      </c>
      <c r="AT53">
        <f t="shared" si="38"/>
        <v>109</v>
      </c>
      <c r="AU53">
        <f t="shared" si="38"/>
        <v>66</v>
      </c>
      <c r="AV53">
        <f t="shared" si="38"/>
        <v>33</v>
      </c>
      <c r="AW53">
        <f t="shared" si="38"/>
        <v>102</v>
      </c>
      <c r="AX53">
        <f t="shared" si="38"/>
        <v>0</v>
      </c>
      <c r="AY53">
        <f t="shared" si="38"/>
        <v>321</v>
      </c>
      <c r="AZ53">
        <f t="shared" si="38"/>
        <v>0</v>
      </c>
      <c r="BA53">
        <f t="shared" si="38"/>
        <v>394</v>
      </c>
      <c r="BB53">
        <f t="shared" si="38"/>
        <v>527</v>
      </c>
      <c r="BC53">
        <f t="shared" si="38"/>
        <v>369</v>
      </c>
      <c r="BD53">
        <f t="shared" si="38"/>
        <v>414</v>
      </c>
      <c r="BE53">
        <f t="shared" si="38"/>
        <v>192</v>
      </c>
      <c r="BF53">
        <f t="shared" si="38"/>
        <v>1084</v>
      </c>
      <c r="BG53">
        <f t="shared" si="38"/>
        <v>415</v>
      </c>
      <c r="BH53">
        <f t="shared" si="38"/>
        <v>0</v>
      </c>
      <c r="BI53">
        <f t="shared" si="38"/>
        <v>1632</v>
      </c>
      <c r="BJ53">
        <f t="shared" si="38"/>
        <v>952</v>
      </c>
      <c r="BK53">
        <f t="shared" si="38"/>
        <v>0</v>
      </c>
      <c r="BL53">
        <f t="shared" si="38"/>
        <v>1302</v>
      </c>
      <c r="BM53">
        <f t="shared" si="38"/>
        <v>1036</v>
      </c>
      <c r="BN53">
        <f t="shared" si="38"/>
        <v>999</v>
      </c>
      <c r="BO53">
        <f t="shared" ref="BO53:DD53" si="39">BO5-BN5</f>
        <v>589</v>
      </c>
      <c r="BP53">
        <f t="shared" si="39"/>
        <v>1434</v>
      </c>
      <c r="BQ53">
        <f t="shared" si="39"/>
        <v>646</v>
      </c>
      <c r="BR53">
        <f t="shared" si="39"/>
        <v>1590</v>
      </c>
      <c r="BS53">
        <f t="shared" si="39"/>
        <v>1109</v>
      </c>
      <c r="BT53">
        <f t="shared" si="39"/>
        <v>1118</v>
      </c>
      <c r="BU53">
        <f t="shared" si="39"/>
        <v>1431</v>
      </c>
      <c r="BV53">
        <f t="shared" si="39"/>
        <v>1480</v>
      </c>
      <c r="BW53">
        <f t="shared" si="39"/>
        <v>1238</v>
      </c>
      <c r="BX53">
        <f t="shared" si="39"/>
        <v>819</v>
      </c>
      <c r="BY53">
        <f t="shared" si="39"/>
        <v>1022</v>
      </c>
      <c r="BZ53">
        <f t="shared" si="39"/>
        <v>1555</v>
      </c>
      <c r="CA53">
        <f t="shared" si="39"/>
        <v>2099</v>
      </c>
      <c r="CB53">
        <f t="shared" si="39"/>
        <v>1979</v>
      </c>
      <c r="CC53">
        <f t="shared" si="39"/>
        <v>1985</v>
      </c>
      <c r="CD53">
        <f t="shared" si="39"/>
        <v>2079</v>
      </c>
      <c r="CE53">
        <f t="shared" si="39"/>
        <v>1677</v>
      </c>
      <c r="CF53">
        <f t="shared" si="39"/>
        <v>1224</v>
      </c>
      <c r="CG53">
        <f t="shared" si="39"/>
        <v>1695</v>
      </c>
      <c r="CH53">
        <f t="shared" si="39"/>
        <v>962</v>
      </c>
      <c r="CI53">
        <f t="shared" si="39"/>
        <v>2072</v>
      </c>
      <c r="CJ53">
        <f t="shared" si="39"/>
        <v>2563</v>
      </c>
      <c r="CK53">
        <f t="shared" si="39"/>
        <v>2200</v>
      </c>
      <c r="CL53">
        <f t="shared" si="39"/>
        <v>2128</v>
      </c>
      <c r="CM53">
        <f t="shared" si="39"/>
        <v>1822</v>
      </c>
      <c r="CN53">
        <f t="shared" si="39"/>
        <v>2723</v>
      </c>
      <c r="CO53">
        <f t="shared" si="39"/>
        <v>2943</v>
      </c>
      <c r="CP53">
        <f t="shared" si="39"/>
        <v>3033</v>
      </c>
      <c r="CQ53">
        <f t="shared" si="39"/>
        <v>2922</v>
      </c>
      <c r="CR53">
        <f t="shared" si="39"/>
        <v>2622</v>
      </c>
      <c r="CS53">
        <f t="shared" si="39"/>
        <v>1808</v>
      </c>
      <c r="CT53">
        <f t="shared" si="39"/>
        <v>1696</v>
      </c>
      <c r="CU53">
        <f t="shared" si="39"/>
        <v>2317</v>
      </c>
      <c r="CV53">
        <f t="shared" si="39"/>
        <v>2311</v>
      </c>
      <c r="CW53">
        <f t="shared" si="39"/>
        <v>4693</v>
      </c>
      <c r="CX53">
        <f t="shared" si="39"/>
        <v>2304</v>
      </c>
      <c r="CY53">
        <f t="shared" si="39"/>
        <v>1665</v>
      </c>
      <c r="CZ53">
        <f t="shared" si="39"/>
        <v>1740</v>
      </c>
      <c r="DA53">
        <f t="shared" si="39"/>
        <v>1225</v>
      </c>
      <c r="DB53">
        <f t="shared" si="39"/>
        <v>2352</v>
      </c>
      <c r="DC53">
        <f t="shared" si="39"/>
        <v>8014</v>
      </c>
      <c r="DD53">
        <f t="shared" si="39"/>
        <v>3031</v>
      </c>
      <c r="DE53">
        <f t="shared" ref="DE53:DR53" si="40">DE5-DD5</f>
        <v>2747</v>
      </c>
      <c r="DF53">
        <f t="shared" si="40"/>
        <v>4008</v>
      </c>
      <c r="DG53">
        <f t="shared" si="40"/>
        <v>2155</v>
      </c>
      <c r="DH53">
        <f t="shared" si="40"/>
        <v>1401</v>
      </c>
      <c r="DI53">
        <f t="shared" si="40"/>
        <v>2452</v>
      </c>
      <c r="DJ53">
        <f t="shared" si="40"/>
        <v>3502</v>
      </c>
      <c r="DK53">
        <f t="shared" si="40"/>
        <v>2747</v>
      </c>
      <c r="DL53">
        <f t="shared" si="40"/>
        <v>4917</v>
      </c>
      <c r="DM53">
        <f t="shared" si="40"/>
        <v>2605</v>
      </c>
      <c r="DN53">
        <f t="shared" si="40"/>
        <v>2366</v>
      </c>
      <c r="DO53">
        <f t="shared" si="40"/>
        <v>2150</v>
      </c>
      <c r="DP53">
        <f t="shared" si="40"/>
        <v>2075</v>
      </c>
      <c r="DQ53">
        <f t="shared" si="40"/>
        <v>2881</v>
      </c>
      <c r="DR53">
        <f t="shared" si="40"/>
        <v>2278</v>
      </c>
    </row>
    <row r="54" spans="1:122" x14ac:dyDescent="0.35">
      <c r="A54" t="s">
        <v>302</v>
      </c>
      <c r="C54">
        <f t="shared" si="29"/>
        <v>0</v>
      </c>
      <c r="D54">
        <f t="shared" ref="D54:AI54" si="41">D6-C6</f>
        <v>0</v>
      </c>
      <c r="E54">
        <f t="shared" si="41"/>
        <v>0</v>
      </c>
      <c r="F54">
        <f t="shared" si="41"/>
        <v>0</v>
      </c>
      <c r="G54">
        <f t="shared" si="41"/>
        <v>0</v>
      </c>
      <c r="H54">
        <f t="shared" si="41"/>
        <v>0</v>
      </c>
      <c r="I54">
        <f t="shared" si="41"/>
        <v>0</v>
      </c>
      <c r="J54">
        <f t="shared" si="41"/>
        <v>0</v>
      </c>
      <c r="K54">
        <f t="shared" si="41"/>
        <v>0</v>
      </c>
      <c r="L54">
        <f t="shared" si="41"/>
        <v>0</v>
      </c>
      <c r="M54">
        <f t="shared" si="41"/>
        <v>0</v>
      </c>
      <c r="N54">
        <f t="shared" si="41"/>
        <v>0</v>
      </c>
      <c r="O54">
        <f t="shared" si="41"/>
        <v>0</v>
      </c>
      <c r="P54">
        <f t="shared" si="41"/>
        <v>0</v>
      </c>
      <c r="Q54">
        <f t="shared" si="41"/>
        <v>0</v>
      </c>
      <c r="R54">
        <f t="shared" si="41"/>
        <v>0</v>
      </c>
      <c r="S54">
        <f t="shared" si="41"/>
        <v>0</v>
      </c>
      <c r="T54">
        <f t="shared" si="41"/>
        <v>0</v>
      </c>
      <c r="U54">
        <f t="shared" si="41"/>
        <v>0</v>
      </c>
      <c r="V54">
        <f t="shared" si="41"/>
        <v>0</v>
      </c>
      <c r="W54">
        <f t="shared" si="41"/>
        <v>0</v>
      </c>
      <c r="X54">
        <f t="shared" si="41"/>
        <v>0</v>
      </c>
      <c r="Y54">
        <f t="shared" si="41"/>
        <v>0</v>
      </c>
      <c r="Z54">
        <f t="shared" si="41"/>
        <v>0</v>
      </c>
      <c r="AA54">
        <f t="shared" si="41"/>
        <v>0</v>
      </c>
      <c r="AB54">
        <f t="shared" si="41"/>
        <v>0</v>
      </c>
      <c r="AC54">
        <f t="shared" si="41"/>
        <v>0</v>
      </c>
      <c r="AD54">
        <f t="shared" si="41"/>
        <v>0</v>
      </c>
      <c r="AE54">
        <f t="shared" si="41"/>
        <v>0</v>
      </c>
      <c r="AF54">
        <f t="shared" si="41"/>
        <v>0</v>
      </c>
      <c r="AG54">
        <f t="shared" si="41"/>
        <v>0</v>
      </c>
      <c r="AH54">
        <f t="shared" si="41"/>
        <v>0</v>
      </c>
      <c r="AI54">
        <f t="shared" si="41"/>
        <v>0</v>
      </c>
      <c r="AJ54">
        <f t="shared" ref="AJ54:BN54" si="42">AJ6-AI6</f>
        <v>0</v>
      </c>
      <c r="AK54">
        <f t="shared" si="42"/>
        <v>0</v>
      </c>
      <c r="AL54">
        <f t="shared" si="42"/>
        <v>0</v>
      </c>
      <c r="AM54">
        <f t="shared" si="42"/>
        <v>0</v>
      </c>
      <c r="AN54">
        <f t="shared" si="42"/>
        <v>0</v>
      </c>
      <c r="AO54">
        <f t="shared" si="42"/>
        <v>0</v>
      </c>
      <c r="AP54">
        <f t="shared" si="42"/>
        <v>0</v>
      </c>
      <c r="AQ54">
        <f t="shared" si="42"/>
        <v>0</v>
      </c>
      <c r="AR54">
        <f t="shared" si="42"/>
        <v>0</v>
      </c>
      <c r="AS54">
        <f t="shared" si="42"/>
        <v>0</v>
      </c>
      <c r="AT54">
        <f t="shared" si="42"/>
        <v>0</v>
      </c>
      <c r="AU54">
        <f t="shared" si="42"/>
        <v>0</v>
      </c>
      <c r="AV54">
        <f t="shared" si="42"/>
        <v>0</v>
      </c>
      <c r="AW54">
        <f t="shared" si="42"/>
        <v>0</v>
      </c>
      <c r="AX54">
        <f t="shared" si="42"/>
        <v>0</v>
      </c>
      <c r="AY54">
        <f t="shared" si="42"/>
        <v>0</v>
      </c>
      <c r="AZ54">
        <f t="shared" si="42"/>
        <v>0</v>
      </c>
      <c r="BA54">
        <f t="shared" si="42"/>
        <v>0</v>
      </c>
      <c r="BB54">
        <f t="shared" si="42"/>
        <v>0</v>
      </c>
      <c r="BC54">
        <f t="shared" si="42"/>
        <v>0</v>
      </c>
      <c r="BD54">
        <f t="shared" si="42"/>
        <v>0</v>
      </c>
      <c r="BE54">
        <f t="shared" si="42"/>
        <v>0</v>
      </c>
      <c r="BF54">
        <f t="shared" si="42"/>
        <v>0</v>
      </c>
      <c r="BG54">
        <f t="shared" si="42"/>
        <v>0</v>
      </c>
      <c r="BH54">
        <f t="shared" si="42"/>
        <v>0</v>
      </c>
      <c r="BI54">
        <f t="shared" si="42"/>
        <v>0</v>
      </c>
      <c r="BJ54">
        <f t="shared" si="42"/>
        <v>0</v>
      </c>
      <c r="BK54">
        <f t="shared" si="42"/>
        <v>0</v>
      </c>
      <c r="BL54">
        <f t="shared" si="42"/>
        <v>4</v>
      </c>
      <c r="BM54">
        <f t="shared" si="42"/>
        <v>8</v>
      </c>
      <c r="BN54">
        <f t="shared" si="42"/>
        <v>0</v>
      </c>
      <c r="BO54">
        <f t="shared" ref="BO54:DD54" si="43">BO6-BN6</f>
        <v>19</v>
      </c>
      <c r="BP54">
        <f t="shared" si="43"/>
        <v>0</v>
      </c>
      <c r="BQ54">
        <f t="shared" si="43"/>
        <v>0</v>
      </c>
      <c r="BR54">
        <f t="shared" si="43"/>
        <v>0</v>
      </c>
      <c r="BS54">
        <f t="shared" si="43"/>
        <v>0</v>
      </c>
      <c r="BT54">
        <f t="shared" si="43"/>
        <v>19</v>
      </c>
      <c r="BU54">
        <f t="shared" si="43"/>
        <v>0</v>
      </c>
      <c r="BV54">
        <f t="shared" si="43"/>
        <v>45</v>
      </c>
      <c r="BW54">
        <f t="shared" si="43"/>
        <v>0</v>
      </c>
      <c r="BX54">
        <f t="shared" si="43"/>
        <v>0</v>
      </c>
      <c r="BY54">
        <f t="shared" si="43"/>
        <v>0</v>
      </c>
      <c r="BZ54">
        <f t="shared" si="43"/>
        <v>0</v>
      </c>
      <c r="CA54">
        <f t="shared" si="43"/>
        <v>0</v>
      </c>
      <c r="CB54">
        <f t="shared" si="43"/>
        <v>0</v>
      </c>
      <c r="CC54">
        <f t="shared" si="43"/>
        <v>315</v>
      </c>
      <c r="CD54">
        <f t="shared" si="43"/>
        <v>0</v>
      </c>
      <c r="CE54">
        <f t="shared" si="43"/>
        <v>0</v>
      </c>
      <c r="CF54">
        <f t="shared" si="43"/>
        <v>0</v>
      </c>
      <c r="CG54">
        <f t="shared" si="43"/>
        <v>0</v>
      </c>
      <c r="CH54">
        <f t="shared" si="43"/>
        <v>0</v>
      </c>
      <c r="CI54">
        <f t="shared" si="43"/>
        <v>493</v>
      </c>
      <c r="CJ54">
        <f t="shared" si="43"/>
        <v>0</v>
      </c>
      <c r="CK54">
        <f t="shared" si="43"/>
        <v>0</v>
      </c>
      <c r="CL54">
        <f t="shared" si="43"/>
        <v>0</v>
      </c>
      <c r="CM54">
        <f t="shared" si="43"/>
        <v>152</v>
      </c>
      <c r="CN54">
        <f t="shared" si="43"/>
        <v>0</v>
      </c>
      <c r="CO54">
        <f t="shared" si="43"/>
        <v>0</v>
      </c>
      <c r="CP54">
        <f t="shared" si="43"/>
        <v>418</v>
      </c>
      <c r="CQ54">
        <f t="shared" si="43"/>
        <v>0</v>
      </c>
      <c r="CR54">
        <f t="shared" si="43"/>
        <v>0</v>
      </c>
      <c r="CS54">
        <f t="shared" si="43"/>
        <v>0</v>
      </c>
      <c r="CT54">
        <f t="shared" si="43"/>
        <v>0</v>
      </c>
      <c r="CU54">
        <f t="shared" si="43"/>
        <v>600</v>
      </c>
      <c r="CV54">
        <f t="shared" si="43"/>
        <v>0</v>
      </c>
      <c r="CW54">
        <f t="shared" si="43"/>
        <v>0</v>
      </c>
      <c r="CX54">
        <f t="shared" si="43"/>
        <v>309</v>
      </c>
      <c r="CY54">
        <f t="shared" si="43"/>
        <v>167</v>
      </c>
      <c r="CZ54">
        <f t="shared" si="43"/>
        <v>0</v>
      </c>
      <c r="DA54">
        <f t="shared" si="43"/>
        <v>197</v>
      </c>
      <c r="DB54">
        <f t="shared" si="43"/>
        <v>0</v>
      </c>
      <c r="DC54">
        <f t="shared" si="43"/>
        <v>407</v>
      </c>
      <c r="DD54">
        <f t="shared" si="43"/>
        <v>0</v>
      </c>
      <c r="DE54">
        <f t="shared" ref="DE54:DR54" si="44">DE6-DD6</f>
        <v>0</v>
      </c>
      <c r="DF54">
        <f t="shared" si="44"/>
        <v>830</v>
      </c>
      <c r="DG54">
        <f t="shared" si="44"/>
        <v>190</v>
      </c>
      <c r="DH54">
        <f t="shared" si="44"/>
        <v>184</v>
      </c>
      <c r="DI54">
        <f t="shared" si="44"/>
        <v>0</v>
      </c>
      <c r="DJ54">
        <f t="shared" si="44"/>
        <v>388</v>
      </c>
      <c r="DK54">
        <f t="shared" si="44"/>
        <v>931</v>
      </c>
      <c r="DL54">
        <f t="shared" si="44"/>
        <v>407</v>
      </c>
      <c r="DM54">
        <f t="shared" si="44"/>
        <v>395</v>
      </c>
      <c r="DN54">
        <f t="shared" si="44"/>
        <v>528</v>
      </c>
      <c r="DO54">
        <f t="shared" si="44"/>
        <v>292</v>
      </c>
      <c r="DP54">
        <f t="shared" si="44"/>
        <v>662</v>
      </c>
      <c r="DQ54">
        <f t="shared" si="44"/>
        <v>990</v>
      </c>
      <c r="DR54">
        <f t="shared" si="44"/>
        <v>0</v>
      </c>
    </row>
    <row r="55" spans="1:122" x14ac:dyDescent="0.35">
      <c r="A55" t="s">
        <v>303</v>
      </c>
      <c r="C55">
        <f t="shared" si="29"/>
        <v>0</v>
      </c>
      <c r="D55">
        <f t="shared" ref="D55:AI55" si="45">D7-C7</f>
        <v>0</v>
      </c>
      <c r="E55">
        <f t="shared" si="45"/>
        <v>0</v>
      </c>
      <c r="F55">
        <f t="shared" si="45"/>
        <v>0</v>
      </c>
      <c r="G55">
        <f t="shared" si="45"/>
        <v>0</v>
      </c>
      <c r="H55">
        <f t="shared" si="45"/>
        <v>0</v>
      </c>
      <c r="I55">
        <f t="shared" si="45"/>
        <v>0</v>
      </c>
      <c r="J55">
        <f t="shared" si="45"/>
        <v>0</v>
      </c>
      <c r="K55">
        <f t="shared" si="45"/>
        <v>0</v>
      </c>
      <c r="L55">
        <f t="shared" si="45"/>
        <v>0</v>
      </c>
      <c r="M55">
        <f t="shared" si="45"/>
        <v>0</v>
      </c>
      <c r="N55">
        <f t="shared" si="45"/>
        <v>0</v>
      </c>
      <c r="O55">
        <f t="shared" si="45"/>
        <v>0</v>
      </c>
      <c r="P55">
        <f t="shared" si="45"/>
        <v>0</v>
      </c>
      <c r="Q55">
        <f t="shared" si="45"/>
        <v>0</v>
      </c>
      <c r="R55">
        <f t="shared" si="45"/>
        <v>0</v>
      </c>
      <c r="S55">
        <f t="shared" si="45"/>
        <v>0</v>
      </c>
      <c r="T55">
        <f t="shared" si="45"/>
        <v>0</v>
      </c>
      <c r="U55">
        <f t="shared" si="45"/>
        <v>0</v>
      </c>
      <c r="V55">
        <f t="shared" si="45"/>
        <v>0</v>
      </c>
      <c r="W55">
        <f t="shared" si="45"/>
        <v>0</v>
      </c>
      <c r="X55">
        <f t="shared" si="45"/>
        <v>0</v>
      </c>
      <c r="Y55">
        <f t="shared" si="45"/>
        <v>0</v>
      </c>
      <c r="Z55">
        <f t="shared" si="45"/>
        <v>2</v>
      </c>
      <c r="AA55">
        <f t="shared" si="45"/>
        <v>0</v>
      </c>
      <c r="AB55">
        <f t="shared" si="45"/>
        <v>0</v>
      </c>
      <c r="AC55">
        <f t="shared" si="45"/>
        <v>0</v>
      </c>
      <c r="AD55">
        <f t="shared" si="45"/>
        <v>0</v>
      </c>
      <c r="AE55">
        <f t="shared" si="45"/>
        <v>0</v>
      </c>
      <c r="AF55">
        <f t="shared" si="45"/>
        <v>0</v>
      </c>
      <c r="AG55">
        <f t="shared" si="45"/>
        <v>0</v>
      </c>
      <c r="AH55">
        <f t="shared" si="45"/>
        <v>0</v>
      </c>
      <c r="AI55">
        <f t="shared" si="45"/>
        <v>0</v>
      </c>
      <c r="AJ55">
        <f t="shared" ref="AJ55:BN55" si="46">AJ7-AI7</f>
        <v>0</v>
      </c>
      <c r="AK55">
        <f t="shared" si="46"/>
        <v>0</v>
      </c>
      <c r="AL55">
        <f t="shared" si="46"/>
        <v>0</v>
      </c>
      <c r="AM55">
        <f t="shared" si="46"/>
        <v>0</v>
      </c>
      <c r="AN55">
        <f t="shared" si="46"/>
        <v>0</v>
      </c>
      <c r="AO55">
        <f t="shared" si="46"/>
        <v>0</v>
      </c>
      <c r="AP55">
        <f t="shared" si="46"/>
        <v>0</v>
      </c>
      <c r="AQ55">
        <f t="shared" si="46"/>
        <v>0</v>
      </c>
      <c r="AR55">
        <f t="shared" si="46"/>
        <v>0</v>
      </c>
      <c r="AS55">
        <f t="shared" si="46"/>
        <v>0</v>
      </c>
      <c r="AT55">
        <f t="shared" si="46"/>
        <v>0</v>
      </c>
      <c r="AU55">
        <f t="shared" si="46"/>
        <v>28</v>
      </c>
      <c r="AV55">
        <f t="shared" si="46"/>
        <v>0</v>
      </c>
      <c r="AW55">
        <f t="shared" si="46"/>
        <v>2</v>
      </c>
      <c r="AX55">
        <f t="shared" si="46"/>
        <v>0</v>
      </c>
      <c r="AY55">
        <f t="shared" si="46"/>
        <v>151</v>
      </c>
      <c r="AZ55">
        <f t="shared" si="46"/>
        <v>0</v>
      </c>
      <c r="BA55">
        <f t="shared" si="46"/>
        <v>10</v>
      </c>
      <c r="BB55">
        <f t="shared" si="46"/>
        <v>324</v>
      </c>
      <c r="BC55">
        <f t="shared" si="46"/>
        <v>0</v>
      </c>
      <c r="BD55">
        <f t="shared" si="46"/>
        <v>13</v>
      </c>
      <c r="BE55">
        <f t="shared" si="46"/>
        <v>498</v>
      </c>
      <c r="BF55">
        <f t="shared" si="46"/>
        <v>53</v>
      </c>
      <c r="BG55">
        <f t="shared" si="46"/>
        <v>26</v>
      </c>
      <c r="BH55">
        <f t="shared" si="46"/>
        <v>481</v>
      </c>
      <c r="BI55">
        <f t="shared" si="46"/>
        <v>537</v>
      </c>
      <c r="BJ55">
        <f t="shared" si="46"/>
        <v>450</v>
      </c>
      <c r="BK55">
        <f t="shared" si="46"/>
        <v>0</v>
      </c>
      <c r="BL55">
        <f t="shared" si="46"/>
        <v>1219</v>
      </c>
      <c r="BM55">
        <f t="shared" si="46"/>
        <v>1573</v>
      </c>
      <c r="BN55">
        <f t="shared" si="46"/>
        <v>1648</v>
      </c>
      <c r="BO55">
        <f t="shared" ref="BO55:DD55" si="47">BO7-BN7</f>
        <v>2342</v>
      </c>
      <c r="BP55">
        <f t="shared" si="47"/>
        <v>2928</v>
      </c>
      <c r="BQ55">
        <f t="shared" si="47"/>
        <v>2424</v>
      </c>
      <c r="BR55">
        <f t="shared" si="47"/>
        <v>2071</v>
      </c>
      <c r="BS55">
        <f t="shared" si="47"/>
        <v>2479</v>
      </c>
      <c r="BT55">
        <f t="shared" si="47"/>
        <v>3388</v>
      </c>
      <c r="BU55">
        <f t="shared" si="47"/>
        <v>4096</v>
      </c>
      <c r="BV55">
        <f t="shared" si="47"/>
        <v>3770</v>
      </c>
      <c r="BW55">
        <f t="shared" si="47"/>
        <v>3706</v>
      </c>
      <c r="BX55">
        <f t="shared" si="47"/>
        <v>3861</v>
      </c>
      <c r="BY55">
        <f t="shared" si="47"/>
        <v>2357</v>
      </c>
      <c r="BZ55">
        <f t="shared" si="47"/>
        <v>2771</v>
      </c>
      <c r="CA55">
        <f t="shared" si="47"/>
        <v>4813</v>
      </c>
      <c r="CB55">
        <f t="shared" si="47"/>
        <v>4144</v>
      </c>
      <c r="CC55">
        <f t="shared" si="47"/>
        <v>3503</v>
      </c>
      <c r="CD55">
        <f t="shared" si="47"/>
        <v>3441</v>
      </c>
      <c r="CE55">
        <f t="shared" si="47"/>
        <v>3282</v>
      </c>
      <c r="CF55">
        <f t="shared" si="47"/>
        <v>2336</v>
      </c>
      <c r="CG55">
        <f t="shared" si="47"/>
        <v>2777</v>
      </c>
      <c r="CH55">
        <f t="shared" si="47"/>
        <v>3349</v>
      </c>
      <c r="CI55">
        <f t="shared" si="47"/>
        <v>3944</v>
      </c>
      <c r="CJ55">
        <f t="shared" si="47"/>
        <v>0</v>
      </c>
      <c r="CK55">
        <f t="shared" si="47"/>
        <v>0</v>
      </c>
      <c r="CL55">
        <f t="shared" si="47"/>
        <v>2560</v>
      </c>
      <c r="CM55">
        <f t="shared" si="47"/>
        <v>3230</v>
      </c>
      <c r="CN55">
        <f t="shared" si="47"/>
        <v>1927</v>
      </c>
      <c r="CO55">
        <f t="shared" si="47"/>
        <v>3401</v>
      </c>
      <c r="CP55">
        <f t="shared" si="47"/>
        <v>3335</v>
      </c>
      <c r="CQ55">
        <f t="shared" si="47"/>
        <v>3105</v>
      </c>
      <c r="CR55">
        <f t="shared" si="47"/>
        <v>3353</v>
      </c>
      <c r="CS55">
        <f t="shared" si="47"/>
        <v>2664</v>
      </c>
      <c r="CT55">
        <f t="shared" si="47"/>
        <v>2503</v>
      </c>
      <c r="CU55">
        <f t="shared" si="47"/>
        <v>1673</v>
      </c>
      <c r="CV55">
        <f t="shared" si="47"/>
        <v>6399</v>
      </c>
      <c r="CW55">
        <f t="shared" si="47"/>
        <v>3103</v>
      </c>
      <c r="CX55">
        <f t="shared" si="47"/>
        <v>0</v>
      </c>
      <c r="CY55">
        <f t="shared" si="47"/>
        <v>5198</v>
      </c>
      <c r="CZ55">
        <f t="shared" si="47"/>
        <v>1654</v>
      </c>
      <c r="DA55">
        <f t="shared" si="47"/>
        <v>2441</v>
      </c>
      <c r="DB55">
        <f t="shared" si="47"/>
        <v>2143</v>
      </c>
      <c r="DC55">
        <f t="shared" si="47"/>
        <v>2516</v>
      </c>
      <c r="DD55">
        <f t="shared" si="47"/>
        <v>2509</v>
      </c>
      <c r="DE55">
        <f t="shared" ref="DE55:DR55" si="48">DE7-DD7</f>
        <v>2637</v>
      </c>
      <c r="DF55">
        <f t="shared" si="48"/>
        <v>2804</v>
      </c>
      <c r="DG55">
        <f t="shared" si="48"/>
        <v>2214</v>
      </c>
      <c r="DH55">
        <f t="shared" si="48"/>
        <v>973</v>
      </c>
      <c r="DI55">
        <f t="shared" si="48"/>
        <v>1841</v>
      </c>
      <c r="DJ55">
        <f t="shared" si="48"/>
        <v>1843</v>
      </c>
      <c r="DK55">
        <f t="shared" si="48"/>
        <v>2551</v>
      </c>
      <c r="DL55">
        <f t="shared" si="48"/>
        <v>1409</v>
      </c>
      <c r="DM55">
        <f t="shared" si="48"/>
        <v>1663</v>
      </c>
      <c r="DN55">
        <f t="shared" si="48"/>
        <v>0</v>
      </c>
      <c r="DO55">
        <f t="shared" si="48"/>
        <v>3930</v>
      </c>
      <c r="DP55">
        <f t="shared" si="48"/>
        <v>0</v>
      </c>
      <c r="DQ55">
        <f t="shared" si="48"/>
        <v>0</v>
      </c>
      <c r="DR55">
        <f t="shared" si="48"/>
        <v>0</v>
      </c>
    </row>
    <row r="56" spans="1:122" x14ac:dyDescent="0.35">
      <c r="A56" t="s">
        <v>353</v>
      </c>
      <c r="C56">
        <f t="shared" si="29"/>
        <v>0</v>
      </c>
      <c r="D56">
        <f t="shared" ref="D56:BO56" si="49">D8-C8</f>
        <v>0</v>
      </c>
      <c r="E56">
        <f t="shared" si="49"/>
        <v>0</v>
      </c>
      <c r="F56">
        <f t="shared" si="49"/>
        <v>0</v>
      </c>
      <c r="G56">
        <f t="shared" si="49"/>
        <v>0</v>
      </c>
      <c r="H56">
        <f t="shared" si="49"/>
        <v>0</v>
      </c>
      <c r="I56">
        <f t="shared" si="49"/>
        <v>0</v>
      </c>
      <c r="J56">
        <f t="shared" si="49"/>
        <v>0</v>
      </c>
      <c r="K56">
        <f t="shared" si="49"/>
        <v>0</v>
      </c>
      <c r="L56">
        <f t="shared" si="49"/>
        <v>0</v>
      </c>
      <c r="M56">
        <f t="shared" si="49"/>
        <v>0</v>
      </c>
      <c r="N56">
        <f t="shared" si="49"/>
        <v>0</v>
      </c>
      <c r="O56">
        <f t="shared" si="49"/>
        <v>0</v>
      </c>
      <c r="P56">
        <f t="shared" si="49"/>
        <v>0</v>
      </c>
      <c r="Q56">
        <f t="shared" si="49"/>
        <v>0</v>
      </c>
      <c r="R56">
        <f t="shared" si="49"/>
        <v>0</v>
      </c>
      <c r="S56">
        <f t="shared" si="49"/>
        <v>0</v>
      </c>
      <c r="T56">
        <f t="shared" si="49"/>
        <v>0</v>
      </c>
      <c r="U56">
        <f t="shared" si="49"/>
        <v>0</v>
      </c>
      <c r="V56">
        <f t="shared" si="49"/>
        <v>0</v>
      </c>
      <c r="W56">
        <f t="shared" si="49"/>
        <v>2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  <c r="AC56">
        <f t="shared" si="49"/>
        <v>0</v>
      </c>
      <c r="AD56">
        <f t="shared" si="49"/>
        <v>0</v>
      </c>
      <c r="AE56">
        <f t="shared" si="49"/>
        <v>0</v>
      </c>
      <c r="AF56">
        <f t="shared" si="49"/>
        <v>0</v>
      </c>
      <c r="AG56">
        <f t="shared" si="49"/>
        <v>0</v>
      </c>
      <c r="AH56">
        <f t="shared" si="49"/>
        <v>0</v>
      </c>
      <c r="AI56">
        <f t="shared" si="49"/>
        <v>0</v>
      </c>
      <c r="AJ56">
        <f t="shared" si="49"/>
        <v>0</v>
      </c>
      <c r="AK56">
        <f t="shared" si="49"/>
        <v>0</v>
      </c>
      <c r="AL56">
        <f t="shared" si="49"/>
        <v>0</v>
      </c>
      <c r="AM56">
        <f t="shared" si="49"/>
        <v>0</v>
      </c>
      <c r="AN56">
        <f t="shared" si="49"/>
        <v>0</v>
      </c>
      <c r="AO56">
        <f t="shared" si="49"/>
        <v>0</v>
      </c>
      <c r="AP56">
        <f t="shared" si="49"/>
        <v>0</v>
      </c>
      <c r="AQ56">
        <f t="shared" si="49"/>
        <v>0</v>
      </c>
      <c r="AR56">
        <f t="shared" si="49"/>
        <v>0</v>
      </c>
      <c r="AS56">
        <f t="shared" si="49"/>
        <v>0</v>
      </c>
      <c r="AT56">
        <f t="shared" si="49"/>
        <v>0</v>
      </c>
      <c r="AU56">
        <f t="shared" si="49"/>
        <v>0</v>
      </c>
      <c r="AV56">
        <f t="shared" si="49"/>
        <v>1</v>
      </c>
      <c r="AW56">
        <f t="shared" si="49"/>
        <v>0</v>
      </c>
      <c r="AX56">
        <f t="shared" si="49"/>
        <v>0</v>
      </c>
      <c r="AY56">
        <f t="shared" si="49"/>
        <v>0</v>
      </c>
      <c r="AZ56">
        <f t="shared" si="49"/>
        <v>0</v>
      </c>
      <c r="BA56">
        <f t="shared" si="49"/>
        <v>0</v>
      </c>
      <c r="BB56">
        <f t="shared" si="49"/>
        <v>5</v>
      </c>
      <c r="BC56">
        <f t="shared" si="49"/>
        <v>0</v>
      </c>
      <c r="BD56">
        <f t="shared" si="49"/>
        <v>0</v>
      </c>
      <c r="BE56">
        <f t="shared" si="49"/>
        <v>0</v>
      </c>
      <c r="BF56">
        <f t="shared" si="49"/>
        <v>0</v>
      </c>
      <c r="BG56">
        <f t="shared" si="49"/>
        <v>1</v>
      </c>
      <c r="BH56">
        <f t="shared" si="49"/>
        <v>0</v>
      </c>
      <c r="BI56">
        <f t="shared" si="49"/>
        <v>3</v>
      </c>
      <c r="BJ56">
        <f t="shared" si="49"/>
        <v>4</v>
      </c>
      <c r="BK56">
        <f t="shared" si="49"/>
        <v>0</v>
      </c>
      <c r="BL56">
        <f t="shared" si="49"/>
        <v>6</v>
      </c>
      <c r="BM56">
        <f t="shared" si="49"/>
        <v>7</v>
      </c>
      <c r="BN56">
        <f t="shared" si="49"/>
        <v>9</v>
      </c>
      <c r="BO56">
        <f t="shared" si="49"/>
        <v>7</v>
      </c>
      <c r="BP56">
        <f t="shared" ref="BP56:DR56" si="50">BP8-BO8</f>
        <v>4</v>
      </c>
      <c r="BQ56">
        <f t="shared" si="50"/>
        <v>15</v>
      </c>
      <c r="BR56">
        <f t="shared" si="50"/>
        <v>2</v>
      </c>
      <c r="BS56">
        <f t="shared" si="50"/>
        <v>55</v>
      </c>
      <c r="BT56">
        <f t="shared" si="50"/>
        <v>69</v>
      </c>
      <c r="BU56">
        <f t="shared" si="50"/>
        <v>45</v>
      </c>
      <c r="BV56">
        <f t="shared" si="50"/>
        <v>46</v>
      </c>
      <c r="BW56">
        <f t="shared" si="50"/>
        <v>52</v>
      </c>
      <c r="BX56">
        <f t="shared" si="50"/>
        <v>22</v>
      </c>
      <c r="BY56">
        <f t="shared" si="50"/>
        <v>51</v>
      </c>
      <c r="BZ56">
        <f t="shared" si="50"/>
        <v>88</v>
      </c>
      <c r="CA56">
        <f t="shared" si="50"/>
        <v>86</v>
      </c>
      <c r="CB56">
        <f t="shared" si="50"/>
        <v>118</v>
      </c>
      <c r="CC56">
        <f t="shared" si="50"/>
        <v>97</v>
      </c>
      <c r="CD56">
        <f t="shared" si="50"/>
        <v>250</v>
      </c>
      <c r="CE56">
        <f t="shared" si="50"/>
        <v>246</v>
      </c>
      <c r="CF56">
        <f t="shared" si="50"/>
        <v>179</v>
      </c>
      <c r="CG56">
        <f t="shared" si="50"/>
        <v>224</v>
      </c>
      <c r="CH56">
        <f t="shared" si="50"/>
        <v>292</v>
      </c>
      <c r="CI56">
        <f t="shared" si="50"/>
        <v>318</v>
      </c>
      <c r="CJ56">
        <f t="shared" si="50"/>
        <v>286</v>
      </c>
      <c r="CK56">
        <f t="shared" si="50"/>
        <v>467</v>
      </c>
      <c r="CL56">
        <f t="shared" si="50"/>
        <v>234</v>
      </c>
      <c r="CM56">
        <f t="shared" si="50"/>
        <v>155</v>
      </c>
      <c r="CN56">
        <f t="shared" si="50"/>
        <v>427</v>
      </c>
      <c r="CO56">
        <f t="shared" si="50"/>
        <v>547</v>
      </c>
      <c r="CP56">
        <f t="shared" si="50"/>
        <v>471</v>
      </c>
      <c r="CQ56">
        <f t="shared" si="50"/>
        <v>677</v>
      </c>
      <c r="CR56">
        <f t="shared" si="50"/>
        <v>682</v>
      </c>
      <c r="CS56">
        <f t="shared" si="50"/>
        <v>517</v>
      </c>
      <c r="CT56">
        <f t="shared" si="50"/>
        <v>579</v>
      </c>
      <c r="CU56">
        <f t="shared" si="50"/>
        <v>1110</v>
      </c>
      <c r="CV56">
        <f t="shared" si="50"/>
        <v>1830</v>
      </c>
      <c r="CW56">
        <f t="shared" si="50"/>
        <v>1333</v>
      </c>
      <c r="CX56">
        <f t="shared" si="50"/>
        <v>1601</v>
      </c>
      <c r="CY56">
        <f t="shared" si="50"/>
        <v>1793</v>
      </c>
      <c r="CZ56">
        <f t="shared" si="50"/>
        <v>1626</v>
      </c>
      <c r="DA56">
        <f t="shared" si="50"/>
        <v>1456</v>
      </c>
      <c r="DB56">
        <f t="shared" si="50"/>
        <v>1770</v>
      </c>
      <c r="DC56">
        <f t="shared" si="50"/>
        <v>1462</v>
      </c>
      <c r="DD56">
        <f t="shared" si="50"/>
        <v>2476</v>
      </c>
      <c r="DE56">
        <f t="shared" si="50"/>
        <v>2805</v>
      </c>
      <c r="DF56">
        <f t="shared" si="50"/>
        <v>5308</v>
      </c>
      <c r="DG56">
        <f t="shared" si="50"/>
        <v>2390</v>
      </c>
      <c r="DH56">
        <f t="shared" si="50"/>
        <v>5495</v>
      </c>
      <c r="DI56">
        <f t="shared" si="50"/>
        <v>3711</v>
      </c>
      <c r="DJ56">
        <f t="shared" si="50"/>
        <v>4491</v>
      </c>
      <c r="DK56">
        <f t="shared" si="50"/>
        <v>5527</v>
      </c>
      <c r="DL56">
        <f t="shared" si="50"/>
        <v>4696</v>
      </c>
      <c r="DM56">
        <f t="shared" si="50"/>
        <v>4940</v>
      </c>
      <c r="DN56">
        <f t="shared" si="50"/>
        <v>4207</v>
      </c>
      <c r="DO56">
        <f t="shared" si="50"/>
        <v>2836</v>
      </c>
      <c r="DP56">
        <f t="shared" si="50"/>
        <v>5921</v>
      </c>
      <c r="DQ56">
        <f t="shared" si="50"/>
        <v>9262</v>
      </c>
      <c r="DR56">
        <f t="shared" si="50"/>
        <v>7289</v>
      </c>
    </row>
    <row r="57" spans="1:122" x14ac:dyDescent="0.35">
      <c r="A57" t="s">
        <v>300</v>
      </c>
      <c r="C57">
        <f t="shared" ref="C57" si="51">C9-B9</f>
        <v>0</v>
      </c>
      <c r="D57">
        <f t="shared" ref="D57:U57" si="52">D9-C9</f>
        <v>0</v>
      </c>
      <c r="E57">
        <f t="shared" si="52"/>
        <v>0</v>
      </c>
      <c r="F57">
        <f t="shared" si="52"/>
        <v>0</v>
      </c>
      <c r="G57">
        <f t="shared" si="52"/>
        <v>0</v>
      </c>
      <c r="H57">
        <f t="shared" si="52"/>
        <v>0</v>
      </c>
      <c r="I57">
        <f t="shared" si="52"/>
        <v>0</v>
      </c>
      <c r="J57">
        <f t="shared" si="52"/>
        <v>0</v>
      </c>
      <c r="K57">
        <f t="shared" si="52"/>
        <v>0</v>
      </c>
      <c r="L57">
        <f t="shared" si="52"/>
        <v>0</v>
      </c>
      <c r="M57">
        <f t="shared" si="52"/>
        <v>0</v>
      </c>
      <c r="N57">
        <f t="shared" si="52"/>
        <v>0</v>
      </c>
      <c r="O57">
        <f t="shared" si="52"/>
        <v>0</v>
      </c>
      <c r="P57">
        <f t="shared" si="52"/>
        <v>0</v>
      </c>
      <c r="Q57">
        <f t="shared" si="52"/>
        <v>0</v>
      </c>
      <c r="R57">
        <f t="shared" si="52"/>
        <v>0</v>
      </c>
      <c r="S57">
        <f t="shared" si="52"/>
        <v>0</v>
      </c>
      <c r="T57">
        <f t="shared" si="52"/>
        <v>3</v>
      </c>
      <c r="U57">
        <f t="shared" si="52"/>
        <v>0</v>
      </c>
      <c r="V57">
        <f t="shared" ref="V57:BN57" si="53">V9-U9</f>
        <v>0</v>
      </c>
      <c r="W57">
        <f t="shared" si="53"/>
        <v>0</v>
      </c>
      <c r="X57">
        <f t="shared" si="53"/>
        <v>0</v>
      </c>
      <c r="Y57">
        <f t="shared" si="53"/>
        <v>0</v>
      </c>
      <c r="Z57">
        <f t="shared" si="53"/>
        <v>0</v>
      </c>
      <c r="AA57">
        <f t="shared" si="53"/>
        <v>0</v>
      </c>
      <c r="AB57">
        <f t="shared" si="53"/>
        <v>0</v>
      </c>
      <c r="AC57">
        <f t="shared" si="53"/>
        <v>0</v>
      </c>
      <c r="AD57">
        <f t="shared" si="53"/>
        <v>0</v>
      </c>
      <c r="AE57">
        <f t="shared" si="53"/>
        <v>0</v>
      </c>
      <c r="AF57">
        <f t="shared" si="53"/>
        <v>2</v>
      </c>
      <c r="AG57">
        <f t="shared" si="53"/>
        <v>0</v>
      </c>
      <c r="AH57">
        <f t="shared" si="53"/>
        <v>0</v>
      </c>
      <c r="AI57">
        <f t="shared" si="53"/>
        <v>0</v>
      </c>
      <c r="AJ57">
        <f t="shared" si="53"/>
        <v>1</v>
      </c>
      <c r="AK57">
        <f t="shared" si="53"/>
        <v>0</v>
      </c>
      <c r="AL57">
        <f t="shared" si="53"/>
        <v>0</v>
      </c>
      <c r="AM57">
        <f t="shared" si="53"/>
        <v>1</v>
      </c>
      <c r="AN57">
        <f t="shared" si="53"/>
        <v>0</v>
      </c>
      <c r="AO57">
        <f t="shared" si="53"/>
        <v>0</v>
      </c>
      <c r="AP57">
        <f t="shared" si="53"/>
        <v>0</v>
      </c>
      <c r="AQ57">
        <f t="shared" si="53"/>
        <v>0</v>
      </c>
      <c r="AR57">
        <f t="shared" si="53"/>
        <v>0</v>
      </c>
      <c r="AS57">
        <f t="shared" si="53"/>
        <v>0</v>
      </c>
      <c r="AT57">
        <f t="shared" si="53"/>
        <v>0</v>
      </c>
      <c r="AU57">
        <f t="shared" si="53"/>
        <v>0</v>
      </c>
      <c r="AV57">
        <f t="shared" si="53"/>
        <v>0</v>
      </c>
      <c r="AW57">
        <f t="shared" si="53"/>
        <v>0</v>
      </c>
      <c r="AX57">
        <f t="shared" si="53"/>
        <v>1</v>
      </c>
      <c r="AY57">
        <f t="shared" si="53"/>
        <v>0</v>
      </c>
      <c r="AZ57">
        <f t="shared" si="53"/>
        <v>4</v>
      </c>
      <c r="BA57">
        <f t="shared" si="53"/>
        <v>0</v>
      </c>
      <c r="BB57">
        <f t="shared" si="53"/>
        <v>0</v>
      </c>
      <c r="BC57">
        <f t="shared" si="53"/>
        <v>0</v>
      </c>
      <c r="BD57">
        <f t="shared" si="53"/>
        <v>5</v>
      </c>
      <c r="BE57">
        <f t="shared" si="53"/>
        <v>0</v>
      </c>
      <c r="BF57">
        <f t="shared" si="53"/>
        <v>88</v>
      </c>
      <c r="BG57">
        <f t="shared" si="53"/>
        <v>16</v>
      </c>
      <c r="BH57">
        <f t="shared" si="53"/>
        <v>26</v>
      </c>
      <c r="BI57">
        <f t="shared" si="53"/>
        <v>29</v>
      </c>
      <c r="BJ57">
        <f t="shared" si="53"/>
        <v>2</v>
      </c>
      <c r="BK57">
        <f t="shared" si="53"/>
        <v>0</v>
      </c>
      <c r="BL57">
        <f t="shared" si="53"/>
        <v>170</v>
      </c>
      <c r="BM57">
        <f t="shared" si="53"/>
        <v>13</v>
      </c>
      <c r="BN57">
        <f t="shared" si="53"/>
        <v>320</v>
      </c>
      <c r="BO57">
        <f t="shared" ref="BO57:DR57" si="54">BO9-BN9</f>
        <v>188</v>
      </c>
      <c r="BP57">
        <f t="shared" si="54"/>
        <v>203</v>
      </c>
      <c r="BQ57">
        <f t="shared" si="54"/>
        <v>1593</v>
      </c>
      <c r="BR57">
        <f t="shared" si="54"/>
        <v>2979</v>
      </c>
      <c r="BS57">
        <f t="shared" si="54"/>
        <v>1380</v>
      </c>
      <c r="BT57">
        <f t="shared" si="54"/>
        <v>1450</v>
      </c>
      <c r="BU57">
        <f t="shared" si="54"/>
        <v>527</v>
      </c>
      <c r="BV57">
        <f t="shared" si="54"/>
        <v>706</v>
      </c>
      <c r="BW57">
        <f t="shared" si="54"/>
        <v>4945</v>
      </c>
      <c r="BX57">
        <f t="shared" si="54"/>
        <v>2796</v>
      </c>
      <c r="BY57">
        <f t="shared" si="54"/>
        <v>2133</v>
      </c>
      <c r="BZ57">
        <f t="shared" si="54"/>
        <v>2182</v>
      </c>
      <c r="CA57">
        <f t="shared" si="54"/>
        <v>1796</v>
      </c>
      <c r="CB57">
        <f t="shared" si="54"/>
        <v>1851</v>
      </c>
      <c r="CC57">
        <f t="shared" si="54"/>
        <v>3380</v>
      </c>
      <c r="CD57">
        <f t="shared" si="54"/>
        <v>2480</v>
      </c>
      <c r="CE57">
        <f t="shared" si="54"/>
        <v>1718</v>
      </c>
      <c r="CF57">
        <f t="shared" si="54"/>
        <v>10494</v>
      </c>
      <c r="CG57">
        <f t="shared" si="54"/>
        <v>4281</v>
      </c>
      <c r="CH57">
        <f t="shared" si="54"/>
        <v>4333</v>
      </c>
      <c r="CI57">
        <f t="shared" si="54"/>
        <v>2607</v>
      </c>
      <c r="CJ57">
        <f t="shared" si="54"/>
        <v>3842</v>
      </c>
      <c r="CK57">
        <f t="shared" si="54"/>
        <v>6295</v>
      </c>
      <c r="CL57">
        <f t="shared" si="54"/>
        <v>5497</v>
      </c>
      <c r="CM57">
        <f t="shared" si="54"/>
        <v>1992</v>
      </c>
      <c r="CN57">
        <f t="shared" si="54"/>
        <v>2875</v>
      </c>
      <c r="CO57">
        <f t="shared" si="54"/>
        <v>2162</v>
      </c>
      <c r="CP57">
        <f t="shared" si="54"/>
        <v>2837</v>
      </c>
      <c r="CQ57">
        <f t="shared" si="54"/>
        <v>18876</v>
      </c>
      <c r="CR57">
        <f t="shared" si="54"/>
        <v>1293</v>
      </c>
      <c r="CS57">
        <f t="shared" si="54"/>
        <v>6616</v>
      </c>
      <c r="CT57">
        <f t="shared" si="54"/>
        <v>4436</v>
      </c>
      <c r="CU57">
        <f t="shared" si="54"/>
        <v>4512</v>
      </c>
      <c r="CV57">
        <f t="shared" si="54"/>
        <v>4784</v>
      </c>
      <c r="CW57">
        <f t="shared" si="54"/>
        <v>33227</v>
      </c>
      <c r="CX57">
        <f t="shared" si="54"/>
        <v>10068</v>
      </c>
      <c r="CY57">
        <f t="shared" si="54"/>
        <v>11367</v>
      </c>
      <c r="CZ57">
        <f t="shared" si="54"/>
        <v>4770</v>
      </c>
      <c r="DA57">
        <f t="shared" si="54"/>
        <v>7028</v>
      </c>
      <c r="DB57">
        <f t="shared" si="54"/>
        <v>2611</v>
      </c>
      <c r="DC57">
        <f t="shared" si="54"/>
        <v>119</v>
      </c>
      <c r="DD57">
        <f t="shared" si="54"/>
        <v>5126</v>
      </c>
      <c r="DE57">
        <f t="shared" si="54"/>
        <v>3957</v>
      </c>
      <c r="DF57">
        <f t="shared" si="54"/>
        <v>13541</v>
      </c>
      <c r="DG57">
        <f t="shared" si="54"/>
        <v>3635</v>
      </c>
      <c r="DH57">
        <f t="shared" si="54"/>
        <v>16564</v>
      </c>
      <c r="DI57">
        <f t="shared" si="54"/>
        <v>-2446</v>
      </c>
      <c r="DJ57">
        <f t="shared" si="54"/>
        <v>13143</v>
      </c>
      <c r="DK57">
        <f t="shared" si="54"/>
        <v>2984</v>
      </c>
      <c r="DL57">
        <f t="shared" si="54"/>
        <v>4333</v>
      </c>
      <c r="DM57">
        <f t="shared" si="54"/>
        <v>17629</v>
      </c>
      <c r="DN57">
        <f t="shared" si="54"/>
        <v>3889</v>
      </c>
      <c r="DO57">
        <f t="shared" si="54"/>
        <v>10913</v>
      </c>
      <c r="DP57">
        <f t="shared" si="54"/>
        <v>6214</v>
      </c>
      <c r="DQ57">
        <f t="shared" si="54"/>
        <v>4920</v>
      </c>
      <c r="DR57">
        <f t="shared" si="54"/>
        <v>4106</v>
      </c>
    </row>
    <row r="58" spans="1:122" x14ac:dyDescent="0.35">
      <c r="A58" t="s">
        <v>365</v>
      </c>
      <c r="C58">
        <f t="shared" ref="C58" si="55">C10-B10</f>
        <v>0</v>
      </c>
      <c r="D58">
        <f t="shared" ref="D58" si="56">D10-C10</f>
        <v>0</v>
      </c>
      <c r="E58">
        <f t="shared" ref="E58" si="57">E10-D10</f>
        <v>0</v>
      </c>
      <c r="F58">
        <f t="shared" ref="F58" si="58">F10-E10</f>
        <v>0</v>
      </c>
      <c r="G58">
        <f t="shared" ref="G58" si="59">G10-F10</f>
        <v>0</v>
      </c>
      <c r="H58">
        <f t="shared" ref="H58" si="60">H10-G10</f>
        <v>0</v>
      </c>
      <c r="I58">
        <f t="shared" ref="I58" si="61">I10-H10</f>
        <v>0</v>
      </c>
      <c r="J58">
        <f t="shared" ref="J58" si="62">J10-I10</f>
        <v>0</v>
      </c>
      <c r="K58">
        <f t="shared" ref="K58" si="63">K10-J10</f>
        <v>0</v>
      </c>
      <c r="L58">
        <f t="shared" ref="L58" si="64">L10-K10</f>
        <v>0</v>
      </c>
      <c r="M58">
        <f t="shared" ref="M58" si="65">M10-L10</f>
        <v>0</v>
      </c>
      <c r="N58">
        <f t="shared" ref="N58" si="66">N10-M10</f>
        <v>0</v>
      </c>
      <c r="O58">
        <f t="shared" ref="O58" si="67">O10-N10</f>
        <v>0</v>
      </c>
      <c r="P58">
        <f t="shared" ref="P58" si="68">P10-O10</f>
        <v>0</v>
      </c>
      <c r="Q58">
        <f t="shared" ref="Q58" si="69">Q10-P10</f>
        <v>0</v>
      </c>
      <c r="R58">
        <f t="shared" ref="R58" si="70">R10-Q10</f>
        <v>0</v>
      </c>
      <c r="S58">
        <f t="shared" ref="S58" si="71">S10-R10</f>
        <v>0</v>
      </c>
      <c r="T58">
        <f t="shared" ref="T58" si="72">T10-S10</f>
        <v>0</v>
      </c>
      <c r="U58">
        <f t="shared" ref="U58" si="73">U10-T10</f>
        <v>0</v>
      </c>
      <c r="V58">
        <f t="shared" ref="V58" si="74">V10-U10</f>
        <v>0</v>
      </c>
      <c r="W58">
        <f t="shared" ref="W58" si="75">W10-V10</f>
        <v>0</v>
      </c>
      <c r="X58">
        <f t="shared" ref="X58" si="76">X10-W10</f>
        <v>0</v>
      </c>
      <c r="Y58">
        <f t="shared" ref="Y58" si="77">Y10-X10</f>
        <v>0</v>
      </c>
      <c r="Z58">
        <f t="shared" ref="Z58" si="78">Z10-Y10</f>
        <v>0</v>
      </c>
      <c r="AA58">
        <f t="shared" ref="AA58" si="79">AA10-Z10</f>
        <v>0</v>
      </c>
      <c r="AB58">
        <f t="shared" ref="AB58" si="80">AB10-AA10</f>
        <v>0</v>
      </c>
      <c r="AC58">
        <f t="shared" ref="AC58" si="81">AC10-AB10</f>
        <v>0</v>
      </c>
      <c r="AD58">
        <f t="shared" ref="AD58" si="82">AD10-AC10</f>
        <v>0</v>
      </c>
      <c r="AE58">
        <f t="shared" ref="AE58" si="83">AE10-AD10</f>
        <v>0</v>
      </c>
      <c r="AF58">
        <f t="shared" ref="AF58" si="84">AF10-AE10</f>
        <v>0</v>
      </c>
      <c r="AG58">
        <f t="shared" ref="AG58" si="85">AG10-AF10</f>
        <v>0</v>
      </c>
      <c r="AH58">
        <f t="shared" ref="AH58" si="86">AH10-AG10</f>
        <v>0</v>
      </c>
      <c r="AI58">
        <f t="shared" ref="AI58" si="87">AI10-AH10</f>
        <v>0</v>
      </c>
      <c r="AJ58">
        <f t="shared" ref="AJ58" si="88">AJ10-AI10</f>
        <v>0</v>
      </c>
      <c r="AK58">
        <f t="shared" ref="AK58" si="89">AK10-AJ10</f>
        <v>0</v>
      </c>
      <c r="AL58">
        <f t="shared" ref="AL58" si="90">AL10-AK10</f>
        <v>0</v>
      </c>
      <c r="AM58">
        <f t="shared" ref="AM58" si="91">AM10-AL10</f>
        <v>0</v>
      </c>
      <c r="AN58">
        <f t="shared" ref="AN58" si="92">AN10-AM10</f>
        <v>0</v>
      </c>
      <c r="AO58">
        <f t="shared" ref="AO58" si="93">AO10-AN10</f>
        <v>0</v>
      </c>
      <c r="AP58">
        <f t="shared" ref="AP58" si="94">AP10-AO10</f>
        <v>0</v>
      </c>
      <c r="AQ58">
        <f t="shared" ref="AQ58" si="95">AQ10-AP10</f>
        <v>0</v>
      </c>
      <c r="AR58">
        <f t="shared" ref="AR58" si="96">AR10-AQ10</f>
        <v>0</v>
      </c>
      <c r="AS58">
        <f t="shared" ref="AS58" si="97">AS10-AR10</f>
        <v>0</v>
      </c>
      <c r="AT58">
        <f t="shared" ref="AT58" si="98">AT10-AS10</f>
        <v>0</v>
      </c>
      <c r="AU58">
        <f t="shared" ref="AU58" si="99">AU10-AT10</f>
        <v>0</v>
      </c>
      <c r="AV58">
        <f t="shared" ref="AV58" si="100">AV10-AU10</f>
        <v>0</v>
      </c>
      <c r="AW58">
        <f t="shared" ref="AW58" si="101">AW10-AV10</f>
        <v>0</v>
      </c>
      <c r="AX58">
        <f t="shared" ref="AX58" si="102">AX10-AW10</f>
        <v>0</v>
      </c>
      <c r="AY58">
        <f t="shared" ref="AY58" si="103">AY10-AX10</f>
        <v>0</v>
      </c>
      <c r="AZ58">
        <f t="shared" ref="AZ58" si="104">AZ10-AY10</f>
        <v>0</v>
      </c>
      <c r="BA58">
        <f t="shared" ref="BA58" si="105">BA10-AZ10</f>
        <v>0</v>
      </c>
      <c r="BB58">
        <f t="shared" ref="BB58" si="106">BB10-BA10</f>
        <v>0</v>
      </c>
      <c r="BC58">
        <f t="shared" ref="BC58" si="107">BC10-BB10</f>
        <v>0</v>
      </c>
      <c r="BD58">
        <f t="shared" ref="BD58" si="108">BD10-BC10</f>
        <v>1</v>
      </c>
      <c r="BE58">
        <f t="shared" ref="BE58" si="109">BE10-BD10</f>
        <v>1</v>
      </c>
      <c r="BF58">
        <f t="shared" ref="BF58" si="110">BF10-BE10</f>
        <v>0</v>
      </c>
      <c r="BG58">
        <f t="shared" ref="BG58" si="111">BG10-BF10</f>
        <v>0</v>
      </c>
      <c r="BH58">
        <f t="shared" ref="BH58" si="112">BH10-BG10</f>
        <v>0</v>
      </c>
      <c r="BI58">
        <f t="shared" ref="BI58" si="113">BI10-BH10</f>
        <v>0</v>
      </c>
      <c r="BJ58">
        <f t="shared" ref="BJ58" si="114">BJ10-BI10</f>
        <v>0</v>
      </c>
      <c r="BK58">
        <f t="shared" ref="BK58" si="115">BK10-BJ10</f>
        <v>0</v>
      </c>
      <c r="BL58">
        <f t="shared" ref="BL58" si="116">BL10-BK10</f>
        <v>0</v>
      </c>
      <c r="BM58">
        <f t="shared" ref="BM58" si="117">BM10-BL10</f>
        <v>0</v>
      </c>
      <c r="BN58">
        <f t="shared" ref="BN58" si="118">BN10-BM10</f>
        <v>4</v>
      </c>
      <c r="BO58">
        <f t="shared" ref="BO58" si="119">BO10-BN10</f>
        <v>0</v>
      </c>
      <c r="BP58">
        <f t="shared" ref="BP58" si="120">BP10-BO10</f>
        <v>0</v>
      </c>
      <c r="BQ58">
        <f t="shared" ref="BQ58" si="121">BQ10-BP10</f>
        <v>0</v>
      </c>
      <c r="BR58">
        <f t="shared" ref="BR58" si="122">BR10-BQ10</f>
        <v>114</v>
      </c>
      <c r="BS58">
        <f t="shared" ref="BS58" si="123">BS10-BR10</f>
        <v>7</v>
      </c>
      <c r="BT58">
        <f t="shared" ref="BT58" si="124">BT10-BS10</f>
        <v>0</v>
      </c>
      <c r="BU58">
        <f t="shared" ref="BU58" si="125">BU10-BT10</f>
        <v>0</v>
      </c>
      <c r="BV58">
        <f t="shared" ref="BV58" si="126">BV10-BU10</f>
        <v>0</v>
      </c>
      <c r="BW58">
        <f t="shared" ref="BW58" si="127">BW10-BV10</f>
        <v>0</v>
      </c>
      <c r="BX58">
        <f t="shared" ref="BX58" si="128">BX10-BW10</f>
        <v>0</v>
      </c>
      <c r="BY58">
        <f t="shared" ref="BY58" si="129">BY10-BX10</f>
        <v>0</v>
      </c>
      <c r="BZ58">
        <f t="shared" ref="BZ58" si="130">BZ10-BY10</f>
        <v>0</v>
      </c>
      <c r="CA58">
        <f t="shared" ref="CA58" si="131">CA10-BZ10</f>
        <v>0</v>
      </c>
      <c r="CB58">
        <f t="shared" ref="CB58" si="132">CB10-CA10</f>
        <v>46</v>
      </c>
      <c r="CC58">
        <f t="shared" ref="CC58" si="133">CC10-CB10</f>
        <v>0</v>
      </c>
      <c r="CD58">
        <f t="shared" ref="CD58" si="134">CD10-CC10</f>
        <v>0</v>
      </c>
      <c r="CE58">
        <f t="shared" ref="CE58" si="135">CE10-CD10</f>
        <v>0</v>
      </c>
      <c r="CF58">
        <f t="shared" ref="CF58" si="136">CF10-CE10</f>
        <v>0</v>
      </c>
      <c r="CG58">
        <f t="shared" ref="CG58" si="137">CG10-CF10</f>
        <v>2873</v>
      </c>
      <c r="CH58">
        <f t="shared" ref="CH58" si="138">CH10-CG10</f>
        <v>10980</v>
      </c>
      <c r="CI58">
        <f t="shared" ref="CI58" si="139">CI10-CH10</f>
        <v>0</v>
      </c>
      <c r="CJ58">
        <f t="shared" ref="CJ58" si="140">CJ10-CI10</f>
        <v>0</v>
      </c>
      <c r="CK58">
        <f t="shared" ref="CK58" si="141">CK10-CJ10</f>
        <v>0</v>
      </c>
      <c r="CL58">
        <f t="shared" ref="CL58" si="142">CL10-CK10</f>
        <v>8104</v>
      </c>
      <c r="CM58">
        <f t="shared" ref="CM58" si="143">CM10-CL10</f>
        <v>0</v>
      </c>
      <c r="CN58">
        <f t="shared" ref="CN58" si="144">CN10-CM10</f>
        <v>861</v>
      </c>
      <c r="CO58">
        <f t="shared" ref="CO58" si="145">CO10-CN10</f>
        <v>2327</v>
      </c>
      <c r="CP58">
        <f t="shared" ref="CP58" si="146">CP10-CO10</f>
        <v>1255</v>
      </c>
      <c r="CQ58">
        <f t="shared" ref="CQ58" si="147">CQ10-CP10</f>
        <v>1082</v>
      </c>
      <c r="CR58">
        <f t="shared" ref="CR58" si="148">CR10-CQ10</f>
        <v>1505</v>
      </c>
      <c r="CS58">
        <f t="shared" ref="CS58" si="149">CS10-CR10</f>
        <v>992</v>
      </c>
      <c r="CT58">
        <f t="shared" ref="CT58" si="150">CT10-CS10</f>
        <v>990</v>
      </c>
      <c r="CU58">
        <f t="shared" ref="CU58" si="151">CU10-CT10</f>
        <v>1402</v>
      </c>
      <c r="CV58">
        <f t="shared" ref="CV58" si="152">CV10-CU10</f>
        <v>1588</v>
      </c>
      <c r="CW58">
        <f t="shared" ref="CW58" si="153">CW10-CV10</f>
        <v>1803</v>
      </c>
      <c r="CX58">
        <f t="shared" ref="CX58" si="154">CX10-CW10</f>
        <v>2104</v>
      </c>
      <c r="CY58">
        <f t="shared" ref="CY58" si="155">CY10-CX10</f>
        <v>2898</v>
      </c>
      <c r="CZ58">
        <f t="shared" ref="CZ58" si="156">CZ10-CY10</f>
        <v>2054</v>
      </c>
      <c r="DA58">
        <f t="shared" ref="DA58" si="157">DA10-CZ10</f>
        <v>2824</v>
      </c>
      <c r="DB58">
        <f t="shared" ref="DB58" si="158">DB10-DA10</f>
        <v>2406</v>
      </c>
      <c r="DC58">
        <f t="shared" ref="DC58" si="159">DC10-DB10</f>
        <v>3149</v>
      </c>
      <c r="DD58">
        <f t="shared" ref="DD58" si="160">DD10-DC10</f>
        <v>3980</v>
      </c>
      <c r="DE58">
        <f t="shared" ref="DE58" si="161">DE10-DD10</f>
        <v>3947</v>
      </c>
      <c r="DF58">
        <f t="shared" ref="DF58" si="162">DF10-DE10</f>
        <v>2388</v>
      </c>
      <c r="DG58">
        <f t="shared" ref="DG58" si="163">DG10-DF10</f>
        <v>3272</v>
      </c>
      <c r="DH58">
        <f t="shared" ref="DH58" si="164">DH10-DG10</f>
        <v>2427</v>
      </c>
      <c r="DI58">
        <f t="shared" ref="DI58" si="165">DI10-DH10</f>
        <v>5213</v>
      </c>
      <c r="DJ58">
        <f t="shared" ref="DJ58" si="166">DJ10-DI10</f>
        <v>5827</v>
      </c>
      <c r="DK58">
        <f t="shared" ref="DK58" si="167">DK10-DJ10</f>
        <v>1055</v>
      </c>
      <c r="DL58">
        <f t="shared" ref="DL58" si="168">DL10-DK10</f>
        <v>5491</v>
      </c>
      <c r="DM58">
        <f t="shared" ref="DM58" si="169">DM10-DL10</f>
        <v>4702</v>
      </c>
      <c r="DN58">
        <f t="shared" ref="DN58" si="170">DN10-DM10</f>
        <v>4450</v>
      </c>
      <c r="DO58">
        <f t="shared" ref="DO58" si="171">DO10-DN10</f>
        <v>6337</v>
      </c>
      <c r="DP58">
        <f t="shared" ref="DP58" si="172">DP10-DO10</f>
        <v>6335</v>
      </c>
      <c r="DQ58">
        <f t="shared" ref="DQ58" si="173">DQ10-DP10</f>
        <v>9889</v>
      </c>
      <c r="DR58">
        <f t="shared" ref="DR58" si="174">DR10-DQ10</f>
        <v>9277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60"/>
  <sheetViews>
    <sheetView topLeftCell="A34" zoomScale="80" zoomScaleNormal="80" workbookViewId="0">
      <selection activeCell="A87" sqref="A87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22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</row>
    <row r="3" spans="1:122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4912</v>
      </c>
      <c r="BA3" s="2">
        <f>'time_series_19-covid-Deaths'!BD1</f>
        <v>5409</v>
      </c>
      <c r="BB3" s="2">
        <f>'time_series_19-covid-Deaths'!BE1</f>
        <v>5832</v>
      </c>
      <c r="BC3" s="2">
        <f>'time_series_19-covid-Deaths'!BF1</f>
        <v>6473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8824</v>
      </c>
      <c r="BG3" s="2">
        <f>'time_series_19-covid-Deaths'!BJ1</f>
        <v>9947</v>
      </c>
      <c r="BH3" s="2">
        <f>'time_series_19-covid-Deaths'!BK1</f>
        <v>11423</v>
      </c>
      <c r="BI3" s="2">
        <f>'time_series_19-covid-Deaths'!BL1</f>
        <v>13125</v>
      </c>
      <c r="BJ3" s="2">
        <f>'time_series_19-covid-Deaths'!BM1</f>
        <v>14826</v>
      </c>
      <c r="BK3" s="2">
        <f>'time_series_19-covid-Deaths'!BN1</f>
        <v>16759</v>
      </c>
      <c r="BL3" s="2">
        <f>'time_series_19-covid-Deaths'!BO1</f>
        <v>19017</v>
      </c>
      <c r="BM3" s="2">
        <f>'time_series_19-covid-Deaths'!BP1</f>
        <v>21789</v>
      </c>
      <c r="BN3" s="2">
        <f>'time_series_19-covid-Deaths'!BQ1</f>
        <v>24788</v>
      </c>
      <c r="BO3" s="2">
        <f>'time_series_19-covid-Deaths'!BR1</f>
        <v>28292</v>
      </c>
      <c r="BP3" s="2">
        <f>'time_series_19-covid-Deaths'!BS1</f>
        <v>31811</v>
      </c>
      <c r="BQ3" s="2">
        <f>'time_series_19-covid-Deaths'!BT1</f>
        <v>35323</v>
      </c>
      <c r="BR3" s="2">
        <f>'time_series_19-covid-Deaths'!BU1</f>
        <v>39443</v>
      </c>
      <c r="BS3" s="2">
        <f>'time_series_19-covid-Deaths'!BV1</f>
        <v>44238</v>
      </c>
      <c r="BT3" s="2">
        <f>'time_series_19-covid-Deaths'!BW1</f>
        <v>49685</v>
      </c>
      <c r="BU3" s="2">
        <f>'time_series_19-covid-Deaths'!BX1</f>
        <v>55834</v>
      </c>
      <c r="BV3" s="2">
        <f>'time_series_19-covid-Deaths'!BY1</f>
        <v>61826</v>
      </c>
      <c r="BW3" s="2">
        <f>'time_series_19-covid-Deaths'!BZ1</f>
        <v>67996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100915</v>
      </c>
      <c r="CC3" s="2">
        <f>'time_series_19-covid-Deaths'!CF1</f>
        <v>108137</v>
      </c>
      <c r="CD3" s="2">
        <f>'time_series_19-covid-Deaths'!CG1</f>
        <v>114170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140685</v>
      </c>
      <c r="CI3" s="2">
        <f>'time_series_19-covid-Deaths'!CL1</f>
        <v>147963</v>
      </c>
      <c r="CJ3" s="2">
        <f>'time_series_19-covid-Deaths'!CM1</f>
        <v>156821</v>
      </c>
      <c r="CK3" s="2">
        <f>'time_series_19-covid-Deaths'!CN1</f>
        <v>163236</v>
      </c>
      <c r="CL3" s="2">
        <f>'time_series_19-covid-Deaths'!CO1</f>
        <v>167772</v>
      </c>
      <c r="CM3" s="2">
        <f>'time_series_19-covid-Deaths'!CP1</f>
        <v>173124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  <c r="DO3" s="2">
        <f>'time_series_19-covid-Deaths'!DR1</f>
        <v>318481</v>
      </c>
      <c r="DP3" s="2">
        <f>'time_series_19-covid-Deaths'!DS1</f>
        <v>323285</v>
      </c>
      <c r="DQ3" s="2">
        <f>'time_series_19-covid-Deaths'!DT1</f>
        <v>328115</v>
      </c>
      <c r="DR3" s="2">
        <f>'time_series_19-covid-Deaths'!DU1</f>
        <v>332924</v>
      </c>
    </row>
    <row r="4" spans="1:122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</row>
    <row r="5" spans="1:122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</row>
    <row r="6" spans="1:122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</row>
    <row r="7" spans="1:122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</row>
    <row r="8" spans="1:122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</row>
    <row r="9" spans="1:122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42</v>
      </c>
      <c r="BA9" s="2">
        <f>'time_series_19-covid-Deaths'!BD228</f>
        <v>50</v>
      </c>
      <c r="BB9" s="2">
        <f>'time_series_19-covid-Deaths'!BE228</f>
        <v>60</v>
      </c>
      <c r="BC9" s="2">
        <f>'time_series_19-covid-Deaths'!BF228</f>
        <v>74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165</v>
      </c>
      <c r="BG9" s="2">
        <f>'time_series_19-covid-Deaths'!BJ228</f>
        <v>259</v>
      </c>
      <c r="BH9" s="2">
        <f>'time_series_19-covid-Deaths'!BK228</f>
        <v>350</v>
      </c>
      <c r="BI9" s="2">
        <f>'time_series_19-covid-Deaths'!BL228</f>
        <v>442</v>
      </c>
      <c r="BJ9" s="2">
        <f>'time_series_19-covid-Deaths'!BM228</f>
        <v>587</v>
      </c>
      <c r="BK9" s="2">
        <f>'time_series_19-covid-Deaths'!BN228</f>
        <v>786</v>
      </c>
      <c r="BL9" s="2">
        <f>'time_series_19-covid-Deaths'!BO228</f>
        <v>1011</v>
      </c>
      <c r="BM9" s="2">
        <f>'time_series_19-covid-Deaths'!BP228</f>
        <v>1320</v>
      </c>
      <c r="BN9" s="2">
        <f>'time_series_19-covid-Deaths'!BQ228</f>
        <v>1726</v>
      </c>
      <c r="BO9" s="2">
        <f>'time_series_19-covid-Deaths'!BR228</f>
        <v>2269</v>
      </c>
      <c r="BP9" s="2">
        <f>'time_series_19-covid-Deaths'!BS228</f>
        <v>2744</v>
      </c>
      <c r="BQ9" s="2">
        <f>'time_series_19-covid-Deaths'!BT228</f>
        <v>3420</v>
      </c>
      <c r="BR9" s="2">
        <f>'time_series_19-covid-Deaths'!BU228</f>
        <v>4196</v>
      </c>
      <c r="BS9" s="2">
        <f>'time_series_19-covid-Deaths'!BV228</f>
        <v>5367</v>
      </c>
      <c r="BT9" s="2">
        <f>'time_series_19-covid-Deaths'!BW228</f>
        <v>6511</v>
      </c>
      <c r="BU9" s="2">
        <f>'time_series_19-covid-Deaths'!BX228</f>
        <v>7938</v>
      </c>
      <c r="BV9" s="2">
        <f>'time_series_19-covid-Deaths'!BY228</f>
        <v>9260</v>
      </c>
      <c r="BW9" s="2">
        <f>'time_series_19-covid-Deaths'!BZ228</f>
        <v>10870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20288</v>
      </c>
      <c r="CC9" s="2">
        <f>'time_series_19-covid-Deaths'!CF228</f>
        <v>22357</v>
      </c>
      <c r="CD9" s="2">
        <f>'time_series_19-covid-Deaths'!CG228</f>
        <v>24366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32760</v>
      </c>
      <c r="CI9" s="2">
        <f>'time_series_19-covid-Deaths'!CL228</f>
        <v>34844</v>
      </c>
      <c r="CJ9" s="2">
        <f>'time_series_19-covid-Deaths'!CM228</f>
        <v>37428</v>
      </c>
      <c r="CK9" s="2">
        <f>'time_series_19-covid-Deaths'!CN228</f>
        <v>39775</v>
      </c>
      <c r="CL9" s="2">
        <f>'time_series_19-covid-Deaths'!CO228</f>
        <v>40945</v>
      </c>
      <c r="CM9" s="2">
        <f>'time_series_19-covid-Deaths'!CP228</f>
        <v>42686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  <c r="DP9" s="2">
        <f>'time_series_19-covid-Deaths'!DS228</f>
        <v>91921</v>
      </c>
      <c r="DQ9" s="2">
        <f>'time_series_19-covid-Deaths'!DT228</f>
        <v>93439</v>
      </c>
      <c r="DR9" s="2">
        <f>'time_series_19-covid-Deaths'!DU228</f>
        <v>94702</v>
      </c>
    </row>
    <row r="10" spans="1:122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</row>
    <row r="11" spans="1:122" x14ac:dyDescent="0.35">
      <c r="A11" s="4"/>
    </row>
    <row r="52" spans="1:122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</row>
    <row r="53" spans="1:122" x14ac:dyDescent="0.35">
      <c r="A53" s="9" t="s">
        <v>252</v>
      </c>
      <c r="C53">
        <f t="shared" ref="C53:C58" si="29">C3-B3</f>
        <v>1</v>
      </c>
      <c r="D53">
        <f t="shared" ref="D53:DR53" si="30">D3-C3</f>
        <v>8</v>
      </c>
      <c r="E53">
        <f t="shared" si="30"/>
        <v>16</v>
      </c>
      <c r="F53">
        <f t="shared" si="30"/>
        <v>14</v>
      </c>
      <c r="G53">
        <f t="shared" si="30"/>
        <v>26</v>
      </c>
      <c r="H53">
        <f t="shared" si="30"/>
        <v>49</v>
      </c>
      <c r="I53">
        <f t="shared" si="30"/>
        <v>2</v>
      </c>
      <c r="J53">
        <f t="shared" si="30"/>
        <v>38</v>
      </c>
      <c r="K53">
        <f t="shared" si="30"/>
        <v>42</v>
      </c>
      <c r="L53">
        <f t="shared" si="30"/>
        <v>46</v>
      </c>
      <c r="M53">
        <f t="shared" si="30"/>
        <v>103</v>
      </c>
      <c r="N53">
        <f t="shared" si="30"/>
        <v>64</v>
      </c>
      <c r="O53">
        <f t="shared" si="30"/>
        <v>66</v>
      </c>
      <c r="P53">
        <f t="shared" si="30"/>
        <v>72</v>
      </c>
      <c r="Q53">
        <f t="shared" si="30"/>
        <v>70</v>
      </c>
      <c r="R53">
        <f t="shared" si="30"/>
        <v>85</v>
      </c>
      <c r="S53">
        <f t="shared" si="30"/>
        <v>87</v>
      </c>
      <c r="T53">
        <f t="shared" si="30"/>
        <v>100</v>
      </c>
      <c r="U53">
        <f t="shared" si="30"/>
        <v>107</v>
      </c>
      <c r="V53">
        <f t="shared" si="30"/>
        <v>100</v>
      </c>
      <c r="W53">
        <f t="shared" si="30"/>
        <v>5</v>
      </c>
      <c r="X53">
        <f t="shared" si="30"/>
        <v>253</v>
      </c>
      <c r="Y53">
        <f t="shared" si="30"/>
        <v>152</v>
      </c>
      <c r="Z53">
        <f t="shared" si="30"/>
        <v>143</v>
      </c>
      <c r="AA53">
        <f t="shared" si="30"/>
        <v>104</v>
      </c>
      <c r="AB53">
        <f t="shared" si="30"/>
        <v>98</v>
      </c>
      <c r="AC53">
        <f t="shared" si="30"/>
        <v>139</v>
      </c>
      <c r="AD53">
        <f t="shared" si="30"/>
        <v>115</v>
      </c>
      <c r="AE53">
        <f t="shared" si="30"/>
        <v>125</v>
      </c>
      <c r="AF53">
        <f t="shared" si="30"/>
        <v>4</v>
      </c>
      <c r="AG53">
        <f t="shared" si="30"/>
        <v>207</v>
      </c>
      <c r="AH53">
        <f t="shared" si="30"/>
        <v>11</v>
      </c>
      <c r="AI53">
        <f t="shared" si="30"/>
        <v>160</v>
      </c>
      <c r="AJ53">
        <f t="shared" si="30"/>
        <v>79</v>
      </c>
      <c r="AK53">
        <f t="shared" si="30"/>
        <v>62</v>
      </c>
      <c r="AL53">
        <f t="shared" si="30"/>
        <v>44</v>
      </c>
      <c r="AM53">
        <f t="shared" si="30"/>
        <v>58</v>
      </c>
      <c r="AN53">
        <f t="shared" si="30"/>
        <v>69</v>
      </c>
      <c r="AO53">
        <f t="shared" si="30"/>
        <v>55</v>
      </c>
      <c r="AP53">
        <f t="shared" si="30"/>
        <v>89</v>
      </c>
      <c r="AQ53">
        <f t="shared" si="30"/>
        <v>75</v>
      </c>
      <c r="AR53">
        <f t="shared" si="30"/>
        <v>94</v>
      </c>
      <c r="AS53">
        <f t="shared" si="30"/>
        <v>93</v>
      </c>
      <c r="AT53">
        <f t="shared" si="30"/>
        <v>112</v>
      </c>
      <c r="AU53">
        <f t="shared" si="30"/>
        <v>99</v>
      </c>
      <c r="AV53">
        <f t="shared" si="30"/>
        <v>243</v>
      </c>
      <c r="AW53">
        <f t="shared" si="30"/>
        <v>186</v>
      </c>
      <c r="AX53">
        <f t="shared" si="30"/>
        <v>276</v>
      </c>
      <c r="AY53">
        <f t="shared" si="30"/>
        <v>351</v>
      </c>
      <c r="AZ53">
        <f t="shared" si="30"/>
        <v>298</v>
      </c>
      <c r="BA53">
        <f t="shared" si="30"/>
        <v>497</v>
      </c>
      <c r="BB53">
        <f t="shared" si="30"/>
        <v>423</v>
      </c>
      <c r="BC53">
        <f t="shared" si="30"/>
        <v>641</v>
      </c>
      <c r="BD53">
        <f t="shared" si="30"/>
        <v>678</v>
      </c>
      <c r="BE53">
        <f t="shared" si="30"/>
        <v>806</v>
      </c>
      <c r="BF53">
        <f t="shared" si="30"/>
        <v>867</v>
      </c>
      <c r="BG53">
        <f t="shared" si="30"/>
        <v>1123</v>
      </c>
      <c r="BH53">
        <f t="shared" si="30"/>
        <v>1476</v>
      </c>
      <c r="BI53">
        <f t="shared" si="30"/>
        <v>1702</v>
      </c>
      <c r="BJ53">
        <f t="shared" si="30"/>
        <v>1701</v>
      </c>
      <c r="BK53">
        <f t="shared" si="30"/>
        <v>1933</v>
      </c>
      <c r="BL53">
        <f t="shared" si="30"/>
        <v>2258</v>
      </c>
      <c r="BM53">
        <f t="shared" si="30"/>
        <v>2772</v>
      </c>
      <c r="BN53">
        <f t="shared" si="30"/>
        <v>2999</v>
      </c>
      <c r="BO53">
        <f t="shared" si="30"/>
        <v>3504</v>
      </c>
      <c r="BP53">
        <f t="shared" si="30"/>
        <v>3519</v>
      </c>
      <c r="BQ53">
        <f t="shared" si="30"/>
        <v>3512</v>
      </c>
      <c r="BR53">
        <f t="shared" si="30"/>
        <v>4120</v>
      </c>
      <c r="BS53">
        <f t="shared" si="30"/>
        <v>4795</v>
      </c>
      <c r="BT53">
        <f t="shared" si="30"/>
        <v>5447</v>
      </c>
      <c r="BU53">
        <f t="shared" si="30"/>
        <v>6149</v>
      </c>
      <c r="BV53">
        <f t="shared" si="30"/>
        <v>5992</v>
      </c>
      <c r="BW53">
        <f t="shared" si="30"/>
        <v>6170</v>
      </c>
      <c r="BX53">
        <f t="shared" si="30"/>
        <v>5081</v>
      </c>
      <c r="BY53">
        <f t="shared" si="30"/>
        <v>5690</v>
      </c>
      <c r="BZ53">
        <f t="shared" si="30"/>
        <v>7895</v>
      </c>
      <c r="CA53">
        <f t="shared" si="30"/>
        <v>6692</v>
      </c>
      <c r="CB53">
        <f t="shared" si="30"/>
        <v>7561</v>
      </c>
      <c r="CC53">
        <f t="shared" si="30"/>
        <v>7222</v>
      </c>
      <c r="CD53">
        <f t="shared" si="30"/>
        <v>6033</v>
      </c>
      <c r="CE53">
        <f t="shared" si="30"/>
        <v>5683</v>
      </c>
      <c r="CF53">
        <f t="shared" si="30"/>
        <v>5708</v>
      </c>
      <c r="CG53">
        <f t="shared" si="30"/>
        <v>6878</v>
      </c>
      <c r="CH53">
        <f t="shared" si="30"/>
        <v>8246</v>
      </c>
      <c r="CI53">
        <f t="shared" si="30"/>
        <v>7278</v>
      </c>
      <c r="CJ53">
        <f t="shared" si="30"/>
        <v>8858</v>
      </c>
      <c r="CK53">
        <f t="shared" si="30"/>
        <v>6415</v>
      </c>
      <c r="CL53">
        <f t="shared" si="30"/>
        <v>4536</v>
      </c>
      <c r="CM53">
        <f t="shared" si="30"/>
        <v>5352</v>
      </c>
      <c r="CN53">
        <f t="shared" si="30"/>
        <v>7112</v>
      </c>
      <c r="CO53">
        <f t="shared" si="30"/>
        <v>6676</v>
      </c>
      <c r="CP53">
        <f t="shared" si="30"/>
        <v>6753</v>
      </c>
      <c r="CQ53">
        <f t="shared" si="30"/>
        <v>6332</v>
      </c>
      <c r="CR53">
        <f t="shared" si="30"/>
        <v>6190</v>
      </c>
      <c r="CS53">
        <f t="shared" si="30"/>
        <v>3713</v>
      </c>
      <c r="CT53">
        <f t="shared" si="30"/>
        <v>4544</v>
      </c>
      <c r="CU53">
        <f t="shared" si="30"/>
        <v>6357</v>
      </c>
      <c r="CV53">
        <f t="shared" si="30"/>
        <v>6864</v>
      </c>
      <c r="CW53">
        <f t="shared" si="30"/>
        <v>5695</v>
      </c>
      <c r="CX53">
        <f t="shared" si="30"/>
        <v>5259</v>
      </c>
      <c r="CY53">
        <f t="shared" si="30"/>
        <v>5194</v>
      </c>
      <c r="CZ53">
        <f t="shared" si="30"/>
        <v>3657</v>
      </c>
      <c r="DA53">
        <f t="shared" si="30"/>
        <v>4067</v>
      </c>
      <c r="DB53">
        <f t="shared" si="30"/>
        <v>5702</v>
      </c>
      <c r="DC53">
        <f t="shared" si="30"/>
        <v>6616</v>
      </c>
      <c r="DD53">
        <f t="shared" si="30"/>
        <v>5712</v>
      </c>
      <c r="DE53">
        <f t="shared" si="30"/>
        <v>5331</v>
      </c>
      <c r="DF53">
        <f t="shared" si="30"/>
        <v>4413</v>
      </c>
      <c r="DG53">
        <f t="shared" si="30"/>
        <v>3398</v>
      </c>
      <c r="DH53">
        <f t="shared" si="30"/>
        <v>3621</v>
      </c>
      <c r="DI53">
        <f t="shared" si="30"/>
        <v>5612</v>
      </c>
      <c r="DJ53">
        <f t="shared" si="30"/>
        <v>5255</v>
      </c>
      <c r="DK53">
        <f t="shared" si="30"/>
        <v>5221</v>
      </c>
      <c r="DL53">
        <f t="shared" si="30"/>
        <v>5248</v>
      </c>
      <c r="DM53">
        <f t="shared" si="30"/>
        <v>4115</v>
      </c>
      <c r="DN53">
        <f t="shared" si="30"/>
        <v>3404</v>
      </c>
      <c r="DO53">
        <f t="shared" si="30"/>
        <v>3296</v>
      </c>
      <c r="DP53">
        <f t="shared" si="30"/>
        <v>4804</v>
      </c>
      <c r="DQ53">
        <f t="shared" si="30"/>
        <v>4830</v>
      </c>
      <c r="DR53">
        <f t="shared" si="30"/>
        <v>4809</v>
      </c>
    </row>
    <row r="54" spans="1:122" x14ac:dyDescent="0.35">
      <c r="A54" s="4" t="s">
        <v>323</v>
      </c>
      <c r="C54">
        <f t="shared" si="29"/>
        <v>0</v>
      </c>
      <c r="D54">
        <f t="shared" ref="D54:DR54" si="31">D4-C4</f>
        <v>0</v>
      </c>
      <c r="E54">
        <f t="shared" si="31"/>
        <v>0</v>
      </c>
      <c r="F54">
        <f t="shared" si="31"/>
        <v>0</v>
      </c>
      <c r="G54">
        <f t="shared" si="31"/>
        <v>0</v>
      </c>
      <c r="H54">
        <f t="shared" si="31"/>
        <v>0</v>
      </c>
      <c r="I54">
        <f t="shared" si="31"/>
        <v>0</v>
      </c>
      <c r="J54">
        <f t="shared" si="31"/>
        <v>0</v>
      </c>
      <c r="K54">
        <f t="shared" si="31"/>
        <v>0</v>
      </c>
      <c r="L54">
        <f t="shared" si="31"/>
        <v>0</v>
      </c>
      <c r="M54">
        <f t="shared" si="31"/>
        <v>0</v>
      </c>
      <c r="N54">
        <f t="shared" si="31"/>
        <v>0</v>
      </c>
      <c r="O54">
        <f t="shared" si="31"/>
        <v>0</v>
      </c>
      <c r="P54">
        <f t="shared" si="31"/>
        <v>0</v>
      </c>
      <c r="Q54">
        <f t="shared" si="31"/>
        <v>0</v>
      </c>
      <c r="R54">
        <f t="shared" si="31"/>
        <v>0</v>
      </c>
      <c r="S54">
        <f t="shared" si="31"/>
        <v>0</v>
      </c>
      <c r="T54">
        <f t="shared" si="31"/>
        <v>0</v>
      </c>
      <c r="U54">
        <f t="shared" si="31"/>
        <v>0</v>
      </c>
      <c r="V54">
        <f t="shared" si="31"/>
        <v>0</v>
      </c>
      <c r="W54">
        <f t="shared" si="31"/>
        <v>0</v>
      </c>
      <c r="X54">
        <f t="shared" si="31"/>
        <v>0</v>
      </c>
      <c r="Y54">
        <f t="shared" si="31"/>
        <v>0</v>
      </c>
      <c r="Z54">
        <f t="shared" si="31"/>
        <v>0</v>
      </c>
      <c r="AA54">
        <f t="shared" si="31"/>
        <v>0</v>
      </c>
      <c r="AB54">
        <f t="shared" si="31"/>
        <v>0</v>
      </c>
      <c r="AC54">
        <f t="shared" si="31"/>
        <v>0</v>
      </c>
      <c r="AD54">
        <f t="shared" si="31"/>
        <v>0</v>
      </c>
      <c r="AE54">
        <f t="shared" si="31"/>
        <v>0</v>
      </c>
      <c r="AF54">
        <f t="shared" si="31"/>
        <v>0</v>
      </c>
      <c r="AG54">
        <f t="shared" si="31"/>
        <v>0</v>
      </c>
      <c r="AH54">
        <f t="shared" si="31"/>
        <v>0</v>
      </c>
      <c r="AI54">
        <f t="shared" si="31"/>
        <v>0</v>
      </c>
      <c r="AJ54">
        <f t="shared" si="31"/>
        <v>0</v>
      </c>
      <c r="AK54">
        <f t="shared" si="31"/>
        <v>0</v>
      </c>
      <c r="AL54">
        <f t="shared" si="31"/>
        <v>0</v>
      </c>
      <c r="AM54">
        <f t="shared" si="31"/>
        <v>0</v>
      </c>
      <c r="AN54">
        <f t="shared" si="31"/>
        <v>0</v>
      </c>
      <c r="AO54">
        <f t="shared" si="31"/>
        <v>0</v>
      </c>
      <c r="AP54">
        <f t="shared" si="31"/>
        <v>0</v>
      </c>
      <c r="AQ54">
        <f t="shared" si="31"/>
        <v>0</v>
      </c>
      <c r="AR54">
        <f t="shared" si="31"/>
        <v>0</v>
      </c>
      <c r="AS54">
        <f t="shared" si="31"/>
        <v>0</v>
      </c>
      <c r="AT54">
        <f t="shared" si="31"/>
        <v>1</v>
      </c>
      <c r="AU54">
        <f t="shared" si="31"/>
        <v>1</v>
      </c>
      <c r="AV54">
        <f t="shared" si="31"/>
        <v>0</v>
      </c>
      <c r="AW54">
        <f t="shared" si="31"/>
        <v>1</v>
      </c>
      <c r="AX54">
        <f t="shared" si="31"/>
        <v>4</v>
      </c>
      <c r="AY54">
        <f t="shared" si="31"/>
        <v>0</v>
      </c>
      <c r="AZ54">
        <f t="shared" si="31"/>
        <v>2</v>
      </c>
      <c r="BA54">
        <f t="shared" si="31"/>
        <v>1</v>
      </c>
      <c r="BB54">
        <f t="shared" si="31"/>
        <v>18</v>
      </c>
      <c r="BC54">
        <f t="shared" si="31"/>
        <v>15</v>
      </c>
      <c r="BD54">
        <f t="shared" si="31"/>
        <v>23</v>
      </c>
      <c r="BE54">
        <f t="shared" si="31"/>
        <v>16</v>
      </c>
      <c r="BF54">
        <f t="shared" si="31"/>
        <v>34</v>
      </c>
      <c r="BG54">
        <f t="shared" si="31"/>
        <v>43</v>
      </c>
      <c r="BH54">
        <f t="shared" si="31"/>
        <v>36</v>
      </c>
      <c r="BI54">
        <f t="shared" si="31"/>
        <v>56</v>
      </c>
      <c r="BJ54">
        <f t="shared" si="31"/>
        <v>35</v>
      </c>
      <c r="BK54">
        <f t="shared" si="31"/>
        <v>74</v>
      </c>
      <c r="BL54">
        <f t="shared" si="31"/>
        <v>149</v>
      </c>
      <c r="BM54">
        <f t="shared" si="31"/>
        <v>186</v>
      </c>
      <c r="BN54">
        <f t="shared" si="31"/>
        <v>184</v>
      </c>
      <c r="BO54">
        <f t="shared" si="31"/>
        <v>284</v>
      </c>
      <c r="BP54">
        <f t="shared" si="31"/>
        <v>294</v>
      </c>
      <c r="BQ54">
        <f t="shared" si="31"/>
        <v>215</v>
      </c>
      <c r="BR54">
        <f t="shared" si="31"/>
        <v>374</v>
      </c>
      <c r="BS54">
        <f t="shared" si="31"/>
        <v>383</v>
      </c>
      <c r="BT54">
        <f t="shared" si="31"/>
        <v>673</v>
      </c>
      <c r="BU54">
        <f t="shared" si="31"/>
        <v>652</v>
      </c>
      <c r="BV54">
        <f t="shared" si="31"/>
        <v>715</v>
      </c>
      <c r="BW54">
        <f t="shared" si="31"/>
        <v>761</v>
      </c>
      <c r="BX54">
        <f t="shared" si="31"/>
        <v>646</v>
      </c>
      <c r="BY54">
        <f t="shared" si="31"/>
        <v>571</v>
      </c>
      <c r="BZ54">
        <f t="shared" si="31"/>
        <v>1038</v>
      </c>
      <c r="CA54">
        <f t="shared" si="31"/>
        <v>1036</v>
      </c>
      <c r="CB54">
        <f t="shared" si="31"/>
        <v>1104</v>
      </c>
      <c r="CC54">
        <f t="shared" si="31"/>
        <v>1153</v>
      </c>
      <c r="CD54">
        <f t="shared" si="31"/>
        <v>840</v>
      </c>
      <c r="CE54">
        <f t="shared" si="31"/>
        <v>686</v>
      </c>
      <c r="CF54">
        <f t="shared" si="31"/>
        <v>745</v>
      </c>
      <c r="CG54">
        <f t="shared" si="31"/>
        <v>1048</v>
      </c>
      <c r="CH54">
        <f t="shared" si="31"/>
        <v>846</v>
      </c>
      <c r="CI54">
        <f t="shared" si="31"/>
        <v>1033</v>
      </c>
      <c r="CJ54">
        <f t="shared" si="31"/>
        <v>936</v>
      </c>
      <c r="CK54">
        <f t="shared" si="31"/>
        <v>1118</v>
      </c>
      <c r="CL54">
        <f t="shared" si="31"/>
        <v>499</v>
      </c>
      <c r="CM54">
        <f t="shared" si="31"/>
        <v>565</v>
      </c>
      <c r="CN54">
        <f t="shared" si="31"/>
        <v>1172</v>
      </c>
      <c r="CO54">
        <f t="shared" si="31"/>
        <v>847</v>
      </c>
      <c r="CP54">
        <f t="shared" si="31"/>
        <v>729</v>
      </c>
      <c r="CQ54">
        <f t="shared" si="31"/>
        <v>1013</v>
      </c>
      <c r="CR54">
        <f t="shared" si="31"/>
        <v>844</v>
      </c>
      <c r="CS54">
        <f t="shared" si="31"/>
        <v>420</v>
      </c>
      <c r="CT54">
        <f t="shared" si="31"/>
        <v>341</v>
      </c>
      <c r="CU54">
        <f t="shared" si="31"/>
        <v>911</v>
      </c>
      <c r="CV54">
        <f t="shared" si="31"/>
        <v>797</v>
      </c>
      <c r="CW54">
        <f t="shared" si="31"/>
        <v>676</v>
      </c>
      <c r="CX54">
        <f t="shared" si="31"/>
        <v>741</v>
      </c>
      <c r="CY54">
        <f t="shared" si="31"/>
        <v>622</v>
      </c>
      <c r="CZ54">
        <f t="shared" si="31"/>
        <v>315</v>
      </c>
      <c r="DA54">
        <f t="shared" si="31"/>
        <v>289</v>
      </c>
      <c r="DB54">
        <f t="shared" si="31"/>
        <v>692</v>
      </c>
      <c r="DC54">
        <f t="shared" si="31"/>
        <v>649</v>
      </c>
      <c r="DD54">
        <f t="shared" si="31"/>
        <v>539</v>
      </c>
      <c r="DE54">
        <f t="shared" si="31"/>
        <v>627</v>
      </c>
      <c r="DF54">
        <f t="shared" si="31"/>
        <v>346</v>
      </c>
      <c r="DG54">
        <f t="shared" si="31"/>
        <v>268</v>
      </c>
      <c r="DH54">
        <f t="shared" si="31"/>
        <v>211</v>
      </c>
      <c r="DI54">
        <f t="shared" si="31"/>
        <v>628</v>
      </c>
      <c r="DJ54">
        <f t="shared" si="31"/>
        <v>495</v>
      </c>
      <c r="DK54">
        <f t="shared" si="31"/>
        <v>429</v>
      </c>
      <c r="DL54">
        <f t="shared" si="31"/>
        <v>385</v>
      </c>
      <c r="DM54">
        <f t="shared" si="31"/>
        <v>468</v>
      </c>
      <c r="DN54">
        <f t="shared" si="31"/>
        <v>170</v>
      </c>
      <c r="DO54">
        <f t="shared" si="31"/>
        <v>160</v>
      </c>
      <c r="DP54">
        <f t="shared" si="31"/>
        <v>546</v>
      </c>
      <c r="DQ54">
        <f t="shared" si="31"/>
        <v>364</v>
      </c>
      <c r="DR54">
        <f t="shared" si="31"/>
        <v>338</v>
      </c>
    </row>
    <row r="55" spans="1:122" x14ac:dyDescent="0.35">
      <c r="A55" s="9" t="s">
        <v>297</v>
      </c>
      <c r="C55">
        <f t="shared" si="29"/>
        <v>0</v>
      </c>
      <c r="D55">
        <f t="shared" ref="D55:DR55" si="32">D5-C5</f>
        <v>0</v>
      </c>
      <c r="E55">
        <f t="shared" si="32"/>
        <v>0</v>
      </c>
      <c r="F55">
        <f t="shared" si="32"/>
        <v>0</v>
      </c>
      <c r="G55">
        <f t="shared" si="32"/>
        <v>0</v>
      </c>
      <c r="H55">
        <f t="shared" si="32"/>
        <v>0</v>
      </c>
      <c r="I55">
        <f t="shared" si="32"/>
        <v>0</v>
      </c>
      <c r="J55">
        <f t="shared" si="32"/>
        <v>0</v>
      </c>
      <c r="K55">
        <f t="shared" si="32"/>
        <v>0</v>
      </c>
      <c r="L55">
        <f t="shared" si="32"/>
        <v>0</v>
      </c>
      <c r="M55">
        <f t="shared" si="32"/>
        <v>0</v>
      </c>
      <c r="N55">
        <f t="shared" si="32"/>
        <v>0</v>
      </c>
      <c r="O55">
        <f t="shared" si="32"/>
        <v>0</v>
      </c>
      <c r="P55">
        <f t="shared" si="32"/>
        <v>0</v>
      </c>
      <c r="Q55">
        <f t="shared" si="32"/>
        <v>0</v>
      </c>
      <c r="R55">
        <f t="shared" si="32"/>
        <v>0</v>
      </c>
      <c r="S55">
        <f t="shared" si="32"/>
        <v>0</v>
      </c>
      <c r="T55">
        <f t="shared" si="32"/>
        <v>0</v>
      </c>
      <c r="U55">
        <f t="shared" si="32"/>
        <v>0</v>
      </c>
      <c r="V55">
        <f t="shared" si="32"/>
        <v>0</v>
      </c>
      <c r="W55">
        <f t="shared" si="32"/>
        <v>0</v>
      </c>
      <c r="X55">
        <f t="shared" si="32"/>
        <v>0</v>
      </c>
      <c r="Y55">
        <f t="shared" si="32"/>
        <v>0</v>
      </c>
      <c r="Z55">
        <f t="shared" si="32"/>
        <v>0</v>
      </c>
      <c r="AA55">
        <f t="shared" si="32"/>
        <v>0</v>
      </c>
      <c r="AB55">
        <f t="shared" si="32"/>
        <v>0</v>
      </c>
      <c r="AC55">
        <f t="shared" si="32"/>
        <v>0</v>
      </c>
      <c r="AD55">
        <f t="shared" si="32"/>
        <v>0</v>
      </c>
      <c r="AE55">
        <f t="shared" si="32"/>
        <v>0</v>
      </c>
      <c r="AF55">
        <f t="shared" si="32"/>
        <v>1</v>
      </c>
      <c r="AG55">
        <f t="shared" si="32"/>
        <v>1</v>
      </c>
      <c r="AH55">
        <f t="shared" si="32"/>
        <v>1</v>
      </c>
      <c r="AI55">
        <f t="shared" si="32"/>
        <v>4</v>
      </c>
      <c r="AJ55">
        <f t="shared" si="32"/>
        <v>3</v>
      </c>
      <c r="AK55">
        <f t="shared" si="32"/>
        <v>2</v>
      </c>
      <c r="AL55">
        <f t="shared" si="32"/>
        <v>5</v>
      </c>
      <c r="AM55">
        <f t="shared" si="32"/>
        <v>4</v>
      </c>
      <c r="AN55">
        <f t="shared" si="32"/>
        <v>8</v>
      </c>
      <c r="AO55">
        <f t="shared" si="32"/>
        <v>5</v>
      </c>
      <c r="AP55">
        <f t="shared" si="32"/>
        <v>18</v>
      </c>
      <c r="AQ55">
        <f t="shared" si="32"/>
        <v>27</v>
      </c>
      <c r="AR55">
        <f t="shared" si="32"/>
        <v>28</v>
      </c>
      <c r="AS55">
        <f t="shared" si="32"/>
        <v>41</v>
      </c>
      <c r="AT55">
        <f t="shared" si="32"/>
        <v>49</v>
      </c>
      <c r="AU55">
        <f t="shared" si="32"/>
        <v>36</v>
      </c>
      <c r="AV55">
        <f t="shared" si="32"/>
        <v>133</v>
      </c>
      <c r="AW55">
        <f t="shared" si="32"/>
        <v>97</v>
      </c>
      <c r="AX55">
        <f t="shared" si="32"/>
        <v>168</v>
      </c>
      <c r="AY55">
        <f t="shared" si="32"/>
        <v>196</v>
      </c>
      <c r="AZ55">
        <f t="shared" si="32"/>
        <v>189</v>
      </c>
      <c r="BA55">
        <f t="shared" si="32"/>
        <v>250</v>
      </c>
      <c r="BB55">
        <f t="shared" si="32"/>
        <v>175</v>
      </c>
      <c r="BC55">
        <f t="shared" si="32"/>
        <v>368</v>
      </c>
      <c r="BD55">
        <f t="shared" si="32"/>
        <v>349</v>
      </c>
      <c r="BE55">
        <f t="shared" si="32"/>
        <v>345</v>
      </c>
      <c r="BF55">
        <f t="shared" si="32"/>
        <v>475</v>
      </c>
      <c r="BG55">
        <f t="shared" si="32"/>
        <v>427</v>
      </c>
      <c r="BH55">
        <f t="shared" si="32"/>
        <v>627</v>
      </c>
      <c r="BI55">
        <f t="shared" si="32"/>
        <v>793</v>
      </c>
      <c r="BJ55">
        <f t="shared" si="32"/>
        <v>651</v>
      </c>
      <c r="BK55">
        <f t="shared" si="32"/>
        <v>601</v>
      </c>
      <c r="BL55">
        <f t="shared" si="32"/>
        <v>743</v>
      </c>
      <c r="BM55">
        <f t="shared" si="32"/>
        <v>683</v>
      </c>
      <c r="BN55">
        <f t="shared" si="32"/>
        <v>712</v>
      </c>
      <c r="BO55">
        <f t="shared" si="32"/>
        <v>919</v>
      </c>
      <c r="BP55">
        <f t="shared" si="32"/>
        <v>889</v>
      </c>
      <c r="BQ55">
        <f t="shared" si="32"/>
        <v>756</v>
      </c>
      <c r="BR55">
        <f t="shared" si="32"/>
        <v>812</v>
      </c>
      <c r="BS55">
        <f t="shared" si="32"/>
        <v>837</v>
      </c>
      <c r="BT55">
        <f t="shared" si="32"/>
        <v>727</v>
      </c>
      <c r="BU55">
        <f t="shared" si="32"/>
        <v>760</v>
      </c>
      <c r="BV55">
        <f t="shared" si="32"/>
        <v>766</v>
      </c>
      <c r="BW55">
        <f t="shared" si="32"/>
        <v>681</v>
      </c>
      <c r="BX55">
        <f t="shared" si="32"/>
        <v>525</v>
      </c>
      <c r="BY55">
        <f t="shared" si="32"/>
        <v>636</v>
      </c>
      <c r="BZ55">
        <f t="shared" si="32"/>
        <v>604</v>
      </c>
      <c r="CA55">
        <f t="shared" si="32"/>
        <v>542</v>
      </c>
      <c r="CB55">
        <f t="shared" si="32"/>
        <v>610</v>
      </c>
      <c r="CC55">
        <f t="shared" si="32"/>
        <v>570</v>
      </c>
      <c r="CD55">
        <f t="shared" si="32"/>
        <v>619</v>
      </c>
      <c r="CE55">
        <f t="shared" si="32"/>
        <v>431</v>
      </c>
      <c r="CF55">
        <f t="shared" si="32"/>
        <v>566</v>
      </c>
      <c r="CG55">
        <f t="shared" si="32"/>
        <v>602</v>
      </c>
      <c r="CH55">
        <f t="shared" si="32"/>
        <v>578</v>
      </c>
      <c r="CI55">
        <f t="shared" si="32"/>
        <v>525</v>
      </c>
      <c r="CJ55">
        <f t="shared" si="32"/>
        <v>575</v>
      </c>
      <c r="CK55">
        <f t="shared" si="32"/>
        <v>482</v>
      </c>
      <c r="CL55">
        <f t="shared" si="32"/>
        <v>433</v>
      </c>
      <c r="CM55">
        <f t="shared" si="32"/>
        <v>454</v>
      </c>
      <c r="CN55">
        <f t="shared" si="32"/>
        <v>534</v>
      </c>
      <c r="CO55">
        <f t="shared" si="32"/>
        <v>437</v>
      </c>
      <c r="CP55">
        <f t="shared" si="32"/>
        <v>464</v>
      </c>
      <c r="CQ55">
        <f t="shared" si="32"/>
        <v>420</v>
      </c>
      <c r="CR55">
        <f t="shared" si="32"/>
        <v>415</v>
      </c>
      <c r="CS55">
        <f t="shared" si="32"/>
        <v>260</v>
      </c>
      <c r="CT55">
        <f t="shared" si="32"/>
        <v>333</v>
      </c>
      <c r="CU55">
        <f t="shared" si="32"/>
        <v>382</v>
      </c>
      <c r="CV55">
        <f t="shared" si="32"/>
        <v>323</v>
      </c>
      <c r="CW55">
        <f t="shared" si="32"/>
        <v>285</v>
      </c>
      <c r="CX55">
        <f t="shared" si="32"/>
        <v>269</v>
      </c>
      <c r="CY55">
        <f t="shared" si="32"/>
        <v>474</v>
      </c>
      <c r="CZ55">
        <f t="shared" si="32"/>
        <v>174</v>
      </c>
      <c r="DA55">
        <f t="shared" si="32"/>
        <v>195</v>
      </c>
      <c r="DB55">
        <f t="shared" si="32"/>
        <v>236</v>
      </c>
      <c r="DC55">
        <f t="shared" si="32"/>
        <v>369</v>
      </c>
      <c r="DD55">
        <f t="shared" si="32"/>
        <v>274</v>
      </c>
      <c r="DE55">
        <f t="shared" si="32"/>
        <v>243</v>
      </c>
      <c r="DF55">
        <f t="shared" si="32"/>
        <v>194</v>
      </c>
      <c r="DG55">
        <f t="shared" si="32"/>
        <v>165</v>
      </c>
      <c r="DH55">
        <f t="shared" si="32"/>
        <v>179</v>
      </c>
      <c r="DI55">
        <f t="shared" si="32"/>
        <v>172</v>
      </c>
      <c r="DJ55">
        <f t="shared" si="32"/>
        <v>195</v>
      </c>
      <c r="DK55">
        <f t="shared" si="32"/>
        <v>262</v>
      </c>
      <c r="DL55">
        <f t="shared" si="32"/>
        <v>242</v>
      </c>
      <c r="DM55">
        <f t="shared" si="32"/>
        <v>153</v>
      </c>
      <c r="DN55">
        <f t="shared" si="32"/>
        <v>145</v>
      </c>
      <c r="DO55">
        <f t="shared" si="32"/>
        <v>99</v>
      </c>
      <c r="DP55">
        <f t="shared" si="32"/>
        <v>162</v>
      </c>
      <c r="DQ55">
        <f t="shared" si="32"/>
        <v>161</v>
      </c>
      <c r="DR55">
        <f t="shared" si="32"/>
        <v>156</v>
      </c>
    </row>
    <row r="56" spans="1:122" x14ac:dyDescent="0.35">
      <c r="A56" s="9" t="s">
        <v>298</v>
      </c>
      <c r="C56">
        <f t="shared" si="29"/>
        <v>0</v>
      </c>
      <c r="D56">
        <f t="shared" ref="D56:DR56" si="33">D6-C6</f>
        <v>0</v>
      </c>
      <c r="E56">
        <f t="shared" si="33"/>
        <v>0</v>
      </c>
      <c r="F56">
        <f t="shared" si="33"/>
        <v>0</v>
      </c>
      <c r="G56">
        <f t="shared" si="33"/>
        <v>0</v>
      </c>
      <c r="H56">
        <f t="shared" si="33"/>
        <v>0</v>
      </c>
      <c r="I56">
        <f t="shared" si="33"/>
        <v>0</v>
      </c>
      <c r="J56">
        <f t="shared" si="33"/>
        <v>0</v>
      </c>
      <c r="K56">
        <f t="shared" si="33"/>
        <v>0</v>
      </c>
      <c r="L56">
        <f t="shared" si="33"/>
        <v>0</v>
      </c>
      <c r="M56">
        <f t="shared" si="33"/>
        <v>0</v>
      </c>
      <c r="N56">
        <f t="shared" si="33"/>
        <v>0</v>
      </c>
      <c r="O56">
        <f t="shared" si="33"/>
        <v>0</v>
      </c>
      <c r="P56">
        <f t="shared" si="33"/>
        <v>0</v>
      </c>
      <c r="Q56">
        <f t="shared" si="33"/>
        <v>0</v>
      </c>
      <c r="R56">
        <f t="shared" si="33"/>
        <v>0</v>
      </c>
      <c r="S56">
        <f t="shared" si="33"/>
        <v>0</v>
      </c>
      <c r="T56">
        <f t="shared" si="33"/>
        <v>0</v>
      </c>
      <c r="U56">
        <f t="shared" si="33"/>
        <v>0</v>
      </c>
      <c r="V56">
        <f t="shared" si="33"/>
        <v>0</v>
      </c>
      <c r="W56">
        <f t="shared" si="33"/>
        <v>0</v>
      </c>
      <c r="X56">
        <f t="shared" si="33"/>
        <v>0</v>
      </c>
      <c r="Y56">
        <f t="shared" si="33"/>
        <v>0</v>
      </c>
      <c r="Z56">
        <f t="shared" si="33"/>
        <v>0</v>
      </c>
      <c r="AA56">
        <f t="shared" si="33"/>
        <v>0</v>
      </c>
      <c r="AB56">
        <f t="shared" si="33"/>
        <v>0</v>
      </c>
      <c r="AC56">
        <f t="shared" si="33"/>
        <v>0</v>
      </c>
      <c r="AD56">
        <f t="shared" si="33"/>
        <v>0</v>
      </c>
      <c r="AE56">
        <f t="shared" si="33"/>
        <v>0</v>
      </c>
      <c r="AF56">
        <f t="shared" si="33"/>
        <v>0</v>
      </c>
      <c r="AG56">
        <f t="shared" si="33"/>
        <v>0</v>
      </c>
      <c r="AH56">
        <f t="shared" si="33"/>
        <v>0</v>
      </c>
      <c r="AI56">
        <f t="shared" si="33"/>
        <v>0</v>
      </c>
      <c r="AJ56">
        <f t="shared" si="33"/>
        <v>0</v>
      </c>
      <c r="AK56">
        <f t="shared" si="33"/>
        <v>0</v>
      </c>
      <c r="AL56">
        <f t="shared" si="33"/>
        <v>0</v>
      </c>
      <c r="AM56">
        <f t="shared" si="33"/>
        <v>0</v>
      </c>
      <c r="AN56">
        <f t="shared" si="33"/>
        <v>0</v>
      </c>
      <c r="AO56">
        <f t="shared" si="33"/>
        <v>0</v>
      </c>
      <c r="AP56">
        <f t="shared" si="33"/>
        <v>0</v>
      </c>
      <c r="AQ56">
        <f t="shared" si="33"/>
        <v>0</v>
      </c>
      <c r="AR56">
        <f t="shared" si="33"/>
        <v>0</v>
      </c>
      <c r="AS56">
        <f t="shared" si="33"/>
        <v>0</v>
      </c>
      <c r="AT56">
        <f t="shared" si="33"/>
        <v>0</v>
      </c>
      <c r="AU56">
        <f t="shared" si="33"/>
        <v>0</v>
      </c>
      <c r="AV56">
        <f t="shared" si="33"/>
        <v>0</v>
      </c>
      <c r="AW56">
        <f t="shared" si="33"/>
        <v>0</v>
      </c>
      <c r="AX56">
        <f t="shared" si="33"/>
        <v>0</v>
      </c>
      <c r="AY56">
        <f t="shared" si="33"/>
        <v>0</v>
      </c>
      <c r="AZ56">
        <f t="shared" si="33"/>
        <v>0</v>
      </c>
      <c r="BA56">
        <f t="shared" si="33"/>
        <v>0</v>
      </c>
      <c r="BB56">
        <f t="shared" si="33"/>
        <v>0</v>
      </c>
      <c r="BC56">
        <f t="shared" si="33"/>
        <v>0</v>
      </c>
      <c r="BD56">
        <f t="shared" si="33"/>
        <v>0</v>
      </c>
      <c r="BE56">
        <f t="shared" si="33"/>
        <v>0</v>
      </c>
      <c r="BF56">
        <f t="shared" si="33"/>
        <v>0</v>
      </c>
      <c r="BG56">
        <f t="shared" si="33"/>
        <v>0</v>
      </c>
      <c r="BH56">
        <f t="shared" si="33"/>
        <v>0</v>
      </c>
      <c r="BI56">
        <f t="shared" si="33"/>
        <v>0</v>
      </c>
      <c r="BJ56">
        <f t="shared" si="33"/>
        <v>0</v>
      </c>
      <c r="BK56">
        <f t="shared" si="33"/>
        <v>0</v>
      </c>
      <c r="BL56">
        <f t="shared" si="33"/>
        <v>0</v>
      </c>
      <c r="BM56">
        <f t="shared" si="33"/>
        <v>0</v>
      </c>
      <c r="BN56">
        <f t="shared" si="33"/>
        <v>0</v>
      </c>
      <c r="BO56">
        <f t="shared" si="33"/>
        <v>1</v>
      </c>
      <c r="BP56">
        <f t="shared" si="33"/>
        <v>0</v>
      </c>
      <c r="BQ56">
        <f t="shared" si="33"/>
        <v>1</v>
      </c>
      <c r="BR56">
        <f t="shared" si="33"/>
        <v>1</v>
      </c>
      <c r="BS56">
        <f t="shared" si="33"/>
        <v>2</v>
      </c>
      <c r="BT56">
        <f t="shared" si="33"/>
        <v>0</v>
      </c>
      <c r="BU56">
        <f t="shared" si="33"/>
        <v>0</v>
      </c>
      <c r="BV56">
        <f t="shared" si="33"/>
        <v>4</v>
      </c>
      <c r="BW56">
        <f t="shared" si="33"/>
        <v>0</v>
      </c>
      <c r="BX56">
        <f t="shared" si="33"/>
        <v>2</v>
      </c>
      <c r="BY56">
        <f t="shared" si="33"/>
        <v>1</v>
      </c>
      <c r="BZ56">
        <f t="shared" si="33"/>
        <v>1</v>
      </c>
      <c r="CA56">
        <f t="shared" si="33"/>
        <v>5</v>
      </c>
      <c r="CB56">
        <f t="shared" si="33"/>
        <v>0</v>
      </c>
      <c r="CC56">
        <f t="shared" si="33"/>
        <v>6</v>
      </c>
      <c r="CD56">
        <f t="shared" si="33"/>
        <v>1</v>
      </c>
      <c r="CE56">
        <f t="shared" si="33"/>
        <v>0</v>
      </c>
      <c r="CF56">
        <f t="shared" si="33"/>
        <v>2</v>
      </c>
      <c r="CG56">
        <f t="shared" si="33"/>
        <v>0</v>
      </c>
      <c r="CH56">
        <f t="shared" si="33"/>
        <v>7</v>
      </c>
      <c r="CI56">
        <f t="shared" si="33"/>
        <v>14</v>
      </c>
      <c r="CJ56">
        <f t="shared" si="33"/>
        <v>2</v>
      </c>
      <c r="CK56">
        <f t="shared" si="33"/>
        <v>2</v>
      </c>
      <c r="CL56">
        <f t="shared" si="33"/>
        <v>2</v>
      </c>
      <c r="CM56">
        <f t="shared" si="33"/>
        <v>4</v>
      </c>
      <c r="CN56">
        <f t="shared" si="33"/>
        <v>0</v>
      </c>
      <c r="CO56">
        <f t="shared" si="33"/>
        <v>7</v>
      </c>
      <c r="CP56">
        <f t="shared" si="33"/>
        <v>10</v>
      </c>
      <c r="CQ56">
        <f t="shared" si="33"/>
        <v>4</v>
      </c>
      <c r="CR56">
        <f t="shared" si="33"/>
        <v>7</v>
      </c>
      <c r="CS56">
        <f t="shared" si="33"/>
        <v>1</v>
      </c>
      <c r="CT56">
        <f t="shared" si="33"/>
        <v>3</v>
      </c>
      <c r="CU56">
        <f t="shared" si="33"/>
        <v>3</v>
      </c>
      <c r="CV56">
        <f t="shared" si="33"/>
        <v>10</v>
      </c>
      <c r="CW56">
        <f t="shared" si="33"/>
        <v>0</v>
      </c>
      <c r="CX56">
        <f t="shared" si="33"/>
        <v>13</v>
      </c>
      <c r="CY56">
        <f t="shared" si="33"/>
        <v>7</v>
      </c>
      <c r="CZ56">
        <f t="shared" si="33"/>
        <v>8</v>
      </c>
      <c r="DA56">
        <f t="shared" si="33"/>
        <v>7</v>
      </c>
      <c r="DB56">
        <f t="shared" si="33"/>
        <v>10</v>
      </c>
      <c r="DC56">
        <f t="shared" si="33"/>
        <v>5</v>
      </c>
      <c r="DD56">
        <f t="shared" si="33"/>
        <v>8</v>
      </c>
      <c r="DE56">
        <f t="shared" si="33"/>
        <v>17</v>
      </c>
      <c r="DF56">
        <f t="shared" si="33"/>
        <v>8</v>
      </c>
      <c r="DG56">
        <f t="shared" si="33"/>
        <v>8</v>
      </c>
      <c r="DH56">
        <f t="shared" si="33"/>
        <v>12</v>
      </c>
      <c r="DI56">
        <f t="shared" si="33"/>
        <v>0</v>
      </c>
      <c r="DJ56">
        <f t="shared" si="33"/>
        <v>13</v>
      </c>
      <c r="DK56">
        <f t="shared" si="33"/>
        <v>19</v>
      </c>
      <c r="DL56">
        <f t="shared" si="33"/>
        <v>9</v>
      </c>
      <c r="DM56">
        <f t="shared" si="33"/>
        <v>14</v>
      </c>
      <c r="DN56">
        <f t="shared" si="33"/>
        <v>3</v>
      </c>
      <c r="DO56">
        <f t="shared" si="33"/>
        <v>22</v>
      </c>
      <c r="DP56">
        <f t="shared" si="33"/>
        <v>26</v>
      </c>
      <c r="DQ56">
        <f t="shared" si="33"/>
        <v>27</v>
      </c>
      <c r="DR56">
        <f t="shared" si="33"/>
        <v>30</v>
      </c>
    </row>
    <row r="57" spans="1:122" x14ac:dyDescent="0.35">
      <c r="A57" s="9" t="s">
        <v>299</v>
      </c>
      <c r="C57">
        <f t="shared" si="29"/>
        <v>0</v>
      </c>
      <c r="D57">
        <f t="shared" ref="D57:DR57" si="34">D7-C7</f>
        <v>0</v>
      </c>
      <c r="E57">
        <f t="shared" si="34"/>
        <v>0</v>
      </c>
      <c r="F57">
        <f t="shared" si="34"/>
        <v>0</v>
      </c>
      <c r="G57">
        <f t="shared" si="34"/>
        <v>0</v>
      </c>
      <c r="H57">
        <f t="shared" si="34"/>
        <v>0</v>
      </c>
      <c r="I57">
        <f t="shared" si="34"/>
        <v>0</v>
      </c>
      <c r="J57">
        <f t="shared" si="34"/>
        <v>0</v>
      </c>
      <c r="K57">
        <f t="shared" si="34"/>
        <v>0</v>
      </c>
      <c r="L57">
        <f t="shared" si="34"/>
        <v>0</v>
      </c>
      <c r="M57">
        <f t="shared" si="34"/>
        <v>0</v>
      </c>
      <c r="N57">
        <f t="shared" si="34"/>
        <v>0</v>
      </c>
      <c r="O57">
        <f t="shared" si="34"/>
        <v>0</v>
      </c>
      <c r="P57">
        <f t="shared" si="34"/>
        <v>0</v>
      </c>
      <c r="Q57">
        <f t="shared" si="34"/>
        <v>0</v>
      </c>
      <c r="R57">
        <f t="shared" si="34"/>
        <v>0</v>
      </c>
      <c r="S57">
        <f t="shared" si="34"/>
        <v>0</v>
      </c>
      <c r="T57">
        <f t="shared" si="34"/>
        <v>0</v>
      </c>
      <c r="U57">
        <f t="shared" si="34"/>
        <v>0</v>
      </c>
      <c r="V57">
        <f t="shared" si="34"/>
        <v>0</v>
      </c>
      <c r="W57">
        <f t="shared" si="34"/>
        <v>0</v>
      </c>
      <c r="X57">
        <f t="shared" si="34"/>
        <v>0</v>
      </c>
      <c r="Y57">
        <f t="shared" si="34"/>
        <v>0</v>
      </c>
      <c r="Z57">
        <f t="shared" si="34"/>
        <v>0</v>
      </c>
      <c r="AA57">
        <f t="shared" si="34"/>
        <v>0</v>
      </c>
      <c r="AB57">
        <f t="shared" si="34"/>
        <v>0</v>
      </c>
      <c r="AC57">
        <f t="shared" si="34"/>
        <v>0</v>
      </c>
      <c r="AD57">
        <f t="shared" si="34"/>
        <v>0</v>
      </c>
      <c r="AE57">
        <f t="shared" si="34"/>
        <v>0</v>
      </c>
      <c r="AF57">
        <f t="shared" si="34"/>
        <v>0</v>
      </c>
      <c r="AG57">
        <f t="shared" si="34"/>
        <v>0</v>
      </c>
      <c r="AH57">
        <f t="shared" si="34"/>
        <v>0</v>
      </c>
      <c r="AI57">
        <f t="shared" si="34"/>
        <v>0</v>
      </c>
      <c r="AJ57">
        <f t="shared" si="34"/>
        <v>0</v>
      </c>
      <c r="AK57">
        <f t="shared" si="34"/>
        <v>0</v>
      </c>
      <c r="AL57">
        <f t="shared" si="34"/>
        <v>0</v>
      </c>
      <c r="AM57">
        <f t="shared" si="34"/>
        <v>0</v>
      </c>
      <c r="AN57">
        <f t="shared" si="34"/>
        <v>0</v>
      </c>
      <c r="AO57">
        <f t="shared" si="34"/>
        <v>0</v>
      </c>
      <c r="AP57">
        <f t="shared" si="34"/>
        <v>0</v>
      </c>
      <c r="AQ57">
        <f t="shared" si="34"/>
        <v>1</v>
      </c>
      <c r="AR57">
        <f t="shared" si="34"/>
        <v>1</v>
      </c>
      <c r="AS57">
        <f t="shared" si="34"/>
        <v>1</v>
      </c>
      <c r="AT57">
        <f t="shared" si="34"/>
        <v>2</v>
      </c>
      <c r="AU57">
        <f t="shared" si="34"/>
        <v>5</v>
      </c>
      <c r="AV57">
        <f t="shared" si="34"/>
        <v>7</v>
      </c>
      <c r="AW57">
        <f t="shared" si="34"/>
        <v>11</v>
      </c>
      <c r="AX57">
        <f t="shared" si="34"/>
        <v>7</v>
      </c>
      <c r="AY57">
        <f t="shared" si="34"/>
        <v>19</v>
      </c>
      <c r="AZ57">
        <f t="shared" si="34"/>
        <v>1</v>
      </c>
      <c r="BA57">
        <f t="shared" si="34"/>
        <v>78</v>
      </c>
      <c r="BB57">
        <f t="shared" si="34"/>
        <v>62</v>
      </c>
      <c r="BC57">
        <f t="shared" si="34"/>
        <v>94</v>
      </c>
      <c r="BD57">
        <f t="shared" si="34"/>
        <v>53</v>
      </c>
      <c r="BE57">
        <f t="shared" si="34"/>
        <v>191</v>
      </c>
      <c r="BF57">
        <f t="shared" si="34"/>
        <v>90</v>
      </c>
      <c r="BG57">
        <f t="shared" si="34"/>
        <v>207</v>
      </c>
      <c r="BH57">
        <f t="shared" si="34"/>
        <v>213</v>
      </c>
      <c r="BI57">
        <f t="shared" si="34"/>
        <v>332</v>
      </c>
      <c r="BJ57">
        <f t="shared" si="34"/>
        <v>397</v>
      </c>
      <c r="BK57">
        <f t="shared" si="34"/>
        <v>539</v>
      </c>
      <c r="BL57">
        <f t="shared" si="34"/>
        <v>497</v>
      </c>
      <c r="BM57">
        <f t="shared" si="34"/>
        <v>839</v>
      </c>
      <c r="BN57">
        <f t="shared" si="34"/>
        <v>718</v>
      </c>
      <c r="BO57">
        <f t="shared" si="34"/>
        <v>773</v>
      </c>
      <c r="BP57">
        <f t="shared" si="34"/>
        <v>844</v>
      </c>
      <c r="BQ57">
        <f t="shared" si="34"/>
        <v>821</v>
      </c>
      <c r="BR57">
        <f t="shared" si="34"/>
        <v>913</v>
      </c>
      <c r="BS57">
        <f t="shared" si="34"/>
        <v>748</v>
      </c>
      <c r="BT57">
        <f t="shared" si="34"/>
        <v>923</v>
      </c>
      <c r="BU57">
        <f t="shared" si="34"/>
        <v>961</v>
      </c>
      <c r="BV57">
        <f t="shared" si="34"/>
        <v>850</v>
      </c>
      <c r="BW57">
        <f t="shared" si="34"/>
        <v>749</v>
      </c>
      <c r="BX57">
        <f t="shared" si="34"/>
        <v>694</v>
      </c>
      <c r="BY57">
        <f t="shared" si="34"/>
        <v>700</v>
      </c>
      <c r="BZ57">
        <f t="shared" si="34"/>
        <v>704</v>
      </c>
      <c r="CA57">
        <f t="shared" si="34"/>
        <v>747</v>
      </c>
      <c r="CB57">
        <f t="shared" si="34"/>
        <v>655</v>
      </c>
      <c r="CC57">
        <f t="shared" si="34"/>
        <v>634</v>
      </c>
      <c r="CD57">
        <f t="shared" si="34"/>
        <v>525</v>
      </c>
      <c r="CE57">
        <f t="shared" si="34"/>
        <v>603</v>
      </c>
      <c r="CF57">
        <f t="shared" si="34"/>
        <v>547</v>
      </c>
      <c r="CG57">
        <f t="shared" si="34"/>
        <v>300</v>
      </c>
      <c r="CH57">
        <f t="shared" si="34"/>
        <v>652</v>
      </c>
      <c r="CI57">
        <f t="shared" si="34"/>
        <v>607</v>
      </c>
      <c r="CJ57">
        <f t="shared" si="34"/>
        <v>687</v>
      </c>
      <c r="CK57">
        <f t="shared" si="34"/>
        <v>41</v>
      </c>
      <c r="CL57">
        <f t="shared" si="34"/>
        <v>410</v>
      </c>
      <c r="CM57">
        <f t="shared" si="34"/>
        <v>399</v>
      </c>
      <c r="CN57">
        <f t="shared" si="34"/>
        <v>430</v>
      </c>
      <c r="CO57">
        <f t="shared" si="34"/>
        <v>435</v>
      </c>
      <c r="CP57">
        <f t="shared" si="34"/>
        <v>440</v>
      </c>
      <c r="CQ57">
        <f t="shared" si="34"/>
        <v>367</v>
      </c>
      <c r="CR57">
        <f t="shared" si="34"/>
        <v>378</v>
      </c>
      <c r="CS57">
        <f t="shared" si="34"/>
        <v>288</v>
      </c>
      <c r="CT57">
        <f t="shared" si="34"/>
        <v>331</v>
      </c>
      <c r="CU57">
        <f t="shared" si="34"/>
        <v>301</v>
      </c>
      <c r="CV57">
        <f t="shared" si="34"/>
        <v>453</v>
      </c>
      <c r="CW57">
        <f t="shared" si="34"/>
        <v>268</v>
      </c>
      <c r="CX57">
        <f t="shared" si="34"/>
        <v>0</v>
      </c>
      <c r="CY57">
        <f t="shared" si="34"/>
        <v>557</v>
      </c>
      <c r="CZ57">
        <f t="shared" si="34"/>
        <v>164</v>
      </c>
      <c r="DA57">
        <f t="shared" si="34"/>
        <v>164</v>
      </c>
      <c r="DB57">
        <f t="shared" si="34"/>
        <v>185</v>
      </c>
      <c r="DC57">
        <f t="shared" si="34"/>
        <v>244</v>
      </c>
      <c r="DD57">
        <f t="shared" si="34"/>
        <v>213</v>
      </c>
      <c r="DE57">
        <f t="shared" si="34"/>
        <v>229</v>
      </c>
      <c r="DF57">
        <f t="shared" si="34"/>
        <v>179</v>
      </c>
      <c r="DG57">
        <f t="shared" si="34"/>
        <v>143</v>
      </c>
      <c r="DH57">
        <f t="shared" si="34"/>
        <v>123</v>
      </c>
      <c r="DI57">
        <f t="shared" si="34"/>
        <v>176</v>
      </c>
      <c r="DJ57">
        <f t="shared" si="34"/>
        <v>184</v>
      </c>
      <c r="DK57">
        <f t="shared" si="34"/>
        <v>217</v>
      </c>
      <c r="DL57">
        <f t="shared" si="34"/>
        <v>138</v>
      </c>
      <c r="DM57">
        <f t="shared" si="34"/>
        <v>104</v>
      </c>
      <c r="DN57">
        <f t="shared" si="34"/>
        <v>0</v>
      </c>
      <c r="DO57">
        <f t="shared" si="34"/>
        <v>146</v>
      </c>
      <c r="DP57">
        <f t="shared" si="34"/>
        <v>69</v>
      </c>
      <c r="DQ57">
        <f t="shared" si="34"/>
        <v>110</v>
      </c>
      <c r="DR57">
        <f t="shared" si="34"/>
        <v>52</v>
      </c>
    </row>
    <row r="58" spans="1:122" x14ac:dyDescent="0.35">
      <c r="A58" s="4" t="s">
        <v>352</v>
      </c>
      <c r="C58">
        <f t="shared" si="29"/>
        <v>0</v>
      </c>
      <c r="D58">
        <f t="shared" ref="D58:BO58" si="35">D8-C8</f>
        <v>0</v>
      </c>
      <c r="E58">
        <f t="shared" si="35"/>
        <v>0</v>
      </c>
      <c r="F58">
        <f t="shared" si="35"/>
        <v>0</v>
      </c>
      <c r="G58">
        <f t="shared" si="35"/>
        <v>0</v>
      </c>
      <c r="H58">
        <f t="shared" si="35"/>
        <v>0</v>
      </c>
      <c r="I58">
        <f t="shared" si="35"/>
        <v>0</v>
      </c>
      <c r="J58">
        <f t="shared" si="35"/>
        <v>0</v>
      </c>
      <c r="K58">
        <f t="shared" si="35"/>
        <v>0</v>
      </c>
      <c r="L58">
        <f t="shared" si="35"/>
        <v>0</v>
      </c>
      <c r="M58">
        <f t="shared" si="35"/>
        <v>0</v>
      </c>
      <c r="N58">
        <f t="shared" si="35"/>
        <v>0</v>
      </c>
      <c r="O58">
        <f t="shared" si="35"/>
        <v>0</v>
      </c>
      <c r="P58">
        <f t="shared" si="35"/>
        <v>0</v>
      </c>
      <c r="Q58">
        <f t="shared" si="35"/>
        <v>0</v>
      </c>
      <c r="R58">
        <f t="shared" si="35"/>
        <v>0</v>
      </c>
      <c r="S58">
        <f t="shared" si="35"/>
        <v>0</v>
      </c>
      <c r="T58">
        <f t="shared" si="35"/>
        <v>0</v>
      </c>
      <c r="U58">
        <f t="shared" si="35"/>
        <v>0</v>
      </c>
      <c r="V58">
        <f t="shared" si="35"/>
        <v>0</v>
      </c>
      <c r="W58">
        <f t="shared" si="35"/>
        <v>0</v>
      </c>
      <c r="X58">
        <f t="shared" si="35"/>
        <v>0</v>
      </c>
      <c r="Y58">
        <f t="shared" si="35"/>
        <v>0</v>
      </c>
      <c r="Z58">
        <f t="shared" si="35"/>
        <v>0</v>
      </c>
      <c r="AA58">
        <f t="shared" si="35"/>
        <v>0</v>
      </c>
      <c r="AB58">
        <f t="shared" si="35"/>
        <v>0</v>
      </c>
      <c r="AC58">
        <f t="shared" si="35"/>
        <v>0</v>
      </c>
      <c r="AD58">
        <f t="shared" si="35"/>
        <v>0</v>
      </c>
      <c r="AE58">
        <f t="shared" si="35"/>
        <v>0</v>
      </c>
      <c r="AF58">
        <f t="shared" si="35"/>
        <v>0</v>
      </c>
      <c r="AG58">
        <f t="shared" si="35"/>
        <v>0</v>
      </c>
      <c r="AH58">
        <f t="shared" si="35"/>
        <v>0</v>
      </c>
      <c r="AI58">
        <f t="shared" si="35"/>
        <v>0</v>
      </c>
      <c r="AJ58">
        <f t="shared" si="35"/>
        <v>0</v>
      </c>
      <c r="AK58">
        <f t="shared" si="35"/>
        <v>0</v>
      </c>
      <c r="AL58">
        <f t="shared" si="35"/>
        <v>0</v>
      </c>
      <c r="AM58">
        <f t="shared" si="35"/>
        <v>0</v>
      </c>
      <c r="AN58">
        <f t="shared" si="35"/>
        <v>0</v>
      </c>
      <c r="AO58">
        <f t="shared" si="35"/>
        <v>0</v>
      </c>
      <c r="AP58">
        <f t="shared" si="35"/>
        <v>0</v>
      </c>
      <c r="AQ58">
        <f t="shared" si="35"/>
        <v>0</v>
      </c>
      <c r="AR58">
        <f t="shared" si="35"/>
        <v>0</v>
      </c>
      <c r="AS58">
        <f t="shared" si="35"/>
        <v>0</v>
      </c>
      <c r="AT58">
        <f t="shared" si="35"/>
        <v>0</v>
      </c>
      <c r="AU58">
        <f t="shared" si="35"/>
        <v>0</v>
      </c>
      <c r="AV58">
        <f t="shared" si="35"/>
        <v>0</v>
      </c>
      <c r="AW58">
        <f t="shared" si="35"/>
        <v>0</v>
      </c>
      <c r="AX58">
        <f t="shared" si="35"/>
        <v>0</v>
      </c>
      <c r="AY58">
        <f t="shared" si="35"/>
        <v>0</v>
      </c>
      <c r="AZ58">
        <f t="shared" si="35"/>
        <v>0</v>
      </c>
      <c r="BA58">
        <f t="shared" si="35"/>
        <v>0</v>
      </c>
      <c r="BB58">
        <f t="shared" si="35"/>
        <v>0</v>
      </c>
      <c r="BC58">
        <f t="shared" si="35"/>
        <v>0</v>
      </c>
      <c r="BD58">
        <f t="shared" si="35"/>
        <v>0</v>
      </c>
      <c r="BE58">
        <f t="shared" si="35"/>
        <v>0</v>
      </c>
      <c r="BF58">
        <f t="shared" si="35"/>
        <v>0</v>
      </c>
      <c r="BG58">
        <f t="shared" si="35"/>
        <v>1</v>
      </c>
      <c r="BH58">
        <f t="shared" si="35"/>
        <v>0</v>
      </c>
      <c r="BI58">
        <f t="shared" si="35"/>
        <v>0</v>
      </c>
      <c r="BJ58">
        <f t="shared" si="35"/>
        <v>0</v>
      </c>
      <c r="BK58">
        <f t="shared" si="35"/>
        <v>0</v>
      </c>
      <c r="BL58">
        <f t="shared" si="35"/>
        <v>0</v>
      </c>
      <c r="BM58">
        <f t="shared" si="35"/>
        <v>2</v>
      </c>
      <c r="BN58">
        <f t="shared" si="35"/>
        <v>0</v>
      </c>
      <c r="BO58">
        <f t="shared" si="35"/>
        <v>1</v>
      </c>
      <c r="BP58">
        <f t="shared" ref="BP58:DR58" si="36">BP8-BO8</f>
        <v>0</v>
      </c>
      <c r="BQ58">
        <f t="shared" si="36"/>
        <v>4</v>
      </c>
      <c r="BR58">
        <f t="shared" si="36"/>
        <v>1</v>
      </c>
      <c r="BS58">
        <f t="shared" si="36"/>
        <v>8</v>
      </c>
      <c r="BT58">
        <f t="shared" si="36"/>
        <v>7</v>
      </c>
      <c r="BU58">
        <f t="shared" si="36"/>
        <v>6</v>
      </c>
      <c r="BV58">
        <f t="shared" si="36"/>
        <v>4</v>
      </c>
      <c r="BW58">
        <f t="shared" si="36"/>
        <v>9</v>
      </c>
      <c r="BX58">
        <f t="shared" si="36"/>
        <v>2</v>
      </c>
      <c r="BY58">
        <f t="shared" si="36"/>
        <v>2</v>
      </c>
      <c r="BZ58">
        <f t="shared" si="36"/>
        <v>11</v>
      </c>
      <c r="CA58">
        <f t="shared" si="36"/>
        <v>5</v>
      </c>
      <c r="CB58">
        <f t="shared" si="36"/>
        <v>13</v>
      </c>
      <c r="CC58">
        <f t="shared" si="36"/>
        <v>18</v>
      </c>
      <c r="CD58">
        <f t="shared" si="36"/>
        <v>12</v>
      </c>
      <c r="CE58">
        <f t="shared" si="36"/>
        <v>24</v>
      </c>
      <c r="CF58">
        <f t="shared" si="36"/>
        <v>18</v>
      </c>
      <c r="CG58">
        <f t="shared" si="36"/>
        <v>22</v>
      </c>
      <c r="CH58">
        <f t="shared" si="36"/>
        <v>28</v>
      </c>
      <c r="CI58">
        <f t="shared" si="36"/>
        <v>34</v>
      </c>
      <c r="CJ58">
        <f t="shared" si="36"/>
        <v>41</v>
      </c>
      <c r="CK58">
        <f t="shared" si="36"/>
        <v>40</v>
      </c>
      <c r="CL58">
        <f t="shared" si="36"/>
        <v>48</v>
      </c>
      <c r="CM58">
        <f t="shared" si="36"/>
        <v>44</v>
      </c>
      <c r="CN58">
        <f t="shared" si="36"/>
        <v>51</v>
      </c>
      <c r="CO58">
        <f t="shared" si="36"/>
        <v>57</v>
      </c>
      <c r="CP58">
        <f t="shared" si="36"/>
        <v>42</v>
      </c>
      <c r="CQ58">
        <f t="shared" si="36"/>
        <v>60</v>
      </c>
      <c r="CR58">
        <f t="shared" si="36"/>
        <v>66</v>
      </c>
      <c r="CS58">
        <f t="shared" si="36"/>
        <v>66</v>
      </c>
      <c r="CT58">
        <f t="shared" si="36"/>
        <v>47</v>
      </c>
      <c r="CU58">
        <f t="shared" si="36"/>
        <v>73</v>
      </c>
      <c r="CV58">
        <f t="shared" si="36"/>
        <v>105</v>
      </c>
      <c r="CW58">
        <f t="shared" si="36"/>
        <v>101</v>
      </c>
      <c r="CX58">
        <f t="shared" si="36"/>
        <v>96</v>
      </c>
      <c r="CY58">
        <f t="shared" si="36"/>
        <v>53</v>
      </c>
      <c r="CZ58">
        <f t="shared" si="36"/>
        <v>58</v>
      </c>
      <c r="DA58">
        <f t="shared" si="36"/>
        <v>76</v>
      </c>
      <c r="DB58">
        <f t="shared" si="36"/>
        <v>95</v>
      </c>
      <c r="DC58">
        <f t="shared" si="36"/>
        <v>86</v>
      </c>
      <c r="DD58">
        <f t="shared" si="36"/>
        <v>88</v>
      </c>
      <c r="DE58">
        <f t="shared" si="36"/>
        <v>98</v>
      </c>
      <c r="DF58">
        <f t="shared" si="36"/>
        <v>104</v>
      </c>
      <c r="DG58">
        <f t="shared" si="36"/>
        <v>88</v>
      </c>
      <c r="DH58">
        <f t="shared" si="36"/>
        <v>94</v>
      </c>
      <c r="DI58">
        <f t="shared" si="36"/>
        <v>107</v>
      </c>
      <c r="DJ58">
        <f t="shared" si="36"/>
        <v>96</v>
      </c>
      <c r="DK58">
        <f t="shared" si="36"/>
        <v>93</v>
      </c>
      <c r="DL58">
        <f t="shared" si="36"/>
        <v>113</v>
      </c>
      <c r="DM58">
        <f t="shared" si="36"/>
        <v>119</v>
      </c>
      <c r="DN58">
        <f t="shared" si="36"/>
        <v>94</v>
      </c>
      <c r="DO58">
        <f t="shared" si="36"/>
        <v>91</v>
      </c>
      <c r="DP58">
        <f t="shared" si="36"/>
        <v>115</v>
      </c>
      <c r="DQ58">
        <f t="shared" si="36"/>
        <v>135</v>
      </c>
      <c r="DR58">
        <f t="shared" si="36"/>
        <v>127</v>
      </c>
    </row>
    <row r="59" spans="1:122" x14ac:dyDescent="0.35">
      <c r="A59" s="9" t="s">
        <v>300</v>
      </c>
      <c r="C59">
        <f t="shared" ref="C59" si="37">C9-B9</f>
        <v>0</v>
      </c>
      <c r="D59">
        <f t="shared" ref="D59:DR59" si="38">D9-C9</f>
        <v>0</v>
      </c>
      <c r="E59">
        <f t="shared" si="38"/>
        <v>0</v>
      </c>
      <c r="F59">
        <f t="shared" si="38"/>
        <v>0</v>
      </c>
      <c r="G59">
        <f t="shared" si="38"/>
        <v>0</v>
      </c>
      <c r="H59">
        <f t="shared" si="38"/>
        <v>0</v>
      </c>
      <c r="I59">
        <f t="shared" si="38"/>
        <v>0</v>
      </c>
      <c r="J59">
        <f t="shared" si="38"/>
        <v>0</v>
      </c>
      <c r="K59">
        <f t="shared" si="38"/>
        <v>0</v>
      </c>
      <c r="L59">
        <f t="shared" si="38"/>
        <v>0</v>
      </c>
      <c r="M59">
        <f t="shared" si="38"/>
        <v>0</v>
      </c>
      <c r="N59">
        <f t="shared" si="38"/>
        <v>0</v>
      </c>
      <c r="O59">
        <f t="shared" si="38"/>
        <v>0</v>
      </c>
      <c r="P59">
        <f t="shared" si="38"/>
        <v>0</v>
      </c>
      <c r="Q59">
        <f t="shared" si="38"/>
        <v>0</v>
      </c>
      <c r="R59">
        <f t="shared" si="38"/>
        <v>0</v>
      </c>
      <c r="S59">
        <f t="shared" si="38"/>
        <v>0</v>
      </c>
      <c r="T59">
        <f t="shared" si="38"/>
        <v>0</v>
      </c>
      <c r="U59">
        <f t="shared" si="38"/>
        <v>0</v>
      </c>
      <c r="V59">
        <f t="shared" si="38"/>
        <v>0</v>
      </c>
      <c r="W59">
        <f t="shared" si="38"/>
        <v>0</v>
      </c>
      <c r="X59">
        <f t="shared" si="38"/>
        <v>0</v>
      </c>
      <c r="Y59">
        <f t="shared" si="38"/>
        <v>0</v>
      </c>
      <c r="Z59">
        <f t="shared" si="38"/>
        <v>0</v>
      </c>
      <c r="AA59">
        <f t="shared" si="38"/>
        <v>0</v>
      </c>
      <c r="AB59">
        <f t="shared" si="38"/>
        <v>0</v>
      </c>
      <c r="AC59">
        <f t="shared" si="38"/>
        <v>0</v>
      </c>
      <c r="AD59">
        <f t="shared" si="38"/>
        <v>0</v>
      </c>
      <c r="AE59">
        <f t="shared" si="38"/>
        <v>0</v>
      </c>
      <c r="AF59">
        <f t="shared" si="38"/>
        <v>0</v>
      </c>
      <c r="AG59">
        <f t="shared" si="38"/>
        <v>0</v>
      </c>
      <c r="AH59">
        <f t="shared" si="38"/>
        <v>0</v>
      </c>
      <c r="AI59">
        <f t="shared" si="38"/>
        <v>0</v>
      </c>
      <c r="AJ59">
        <f t="shared" si="38"/>
        <v>0</v>
      </c>
      <c r="AK59">
        <f t="shared" si="38"/>
        <v>0</v>
      </c>
      <c r="AL59">
        <f t="shared" si="38"/>
        <v>0</v>
      </c>
      <c r="AM59">
        <f t="shared" si="38"/>
        <v>0</v>
      </c>
      <c r="AN59">
        <f t="shared" si="38"/>
        <v>1</v>
      </c>
      <c r="AO59">
        <f t="shared" si="38"/>
        <v>0</v>
      </c>
      <c r="AP59">
        <f t="shared" si="38"/>
        <v>5</v>
      </c>
      <c r="AQ59">
        <f t="shared" si="38"/>
        <v>1</v>
      </c>
      <c r="AR59">
        <f t="shared" si="38"/>
        <v>4</v>
      </c>
      <c r="AS59">
        <f t="shared" si="38"/>
        <v>1</v>
      </c>
      <c r="AT59">
        <f t="shared" si="38"/>
        <v>2</v>
      </c>
      <c r="AU59">
        <f t="shared" si="38"/>
        <v>3</v>
      </c>
      <c r="AV59">
        <f t="shared" si="38"/>
        <v>4</v>
      </c>
      <c r="AW59">
        <f t="shared" si="38"/>
        <v>1</v>
      </c>
      <c r="AX59">
        <f t="shared" si="38"/>
        <v>6</v>
      </c>
      <c r="AY59">
        <f t="shared" si="38"/>
        <v>8</v>
      </c>
      <c r="AZ59">
        <f t="shared" si="38"/>
        <v>6</v>
      </c>
      <c r="BA59">
        <f t="shared" si="38"/>
        <v>8</v>
      </c>
      <c r="BB59">
        <f t="shared" si="38"/>
        <v>10</v>
      </c>
      <c r="BC59">
        <f t="shared" si="38"/>
        <v>14</v>
      </c>
      <c r="BD59">
        <f t="shared" si="38"/>
        <v>26</v>
      </c>
      <c r="BE59">
        <f t="shared" si="38"/>
        <v>34</v>
      </c>
      <c r="BF59">
        <f t="shared" si="38"/>
        <v>31</v>
      </c>
      <c r="BG59">
        <f t="shared" si="38"/>
        <v>94</v>
      </c>
      <c r="BH59">
        <f t="shared" si="38"/>
        <v>91</v>
      </c>
      <c r="BI59">
        <f t="shared" si="38"/>
        <v>92</v>
      </c>
      <c r="BJ59">
        <f t="shared" si="38"/>
        <v>145</v>
      </c>
      <c r="BK59">
        <f t="shared" si="38"/>
        <v>199</v>
      </c>
      <c r="BL59">
        <f t="shared" si="38"/>
        <v>225</v>
      </c>
      <c r="BM59">
        <f t="shared" si="38"/>
        <v>309</v>
      </c>
      <c r="BN59">
        <f t="shared" si="38"/>
        <v>406</v>
      </c>
      <c r="BO59">
        <f t="shared" si="38"/>
        <v>543</v>
      </c>
      <c r="BP59">
        <f t="shared" si="38"/>
        <v>475</v>
      </c>
      <c r="BQ59">
        <f t="shared" si="38"/>
        <v>676</v>
      </c>
      <c r="BR59">
        <f t="shared" si="38"/>
        <v>776</v>
      </c>
      <c r="BS59">
        <f t="shared" si="38"/>
        <v>1171</v>
      </c>
      <c r="BT59">
        <f t="shared" si="38"/>
        <v>1144</v>
      </c>
      <c r="BU59">
        <f t="shared" si="38"/>
        <v>1427</v>
      </c>
      <c r="BV59">
        <f t="shared" si="38"/>
        <v>1322</v>
      </c>
      <c r="BW59">
        <f t="shared" si="38"/>
        <v>1610</v>
      </c>
      <c r="BX59">
        <f t="shared" si="38"/>
        <v>1505</v>
      </c>
      <c r="BY59">
        <f t="shared" si="38"/>
        <v>1519</v>
      </c>
      <c r="BZ59">
        <f t="shared" si="38"/>
        <v>2297</v>
      </c>
      <c r="CA59">
        <f t="shared" si="38"/>
        <v>2079</v>
      </c>
      <c r="CB59">
        <f t="shared" si="38"/>
        <v>2018</v>
      </c>
      <c r="CC59">
        <f t="shared" si="38"/>
        <v>2069</v>
      </c>
      <c r="CD59">
        <f t="shared" si="38"/>
        <v>2009</v>
      </c>
      <c r="CE59">
        <f t="shared" si="38"/>
        <v>1720</v>
      </c>
      <c r="CF59">
        <f t="shared" si="38"/>
        <v>1784</v>
      </c>
      <c r="CG59">
        <f t="shared" si="38"/>
        <v>2392</v>
      </c>
      <c r="CH59">
        <f t="shared" si="38"/>
        <v>2498</v>
      </c>
      <c r="CI59">
        <f t="shared" si="38"/>
        <v>2084</v>
      </c>
      <c r="CJ59">
        <f t="shared" si="38"/>
        <v>2584</v>
      </c>
      <c r="CK59">
        <f t="shared" si="38"/>
        <v>2347</v>
      </c>
      <c r="CL59">
        <f t="shared" si="38"/>
        <v>1170</v>
      </c>
      <c r="CM59">
        <f t="shared" si="38"/>
        <v>1741</v>
      </c>
      <c r="CN59">
        <f t="shared" si="38"/>
        <v>2400</v>
      </c>
      <c r="CO59">
        <f t="shared" si="38"/>
        <v>2326</v>
      </c>
      <c r="CP59">
        <f t="shared" si="38"/>
        <v>2312</v>
      </c>
      <c r="CQ59">
        <f t="shared" si="38"/>
        <v>1769</v>
      </c>
      <c r="CR59">
        <f t="shared" si="38"/>
        <v>2262</v>
      </c>
      <c r="CS59">
        <f t="shared" si="38"/>
        <v>1126</v>
      </c>
      <c r="CT59">
        <f t="shared" si="38"/>
        <v>1338</v>
      </c>
      <c r="CU59">
        <f t="shared" si="38"/>
        <v>2136</v>
      </c>
      <c r="CV59">
        <f t="shared" si="38"/>
        <v>2612</v>
      </c>
      <c r="CW59">
        <f t="shared" si="38"/>
        <v>2029</v>
      </c>
      <c r="CX59">
        <f t="shared" si="38"/>
        <v>1947</v>
      </c>
      <c r="CY59">
        <f t="shared" si="38"/>
        <v>1426</v>
      </c>
      <c r="CZ59">
        <f t="shared" si="38"/>
        <v>1313</v>
      </c>
      <c r="DA59">
        <f t="shared" si="38"/>
        <v>1240</v>
      </c>
      <c r="DB59">
        <f t="shared" si="38"/>
        <v>2142</v>
      </c>
      <c r="DC59">
        <f t="shared" si="38"/>
        <v>2391</v>
      </c>
      <c r="DD59">
        <f t="shared" si="38"/>
        <v>2207</v>
      </c>
      <c r="DE59">
        <f t="shared" si="38"/>
        <v>1518</v>
      </c>
      <c r="DF59">
        <f t="shared" si="38"/>
        <v>1615</v>
      </c>
      <c r="DG59">
        <f t="shared" si="38"/>
        <v>731</v>
      </c>
      <c r="DH59">
        <f t="shared" si="38"/>
        <v>1156</v>
      </c>
      <c r="DI59">
        <f t="shared" si="38"/>
        <v>1674</v>
      </c>
      <c r="DJ59">
        <f t="shared" si="38"/>
        <v>1763</v>
      </c>
      <c r="DK59">
        <f t="shared" si="38"/>
        <v>1779</v>
      </c>
      <c r="DL59">
        <f t="shared" si="38"/>
        <v>1632</v>
      </c>
      <c r="DM59">
        <f t="shared" si="38"/>
        <v>1224</v>
      </c>
      <c r="DN59">
        <f t="shared" si="38"/>
        <v>808</v>
      </c>
      <c r="DO59">
        <f t="shared" si="38"/>
        <v>785</v>
      </c>
      <c r="DP59">
        <f t="shared" si="38"/>
        <v>1574</v>
      </c>
      <c r="DQ59">
        <f t="shared" si="38"/>
        <v>1518</v>
      </c>
      <c r="DR59">
        <f t="shared" si="38"/>
        <v>1263</v>
      </c>
    </row>
    <row r="60" spans="1:122" x14ac:dyDescent="0.35">
      <c r="A60" s="4" t="s">
        <v>364</v>
      </c>
      <c r="C60">
        <f t="shared" ref="C60" si="39">C10-B10</f>
        <v>0</v>
      </c>
      <c r="D60">
        <f t="shared" ref="D60" si="40">D10-C10</f>
        <v>0</v>
      </c>
      <c r="E60">
        <f t="shared" ref="E60" si="41">E10-D10</f>
        <v>0</v>
      </c>
      <c r="F60">
        <f t="shared" ref="F60" si="42">F10-E10</f>
        <v>0</v>
      </c>
      <c r="G60">
        <f t="shared" ref="G60" si="43">G10-F10</f>
        <v>0</v>
      </c>
      <c r="H60">
        <f t="shared" ref="H60" si="44">H10-G10</f>
        <v>0</v>
      </c>
      <c r="I60">
        <f t="shared" ref="I60" si="45">I10-H10</f>
        <v>0</v>
      </c>
      <c r="J60">
        <f t="shared" ref="J60" si="46">J10-I10</f>
        <v>0</v>
      </c>
      <c r="K60">
        <f t="shared" ref="K60" si="47">K10-J10</f>
        <v>0</v>
      </c>
      <c r="L60">
        <f t="shared" ref="L60" si="48">L10-K10</f>
        <v>0</v>
      </c>
      <c r="M60">
        <f t="shared" ref="M60" si="49">M10-L10</f>
        <v>0</v>
      </c>
      <c r="N60">
        <f t="shared" ref="N60" si="50">N10-M10</f>
        <v>0</v>
      </c>
      <c r="O60">
        <f t="shared" ref="O60" si="51">O10-N10</f>
        <v>0</v>
      </c>
      <c r="P60">
        <f t="shared" ref="P60" si="52">P10-O10</f>
        <v>0</v>
      </c>
      <c r="Q60">
        <f t="shared" ref="Q60" si="53">Q10-P10</f>
        <v>0</v>
      </c>
      <c r="R60">
        <f t="shared" ref="R60" si="54">R10-Q10</f>
        <v>0</v>
      </c>
      <c r="S60">
        <f t="shared" ref="S60" si="55">S10-R10</f>
        <v>0</v>
      </c>
      <c r="T60">
        <f t="shared" ref="T60" si="56">T10-S10</f>
        <v>0</v>
      </c>
      <c r="U60">
        <f t="shared" ref="U60" si="57">U10-T10</f>
        <v>0</v>
      </c>
      <c r="V60">
        <f t="shared" ref="V60" si="58">V10-U10</f>
        <v>0</v>
      </c>
      <c r="W60">
        <f t="shared" ref="W60" si="59">W10-V10</f>
        <v>0</v>
      </c>
      <c r="X60">
        <f t="shared" ref="X60" si="60">X10-W10</f>
        <v>0</v>
      </c>
      <c r="Y60">
        <f t="shared" ref="Y60" si="61">Y10-X10</f>
        <v>0</v>
      </c>
      <c r="Z60">
        <f t="shared" ref="Z60" si="62">Z10-Y10</f>
        <v>0</v>
      </c>
      <c r="AA60">
        <f t="shared" ref="AA60" si="63">AA10-Z10</f>
        <v>0</v>
      </c>
      <c r="AB60">
        <f t="shared" ref="AB60" si="64">AB10-AA10</f>
        <v>0</v>
      </c>
      <c r="AC60">
        <f t="shared" ref="AC60" si="65">AC10-AB10</f>
        <v>0</v>
      </c>
      <c r="AD60">
        <f t="shared" ref="AD60" si="66">AD10-AC10</f>
        <v>0</v>
      </c>
      <c r="AE60">
        <f t="shared" ref="AE60" si="67">AE10-AD10</f>
        <v>0</v>
      </c>
      <c r="AF60">
        <f t="shared" ref="AF60" si="68">AF10-AE10</f>
        <v>0</v>
      </c>
      <c r="AG60">
        <f t="shared" ref="AG60" si="69">AG10-AF10</f>
        <v>0</v>
      </c>
      <c r="AH60">
        <f t="shared" ref="AH60" si="70">AH10-AG10</f>
        <v>0</v>
      </c>
      <c r="AI60">
        <f t="shared" ref="AI60" si="71">AI10-AH10</f>
        <v>0</v>
      </c>
      <c r="AJ60">
        <f t="shared" ref="AJ60" si="72">AJ10-AI10</f>
        <v>0</v>
      </c>
      <c r="AK60">
        <f t="shared" ref="AK60" si="73">AK10-AJ10</f>
        <v>0</v>
      </c>
      <c r="AL60">
        <f t="shared" ref="AL60" si="74">AL10-AK10</f>
        <v>0</v>
      </c>
      <c r="AM60">
        <f t="shared" ref="AM60" si="75">AM10-AL10</f>
        <v>0</v>
      </c>
      <c r="AN60">
        <f t="shared" ref="AN60" si="76">AN10-AM10</f>
        <v>0</v>
      </c>
      <c r="AO60">
        <f t="shared" ref="AO60" si="77">AO10-AN10</f>
        <v>0</v>
      </c>
      <c r="AP60">
        <f t="shared" ref="AP60" si="78">AP10-AO10</f>
        <v>0</v>
      </c>
      <c r="AQ60">
        <f t="shared" ref="AQ60" si="79">AQ10-AP10</f>
        <v>0</v>
      </c>
      <c r="AR60">
        <f t="shared" ref="AR60" si="80">AR10-AQ10</f>
        <v>0</v>
      </c>
      <c r="AS60">
        <f t="shared" ref="AS60" si="81">AS10-AR10</f>
        <v>0</v>
      </c>
      <c r="AT60">
        <f t="shared" ref="AT60" si="82">AT10-AS10</f>
        <v>0</v>
      </c>
      <c r="AU60">
        <f t="shared" ref="AU60" si="83">AU10-AT10</f>
        <v>0</v>
      </c>
      <c r="AV60">
        <f t="shared" ref="AV60" si="84">AV10-AU10</f>
        <v>0</v>
      </c>
      <c r="AW60">
        <f t="shared" ref="AW60" si="85">AW10-AV10</f>
        <v>0</v>
      </c>
      <c r="AX60">
        <f t="shared" ref="AX60" si="86">AX10-AW10</f>
        <v>0</v>
      </c>
      <c r="AY60">
        <f t="shared" ref="AY60" si="87">AY10-AX10</f>
        <v>0</v>
      </c>
      <c r="AZ60">
        <f t="shared" ref="AZ60" si="88">AZ10-AY10</f>
        <v>0</v>
      </c>
      <c r="BA60">
        <f t="shared" ref="BA60" si="89">BA10-AZ10</f>
        <v>0</v>
      </c>
      <c r="BB60">
        <f t="shared" ref="BB60" si="90">BB10-BA10</f>
        <v>0</v>
      </c>
      <c r="BC60">
        <f t="shared" ref="BC60" si="91">BC10-BB10</f>
        <v>0</v>
      </c>
      <c r="BD60">
        <f t="shared" ref="BD60" si="92">BD10-BC10</f>
        <v>0</v>
      </c>
      <c r="BE60">
        <f t="shared" ref="BE60" si="93">BE10-BD10</f>
        <v>1</v>
      </c>
      <c r="BF60">
        <f t="shared" ref="BF60" si="94">BF10-BE10</f>
        <v>2</v>
      </c>
      <c r="BG60">
        <f t="shared" ref="BG60" si="95">BG10-BF10</f>
        <v>3</v>
      </c>
      <c r="BH60">
        <f t="shared" ref="BH60" si="96">BH10-BG10</f>
        <v>5</v>
      </c>
      <c r="BI60">
        <f t="shared" ref="BI60" si="97">BI10-BH10</f>
        <v>4</v>
      </c>
      <c r="BJ60">
        <f t="shared" ref="BJ60" si="98">BJ10-BI10</f>
        <v>10</v>
      </c>
      <c r="BK60">
        <f t="shared" ref="BK60" si="99">BK10-BJ10</f>
        <v>9</v>
      </c>
      <c r="BL60">
        <f t="shared" ref="BL60" si="100">BL10-BK10</f>
        <v>12</v>
      </c>
      <c r="BM60">
        <f t="shared" ref="BM60" si="101">BM10-BL10</f>
        <v>13</v>
      </c>
      <c r="BN60">
        <f t="shared" ref="BN60" si="102">BN10-BM10</f>
        <v>18</v>
      </c>
      <c r="BO60">
        <f t="shared" ref="BO60" si="103">BO10-BN10</f>
        <v>15</v>
      </c>
      <c r="BP60">
        <f t="shared" ref="BP60" si="104">BP10-BO10</f>
        <v>19</v>
      </c>
      <c r="BQ60">
        <f t="shared" ref="BQ60" si="105">BQ10-BP10</f>
        <v>25</v>
      </c>
      <c r="BR60">
        <f t="shared" ref="BR60" si="106">BR10-BQ10</f>
        <v>23</v>
      </c>
      <c r="BS60">
        <f t="shared" ref="BS60" si="107">BS10-BR10</f>
        <v>42</v>
      </c>
      <c r="BT60">
        <f t="shared" ref="BT60" si="108">BT10-BS10</f>
        <v>39</v>
      </c>
      <c r="BU60">
        <f t="shared" ref="BU60" si="109">BU10-BT10</f>
        <v>84</v>
      </c>
      <c r="BV60">
        <f t="shared" ref="BV60" si="110">BV10-BU10</f>
        <v>35</v>
      </c>
      <c r="BW60">
        <f t="shared" ref="BW60" si="111">BW10-BV10</f>
        <v>86</v>
      </c>
      <c r="BX60">
        <f t="shared" ref="BX60" si="112">BX10-BW10</f>
        <v>41</v>
      </c>
      <c r="BY60">
        <f t="shared" ref="BY60" si="113">BY10-BX10</f>
        <v>78</v>
      </c>
      <c r="BZ60">
        <f t="shared" ref="BZ60" si="114">BZ10-BY10</f>
        <v>122</v>
      </c>
      <c r="CA60">
        <f t="shared" ref="CA60" si="115">CA10-BZ10</f>
        <v>133</v>
      </c>
      <c r="CB60">
        <f t="shared" ref="CB60" si="116">CB10-CA10</f>
        <v>131</v>
      </c>
      <c r="CC60">
        <f t="shared" ref="CC60" si="117">CC10-CB10</f>
        <v>107</v>
      </c>
      <c r="CD60">
        <f t="shared" ref="CD60" si="118">CD10-CC10</f>
        <v>67</v>
      </c>
      <c r="CE60">
        <f t="shared" ref="CE60" si="119">CE10-CD10</f>
        <v>99</v>
      </c>
      <c r="CF60">
        <f t="shared" ref="CF60" si="120">CF10-CE10</f>
        <v>105</v>
      </c>
      <c r="CG60">
        <f t="shared" ref="CG60" si="121">CG10-CF10</f>
        <v>204</v>
      </c>
      <c r="CH60">
        <f t="shared" ref="CH60" si="122">CH10-CG10</f>
        <v>204</v>
      </c>
      <c r="CI60">
        <f t="shared" ref="CI60" si="123">CI10-CH10</f>
        <v>188</v>
      </c>
      <c r="CJ60">
        <f t="shared" ref="CJ60" si="124">CJ10-CI10</f>
        <v>217</v>
      </c>
      <c r="CK60">
        <f t="shared" ref="CK60" si="125">CK10-CJ10</f>
        <v>213</v>
      </c>
      <c r="CL60">
        <f t="shared" ref="CL60" si="126">CL10-CK10</f>
        <v>108</v>
      </c>
      <c r="CM60">
        <f t="shared" ref="CM60" si="127">CM10-CL10</f>
        <v>125</v>
      </c>
      <c r="CN60">
        <f t="shared" ref="CN60" si="128">CN10-CM10</f>
        <v>154</v>
      </c>
      <c r="CO60">
        <f t="shared" ref="CO60" si="129">CO10-CN10</f>
        <v>165</v>
      </c>
      <c r="CP60">
        <f t="shared" ref="CP60" si="130">CP10-CO10</f>
        <v>425</v>
      </c>
      <c r="CQ60">
        <f t="shared" ref="CQ60" si="131">CQ10-CP10</f>
        <v>373</v>
      </c>
      <c r="CR60">
        <f t="shared" ref="CR60" si="132">CR10-CQ10</f>
        <v>353</v>
      </c>
      <c r="CS60">
        <f t="shared" ref="CS60" si="133">CS10-CR10</f>
        <v>229</v>
      </c>
      <c r="CT60">
        <f t="shared" ref="CT60" si="134">CT10-CS10</f>
        <v>317</v>
      </c>
      <c r="CU60">
        <f t="shared" ref="CU60" si="135">CU10-CT10</f>
        <v>480</v>
      </c>
      <c r="CV60">
        <f t="shared" ref="CV60" si="136">CV10-CU10</f>
        <v>430</v>
      </c>
      <c r="CW60">
        <f t="shared" ref="CW60" si="137">CW10-CV10</f>
        <v>493</v>
      </c>
      <c r="CX60">
        <f t="shared" ref="CX60" si="138">CX10-CW10</f>
        <v>406</v>
      </c>
      <c r="CY60">
        <f t="shared" ref="CY60" si="139">CY10-CX10</f>
        <v>349</v>
      </c>
      <c r="CZ60">
        <f t="shared" ref="CZ60" si="140">CZ10-CY10</f>
        <v>290</v>
      </c>
      <c r="DA60">
        <f t="shared" ref="DA60" si="141">DA10-CZ10</f>
        <v>316</v>
      </c>
      <c r="DB60">
        <f t="shared" ref="DB60" si="142">DB10-DA10</f>
        <v>571</v>
      </c>
      <c r="DC60">
        <f t="shared" ref="DC60" si="143">DC10-DB10</f>
        <v>650</v>
      </c>
      <c r="DD60">
        <f t="shared" ref="DD60" si="144">DD10-DC10</f>
        <v>602</v>
      </c>
      <c r="DE60">
        <f t="shared" ref="DE60" si="145">DE10-DD10</f>
        <v>827</v>
      </c>
      <c r="DF60">
        <f t="shared" ref="DF60" si="146">DF10-DE10</f>
        <v>639</v>
      </c>
      <c r="DG60">
        <f t="shared" ref="DG60" si="147">DG10-DF10</f>
        <v>467</v>
      </c>
      <c r="DH60">
        <f t="shared" ref="DH60" si="148">DH10-DG10</f>
        <v>530</v>
      </c>
      <c r="DI60">
        <f t="shared" ref="DI60" si="149">DI10-DH10</f>
        <v>808</v>
      </c>
      <c r="DJ60">
        <f t="shared" ref="DJ60" si="150">DJ10-DI10</f>
        <v>779</v>
      </c>
      <c r="DK60">
        <f t="shared" ref="DK60" si="151">DK10-DJ10</f>
        <v>759</v>
      </c>
      <c r="DL60">
        <f t="shared" ref="DL60" si="152">DL10-DK10</f>
        <v>963</v>
      </c>
      <c r="DM60">
        <f t="shared" ref="DM60" si="153">DM10-DL10</f>
        <v>700</v>
      </c>
      <c r="DN60">
        <f t="shared" ref="DN60" si="154">DN10-DM10</f>
        <v>456</v>
      </c>
      <c r="DO60">
        <f t="shared" ref="DO60" si="155">DO10-DN10</f>
        <v>735</v>
      </c>
      <c r="DP60">
        <f t="shared" ref="DP60" si="156">DP10-DO10</f>
        <v>1130</v>
      </c>
      <c r="DQ60">
        <f t="shared" ref="DQ60" si="157">DQ10-DP10</f>
        <v>876</v>
      </c>
      <c r="DR60">
        <f t="shared" ref="DR60" si="158">DR10-DQ10</f>
        <v>1188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R10"/>
  <sheetViews>
    <sheetView workbookViewId="0">
      <selection activeCell="A9" sqref="A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2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</row>
    <row r="2" spans="1:122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6.7070839477852418E-2</v>
      </c>
      <c r="BA2" s="6">
        <f>IFERROR(Deaths!BA3/(Deaths!BA3+Recovered!BA3), 0)</f>
        <v>7.1490880253766848E-2</v>
      </c>
      <c r="BB2" s="6">
        <f>IFERROR(Deaths!BB3/(Deaths!BB3+Recovered!BB3), 0)</f>
        <v>7.4334658917100033E-2</v>
      </c>
      <c r="BC2" s="6">
        <f>IFERROR(Deaths!BC3/(Deaths!BC3+Recovered!BC3), 0)</f>
        <v>7.8453949361872333E-2</v>
      </c>
      <c r="BD2" s="6">
        <f>IFERROR(Deaths!BD3/(Deaths!BD3+Recovered!BD3), 0)</f>
        <v>8.389352291791316E-2</v>
      </c>
      <c r="BE2" s="6">
        <f>IFERROR(Deaths!BE3/(Deaths!BE3+Recovered!BE3), 0)</f>
        <v>8.9608883182990415E-2</v>
      </c>
      <c r="BF2" s="6">
        <f>IFERROR(Deaths!BF3/(Deaths!BF3+Recovered!BF3), 0)</f>
        <v>9.5771468264304938E-2</v>
      </c>
      <c r="BG2" s="6">
        <f>IFERROR(Deaths!BG3/(Deaths!BG3+Recovered!BG3), 0)</f>
        <v>0.10479130233244137</v>
      </c>
      <c r="BH2" s="6">
        <f>IFERROR(Deaths!BH3/(Deaths!BH3+Recovered!BH3), 0)</f>
        <v>0.11556711147982153</v>
      </c>
      <c r="BI2" s="6">
        <f>IFERROR(Deaths!BI3/(Deaths!BI3+Recovered!BI3), 0)</f>
        <v>0.12521823749964223</v>
      </c>
      <c r="BJ2" s="6">
        <f>IFERROR(Deaths!BJ3/(Deaths!BJ3+Recovered!BJ3), 0)</f>
        <v>0.13152361942781104</v>
      </c>
      <c r="BK2" s="6">
        <f>IFERROR(Deaths!BK3/(Deaths!BK3+Recovered!BK3), 0)</f>
        <v>0.14559117365997742</v>
      </c>
      <c r="BL2" s="6">
        <f>IFERROR(Deaths!BL3/(Deaths!BL3+Recovered!BL3), 0)</f>
        <v>0.14972011620491746</v>
      </c>
      <c r="BM2" s="6">
        <f>IFERROR(Deaths!BM3/(Deaths!BM3+Recovered!BM3), 0)</f>
        <v>0.16071428571428573</v>
      </c>
      <c r="BN2" s="6">
        <f>IFERROR(Deaths!BN3/(Deaths!BN3+Recovered!BN3), 0)</f>
        <v>0.16869700145639657</v>
      </c>
      <c r="BO2" s="6">
        <f>IFERROR(Deaths!BO3/(Deaths!BO3+Recovered!BO3), 0)</f>
        <v>0.17770575414397607</v>
      </c>
      <c r="BP2" s="6">
        <f>IFERROR(Deaths!BP3/(Deaths!BP3+Recovered!BP3), 0)</f>
        <v>0.18578370107343511</v>
      </c>
      <c r="BQ2" s="6">
        <f>IFERROR(Deaths!BQ3/(Deaths!BQ3+Recovered!BQ3), 0)</f>
        <v>0.19155120522762398</v>
      </c>
      <c r="BR2" s="6">
        <f>IFERROR(Deaths!BR3/(Deaths!BR3+Recovered!BR3), 0)</f>
        <v>0.19333950953144224</v>
      </c>
      <c r="BS2" s="6">
        <f>IFERROR(Deaths!BS3/(Deaths!BS3+Recovered!BS3), 0)</f>
        <v>0.19902641808234955</v>
      </c>
      <c r="BT2" s="6">
        <f>IFERROR(Deaths!BT3/(Deaths!BT3+Recovered!BT3), 0)</f>
        <v>0.20456351411996723</v>
      </c>
      <c r="BU2" s="6">
        <f>IFERROR(Deaths!BU3/(Deaths!BU3+Recovered!BU3), 0)</f>
        <v>0.20982100915810795</v>
      </c>
      <c r="BV2" s="6">
        <f>IFERROR(Deaths!BV3/(Deaths!BV3+Recovered!BV3), 0)</f>
        <v>0.21494228897232651</v>
      </c>
      <c r="BW2" s="6">
        <f>IFERROR(Deaths!BW3/(Deaths!BW3+Recovered!BW3), 0)</f>
        <v>0.21644575168391969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0.22183801417441923</v>
      </c>
      <c r="CC2" s="6">
        <f>IFERROR(Deaths!CC3/(Deaths!CC3+Recovered!CC3), 0)</f>
        <v>0.22331235892871526</v>
      </c>
      <c r="CD2" s="6">
        <f>IFERROR(Deaths!CD3/(Deaths!CD3+Recovered!CD3), 0)</f>
        <v>0.22113540839450696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0.21603928740895667</v>
      </c>
      <c r="CI2" s="6">
        <f>IFERROR(Deaths!CI3/(Deaths!CI3+Recovered!CI3), 0)</f>
        <v>0.21457751738440009</v>
      </c>
      <c r="CJ2" s="6">
        <f>IFERROR(Deaths!CJ3/(Deaths!CJ3+Recovered!CJ3), 0)</f>
        <v>0.21642841567460591</v>
      </c>
      <c r="CK2" s="6">
        <f>IFERROR(Deaths!CK3/(Deaths!CK3+Recovered!CK3), 0)</f>
        <v>0.21621950977210563</v>
      </c>
      <c r="CL2" s="6">
        <f>IFERROR(Deaths!CL3/(Deaths!CL3+Recovered!CL3), 0)</f>
        <v>0.21207995661621659</v>
      </c>
      <c r="CM2" s="6">
        <f>IFERROR(Deaths!CM3/(Deaths!CM3+Recovered!CM3), 0)</f>
        <v>0.21153131842352205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  <c r="DJ2" s="6">
        <f>IFERROR(Deaths!DJ3/(Deaths!DJ3+Recovered!DJ3), 0)</f>
        <v>0.16101745420816754</v>
      </c>
      <c r="DK2" s="6">
        <f>IFERROR(Deaths!DK3/(Deaths!DK3+Recovered!DK3), 0)</f>
        <v>0.15998319853188178</v>
      </c>
      <c r="DL2" s="6">
        <f>IFERROR(Deaths!DL3/(Deaths!DL3+Recovered!DL3), 0)</f>
        <v>0.1582047509863822</v>
      </c>
      <c r="DM2" s="6">
        <f>IFERROR(Deaths!DM3/(Deaths!DM3+Recovered!DM3), 0)</f>
        <v>0.1555034519082005</v>
      </c>
      <c r="DN2" s="6">
        <f>IFERROR(Deaths!DN3/(Deaths!DN3+Recovered!DN3), 0)</f>
        <v>0.15381270654925852</v>
      </c>
      <c r="DO2" s="6">
        <f>IFERROR(Deaths!DO3/(Deaths!DO3+Recovered!DO3), 0)</f>
        <v>0.15127180391344741</v>
      </c>
      <c r="DP2" s="6">
        <f>IFERROR(Deaths!DP3/(Deaths!DP3+Recovered!DP3), 0)</f>
        <v>0.1495111641415543</v>
      </c>
      <c r="DQ2" s="6">
        <f>IFERROR(Deaths!DQ3/(Deaths!DQ3+Recovered!DQ3), 0)</f>
        <v>0.14742891856104093</v>
      </c>
      <c r="DR2" s="6">
        <f>IFERROR(Deaths!DR3/(Deaths!DR3+Recovered!DR3), 0)</f>
        <v>0.14591287144508194</v>
      </c>
    </row>
    <row r="3" spans="1:122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0.94544346235903687</v>
      </c>
      <c r="BU3" s="6">
        <f>IFERROR(Deaths!BU4/(Deaths!BU4+Recovered!BU4), 0)</f>
        <v>0.95134313228585909</v>
      </c>
      <c r="BV3" s="6">
        <f>IFERROR(Deaths!BV4/(Deaths!BV4+Recovered!BV4), 0)</f>
        <v>0.95552704725251225</v>
      </c>
      <c r="BW3" s="6">
        <f>IFERROR(Deaths!BW4/(Deaths!BW4+Recovered!BW4), 0)</f>
        <v>0.96051423324150598</v>
      </c>
      <c r="BX3" s="6">
        <f>IFERROR(Deaths!BX4/(Deaths!BX4+Recovered!BX4), 0)</f>
        <v>0.96248976248976248</v>
      </c>
      <c r="BY3" s="6">
        <f>IFERROR(Deaths!BY4/(Deaths!BY4+Recovered!BY4), 0)</f>
        <v>0.95738045738045741</v>
      </c>
      <c r="BZ3" s="6">
        <f>IFERROR(Deaths!BZ4/(Deaths!BZ4+Recovered!BZ4), 0)</f>
        <v>0.95838668373879643</v>
      </c>
      <c r="CA3" s="6">
        <f>IFERROR(Deaths!CA4/(Deaths!CA4+Recovered!CA4), 0)</f>
        <v>0.96108729979697727</v>
      </c>
      <c r="CB3" s="6">
        <f>IFERROR(Deaths!CB4/(Deaths!CB4+Recovered!CB4), 0)</f>
        <v>0.96404246794871795</v>
      </c>
      <c r="CC3" s="6">
        <f>IFERROR(Deaths!CC4/(Deaths!CC4+Recovered!CC4), 0)</f>
        <v>0.94826676051381309</v>
      </c>
      <c r="CD3" s="6">
        <f>IFERROR(Deaths!CD4/(Deaths!CD4+Recovered!CD4), 0)</f>
        <v>0.94918300653594767</v>
      </c>
      <c r="CE3" s="6">
        <f>IFERROR(Deaths!CE4/(Deaths!CE4+Recovered!CE4), 0)</f>
        <v>0.95158546017014689</v>
      </c>
      <c r="CF3" s="6">
        <f>IFERROR(Deaths!CF4/(Deaths!CF4+Recovered!CF4), 0)</f>
        <v>0.97723358046880848</v>
      </c>
      <c r="CG3" s="6">
        <f>IFERROR(Deaths!CG4/(Deaths!CG4+Recovered!CG4), 0)</f>
        <v>0.97760055478502084</v>
      </c>
      <c r="CH3" s="6">
        <f>IFERROR(Deaths!CH4/(Deaths!CH4+Recovered!CH4), 0)</f>
        <v>0.9759649924890601</v>
      </c>
      <c r="CI3" s="6">
        <f>IFERROR(Deaths!CI4/(Deaths!CI4+Recovered!CI4), 0)</f>
        <v>0.97706562289768206</v>
      </c>
      <c r="CJ3" s="6">
        <f>IFERROR(Deaths!CJ4/(Deaths!CJ4+Recovered!CJ4), 0)</f>
        <v>0.97723332948110486</v>
      </c>
      <c r="CK3" s="6">
        <f>IFERROR(Deaths!CK4/(Deaths!CK4+Recovered!CK4), 0)</f>
        <v>0.97755367599219256</v>
      </c>
      <c r="CL3" s="6">
        <f>IFERROR(Deaths!CL4/(Deaths!CL4+Recovered!CL4), 0)</f>
        <v>0.97701028209860263</v>
      </c>
      <c r="CM3" s="6">
        <f>IFERROR(Deaths!CM4/(Deaths!CM4+Recovered!CM4), 0)</f>
        <v>0.97717502558853631</v>
      </c>
      <c r="CN3" s="6">
        <f>IFERROR(Deaths!CN4/(Deaths!CN4+Recovered!CN4), 0)</f>
        <v>0.96947952544967475</v>
      </c>
      <c r="CO3" s="6">
        <f>IFERROR(Deaths!CO4/(Deaths!CO4+Recovered!CO4), 0)</f>
        <v>0.96866397504129198</v>
      </c>
      <c r="CP3" s="6">
        <f>IFERROR(Deaths!CP4/(Deaths!CP4+Recovered!CP4), 0)</f>
        <v>0.9684313203866276</v>
      </c>
      <c r="CQ3" s="6">
        <f>IFERROR(Deaths!CQ4/(Deaths!CQ4+Recovered!CQ4), 0)</f>
        <v>0.96929471139573353</v>
      </c>
      <c r="CR3" s="6">
        <f>IFERROR(Deaths!CR4/(Deaths!CR4+Recovered!CR4), 0)</f>
        <v>0.96837330936133703</v>
      </c>
      <c r="CS3" s="6">
        <f>IFERROR(Deaths!CS4/(Deaths!CS4+Recovered!CS4), 0)</f>
        <v>0.96875125517130578</v>
      </c>
      <c r="CT3" s="6">
        <f>IFERROR(Deaths!CT4/(Deaths!CT4+Recovered!CT4), 0)</f>
        <v>0.96806110737325368</v>
      </c>
      <c r="CU3" s="6">
        <f>IFERROR(Deaths!CU4/(Deaths!CU4+Recovered!CU4), 0)</f>
        <v>0.96895050412465633</v>
      </c>
      <c r="CV3" s="6">
        <f>IFERROR(Deaths!CV4/(Deaths!CV4+Recovered!CV4), 0)</f>
        <v>0.96828862164662355</v>
      </c>
      <c r="CW3" s="6">
        <f>IFERROR(Deaths!CW4/(Deaths!CW4+Recovered!CW4), 0)</f>
        <v>0.96899252788506662</v>
      </c>
      <c r="CX3" s="6">
        <f>IFERROR(Deaths!CX4/(Deaths!CX4+Recovered!CX4), 0)</f>
        <v>0.9686764757523616</v>
      </c>
      <c r="CY3" s="6">
        <f>IFERROR(Deaths!CY4/(Deaths!CY4+Recovered!CY4), 0)</f>
        <v>0.96921279593169085</v>
      </c>
      <c r="CZ3" s="6">
        <f>IFERROR(Deaths!CZ4/(Deaths!CZ4+Recovered!CZ4), 0)</f>
        <v>0.96937769771947113</v>
      </c>
      <c r="DA3" s="6">
        <f>IFERROR(Deaths!DA4/(Deaths!DA4+Recovered!DA4), 0)</f>
        <v>0.96938191850879851</v>
      </c>
      <c r="DB3" s="6">
        <f>IFERROR(Deaths!DB4/(Deaths!DB4+Recovered!DB4), 0)</f>
        <v>0.96956850372999437</v>
      </c>
      <c r="DC3" s="6">
        <f>IFERROR(Deaths!DC4/(Deaths!DC4+Recovered!DC4), 0)</f>
        <v>0.9699543202727916</v>
      </c>
      <c r="DD3" s="6">
        <f>IFERROR(Deaths!DD4/(Deaths!DD4+Recovered!DD4), 0)</f>
        <v>0.96936293863112344</v>
      </c>
      <c r="DE3" s="6">
        <f>IFERROR(Deaths!DE4/(Deaths!DE4+Recovered!DE4), 0)</f>
        <v>0.96914745474237973</v>
      </c>
      <c r="DF3" s="6">
        <f>IFERROR(Deaths!DF4/(Deaths!DF4+Recovered!DF4), 0)</f>
        <v>0.96935557936629424</v>
      </c>
      <c r="DG3" s="6">
        <f>IFERROR(Deaths!DG4/(Deaths!DG4+Recovered!DG4), 0)</f>
        <v>0.96957551466569503</v>
      </c>
      <c r="DH3" s="6">
        <f>IFERROR(Deaths!DH4/(Deaths!DH4+Recovered!DH4), 0)</f>
        <v>0.96938898606671087</v>
      </c>
      <c r="DI3" s="6">
        <f>IFERROR(Deaths!DI4/(Deaths!DI4+Recovered!DI4), 0)</f>
        <v>0.96972835414570635</v>
      </c>
      <c r="DJ3" s="6">
        <f>IFERROR(Deaths!DJ4/(Deaths!DJ4+Recovered!DJ4), 0)</f>
        <v>0.96991078196979419</v>
      </c>
      <c r="DK3" s="6">
        <f>IFERROR(Deaths!DK4/(Deaths!DK4+Recovered!DK4), 0)</f>
        <v>0.96997524324946749</v>
      </c>
      <c r="DL3" s="6">
        <f>IFERROR(Deaths!DL4/(Deaths!DL4+Recovered!DL4), 0)</f>
        <v>0.97019386796481344</v>
      </c>
      <c r="DM3" s="6">
        <f>IFERROR(Deaths!DM4/(Deaths!DM4+Recovered!DM4), 0)</f>
        <v>0.97028590686962868</v>
      </c>
      <c r="DN3" s="6">
        <f>IFERROR(Deaths!DN4/(Deaths!DN4+Recovered!DN4), 0)</f>
        <v>0.97042710196779969</v>
      </c>
      <c r="DO3" s="6">
        <f>IFERROR(Deaths!DO4/(Deaths!DO4+Recovered!DO4), 0)</f>
        <v>0.96969528469750887</v>
      </c>
      <c r="DP3" s="6">
        <f>IFERROR(Deaths!DP4/(Deaths!DP4+Recovered!DP4), 0)</f>
        <v>0.9699093721764368</v>
      </c>
      <c r="DQ3" s="6">
        <f>IFERROR(Deaths!DQ4/(Deaths!DQ4+Recovered!DQ4), 0)</f>
        <v>0.96975937567743331</v>
      </c>
      <c r="DR3" s="6">
        <f>IFERROR(Deaths!DR4/(Deaths!DR4+Recovered!DR4), 0)</f>
        <v>0.9695652173913043</v>
      </c>
    </row>
    <row r="4" spans="1:122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0.49296458030082485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  <c r="DJ4" s="6">
        <f>IFERROR(Deaths!DJ5/(Deaths!DJ5+Recovered!DJ5), 0)</f>
        <v>0.21654472421978879</v>
      </c>
      <c r="DK4" s="6">
        <f>IFERROR(Deaths!DK5/(Deaths!DK5+Recovered!DK5), 0)</f>
        <v>0.21388828278420249</v>
      </c>
      <c r="DL4" s="6">
        <f>IFERROR(Deaths!DL5/(Deaths!DL5+Recovered!DL5), 0)</f>
        <v>0.20821394460362941</v>
      </c>
      <c r="DM4" s="6">
        <f>IFERROR(Deaths!DM5/(Deaths!DM5+Recovered!DM5), 0)</f>
        <v>0.20548866878432845</v>
      </c>
      <c r="DN4" s="6">
        <f>IFERROR(Deaths!DN5/(Deaths!DN5+Recovered!DN5), 0)</f>
        <v>0.20312698938147741</v>
      </c>
      <c r="DO4" s="6">
        <f>IFERROR(Deaths!DO5/(Deaths!DO5+Recovered!DO5), 0)</f>
        <v>0.20088117339157613</v>
      </c>
      <c r="DP4" s="6">
        <f>IFERROR(Deaths!DP5/(Deaths!DP5+Recovered!DP5), 0)</f>
        <v>0.19910255616760536</v>
      </c>
      <c r="DQ4" s="6">
        <f>IFERROR(Deaths!DQ5/(Deaths!DQ5+Recovered!DQ5), 0)</f>
        <v>0.19640123441790391</v>
      </c>
      <c r="DR4" s="6">
        <f>IFERROR(Deaths!DR5/(Deaths!DR5+Recovered!DR5), 0)</f>
        <v>0.1944733785903284</v>
      </c>
    </row>
    <row r="5" spans="1:122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  <c r="DJ5" s="6">
        <f>IFERROR(Deaths!DJ6/(Deaths!DJ6+Recovered!DJ6), 0)</f>
        <v>4.4117647058823532E-2</v>
      </c>
      <c r="DK5" s="6">
        <f>IFERROR(Deaths!DK6/(Deaths!DK6+Recovered!DK6), 0)</f>
        <v>4.024349002367264E-2</v>
      </c>
      <c r="DL5" s="6">
        <f>IFERROR(Deaths!DL6/(Deaths!DL6+Recovered!DL6), 0)</f>
        <v>3.902053712480253E-2</v>
      </c>
      <c r="DM5" s="6">
        <f>IFERROR(Deaths!DM6/(Deaths!DM6+Recovered!DM6), 0)</f>
        <v>3.8729781866745805E-2</v>
      </c>
      <c r="DN5" s="6">
        <f>IFERROR(Deaths!DN6/(Deaths!DN6+Recovered!DN6), 0)</f>
        <v>3.6313617606602476E-2</v>
      </c>
      <c r="DO5" s="6">
        <f>IFERROR(Deaths!DO6/(Deaths!DO6+Recovered!DO6), 0)</f>
        <v>3.7710970464135019E-2</v>
      </c>
      <c r="DP5" s="6">
        <f>IFERROR(Deaths!DP6/(Deaths!DP6+Recovered!DP6), 0)</f>
        <v>3.7717601547388784E-2</v>
      </c>
      <c r="DQ5" s="6">
        <f>IFERROR(Deaths!DQ6/(Deaths!DQ6+Recovered!DQ6), 0)</f>
        <v>3.6494778770588869E-2</v>
      </c>
      <c r="DR5" s="6">
        <f>IFERROR(Deaths!DR6/(Deaths!DR6+Recovered!DR6), 0)</f>
        <v>3.9596523232106447E-2</v>
      </c>
    </row>
    <row r="6" spans="1:122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  <c r="DJ6" s="6">
        <f>IFERROR(Deaths!DJ7/(Deaths!DJ7+Recovered!DJ7), 0)</f>
        <v>0.16140346698267699</v>
      </c>
      <c r="DK6" s="6">
        <f>IFERROR(Deaths!DK7/(Deaths!DK7+Recovered!DK7), 0)</f>
        <v>0.16005741234365389</v>
      </c>
      <c r="DL6" s="6">
        <f>IFERROR(Deaths!DL7/(Deaths!DL7+Recovered!DL7), 0)</f>
        <v>0.15942104713136168</v>
      </c>
      <c r="DM6" s="6">
        <f>IFERROR(Deaths!DM7/(Deaths!DM7+Recovered!DM7), 0)</f>
        <v>0.15839985288117281</v>
      </c>
      <c r="DN6" s="6">
        <f>IFERROR(Deaths!DN7/(Deaths!DN7+Recovered!DN7), 0)</f>
        <v>0.15839985288117281</v>
      </c>
      <c r="DO6" s="6">
        <f>IFERROR(Deaths!DO7/(Deaths!DO7+Recovered!DO7), 0)</f>
        <v>0.15559423870623579</v>
      </c>
      <c r="DP6" s="6">
        <f>IFERROR(Deaths!DP7/(Deaths!DP7+Recovered!DP7), 0)</f>
        <v>0.15592128158783974</v>
      </c>
      <c r="DQ6" s="6">
        <f>IFERROR(Deaths!DQ7/(Deaths!DQ7+Recovered!DQ7), 0)</f>
        <v>0.15644213077233765</v>
      </c>
      <c r="DR6" s="6">
        <f>IFERROR(Deaths!DR7/(Deaths!DR7+Recovered!DR7), 0)</f>
        <v>0.15668812669642657</v>
      </c>
    </row>
    <row r="7" spans="1:122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  <c r="DJ7" s="6">
        <f>IFERROR(Deaths!DJ8/(Deaths!DJ8+Recovered!DJ8), 0)</f>
        <v>4.4050582495270336E-2</v>
      </c>
      <c r="DK7" s="6">
        <f>IFERROR(Deaths!DK8/(Deaths!DK8+Recovered!DK8), 0)</f>
        <v>4.1282349780603564E-2</v>
      </c>
      <c r="DL7" s="6">
        <f>IFERROR(Deaths!DL8/(Deaths!DL8+Recovered!DL8), 0)</f>
        <v>3.9872040102895585E-2</v>
      </c>
      <c r="DM7" s="6">
        <f>IFERROR(Deaths!DM8/(Deaths!DM8+Recovered!DM8), 0)</f>
        <v>3.8613153128472064E-2</v>
      </c>
      <c r="DN7" s="6">
        <f>IFERROR(Deaths!DN8/(Deaths!DN8+Recovered!DN8), 0)</f>
        <v>3.7583566653334094E-2</v>
      </c>
      <c r="DO7" s="6">
        <f>IFERROR(Deaths!DO8/(Deaths!DO8+Recovered!DO8), 0)</f>
        <v>3.7322949088864819E-2</v>
      </c>
      <c r="DP7" s="6">
        <f>IFERROR(Deaths!DP8/(Deaths!DP8+Recovered!DP8), 0)</f>
        <v>3.5926399635290693E-2</v>
      </c>
      <c r="DQ7" s="6">
        <f>IFERROR(Deaths!DQ8/(Deaths!DQ8+Recovered!DQ8), 0)</f>
        <v>3.3633606446064009E-2</v>
      </c>
      <c r="DR7" s="6">
        <f>IFERROR(Deaths!DR8/(Deaths!DR8+Recovered!DR8), 0)</f>
        <v>3.2355397786594277E-2</v>
      </c>
    </row>
    <row r="8" spans="1:122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0.77777777777777779</v>
      </c>
      <c r="BA8" s="6">
        <f>IFERROR(Deaths!BA9/(Deaths!BA9+Recovered!BA9), 0)</f>
        <v>0.80645161290322576</v>
      </c>
      <c r="BB8" s="6">
        <f>IFERROR(Deaths!BB9/(Deaths!BB9+Recovered!BB9), 0)</f>
        <v>0.83333333333333337</v>
      </c>
      <c r="BC8" s="6">
        <f>IFERROR(Deaths!BC9/(Deaths!BC9+Recovered!BC9), 0)</f>
        <v>0.86046511627906974</v>
      </c>
      <c r="BD8" s="6">
        <f>IFERROR(Deaths!BD9/(Deaths!BD9+Recovered!BD9), 0)</f>
        <v>0.85470085470085466</v>
      </c>
      <c r="BE8" s="6">
        <f>IFERROR(Deaths!BE9/(Deaths!BE9+Recovered!BE9), 0)</f>
        <v>0.88741721854304634</v>
      </c>
      <c r="BF8" s="6">
        <f>IFERROR(Deaths!BF9/(Deaths!BF9+Recovered!BF9), 0)</f>
        <v>0.61111111111111116</v>
      </c>
      <c r="BG8" s="6">
        <f>IFERROR(Deaths!BG9/(Deaths!BG9+Recovered!BG9), 0)</f>
        <v>0.68157894736842106</v>
      </c>
      <c r="BH8" s="6">
        <f>IFERROR(Deaths!BH9/(Deaths!BH9+Recovered!BH9), 0)</f>
        <v>0.70422535211267601</v>
      </c>
      <c r="BI8" s="6">
        <f>IFERROR(Deaths!BI9/(Deaths!BI9+Recovered!BI9), 0)</f>
        <v>0.71521035598705507</v>
      </c>
      <c r="BJ8" s="6">
        <f>IFERROR(Deaths!BJ9/(Deaths!BJ9+Recovered!BJ9), 0)</f>
        <v>0.76732026143790855</v>
      </c>
      <c r="BK8" s="6">
        <f>IFERROR(Deaths!BK9/(Deaths!BK9+Recovered!BK9), 0)</f>
        <v>0.81535269709543567</v>
      </c>
      <c r="BL8" s="6">
        <f>IFERROR(Deaths!BL9/(Deaths!BL9+Recovered!BL9), 0)</f>
        <v>0.74392935982339958</v>
      </c>
      <c r="BM8" s="6">
        <f>IFERROR(Deaths!BM9/(Deaths!BM9+Recovered!BM9), 0)</f>
        <v>0.78524687685901251</v>
      </c>
      <c r="BN8" s="6">
        <f>IFERROR(Deaths!BN9/(Deaths!BN9+Recovered!BN9), 0)</f>
        <v>0.71707519734108849</v>
      </c>
      <c r="BO8" s="6">
        <f>IFERROR(Deaths!BO9/(Deaths!BO9+Recovered!BO9), 0)</f>
        <v>0.72307202039515617</v>
      </c>
      <c r="BP8" s="6">
        <f>IFERROR(Deaths!BP9/(Deaths!BP9+Recovered!BP9), 0)</f>
        <v>0.7190775681341719</v>
      </c>
      <c r="BQ8" s="6">
        <f>IFERROR(Deaths!BQ9/(Deaths!BQ9+Recovered!BQ9), 0)</f>
        <v>0.56203779786359898</v>
      </c>
      <c r="BR8" s="6">
        <f>IFERROR(Deaths!BR9/(Deaths!BR9+Recovered!BR9), 0)</f>
        <v>0.4264227642276423</v>
      </c>
      <c r="BS8" s="6">
        <f>IFERROR(Deaths!BS9/(Deaths!BS9+Recovered!BS9), 0)</f>
        <v>0.43313695424098136</v>
      </c>
      <c r="BT8" s="6">
        <f>IFERROR(Deaths!BT9/(Deaths!BT9+Recovered!BT9), 0)</f>
        <v>0.43450116783450116</v>
      </c>
      <c r="BU8" s="6">
        <f>IFERROR(Deaths!BU9/(Deaths!BU9+Recovered!BU9), 0)</f>
        <v>0.46862270500029518</v>
      </c>
      <c r="BV8" s="6">
        <f>IFERROR(Deaths!BV9/(Deaths!BV9+Recovered!BV9), 0)</f>
        <v>0.48821637581061844</v>
      </c>
      <c r="BW8" s="6">
        <f>IFERROR(Deaths!BW9/(Deaths!BW9+Recovered!BW9), 0)</f>
        <v>0.42590706057519001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0.4439581600945337</v>
      </c>
      <c r="CC8" s="6">
        <f>IFERROR(Deaths!CC9/(Deaths!CC9+Recovered!CC9), 0)</f>
        <v>0.43711263612724111</v>
      </c>
      <c r="CD8" s="6">
        <f>IFERROR(Deaths!CD9/(Deaths!CD9+Recovered!CD9), 0)</f>
        <v>0.43795384283557409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0.38606580560007542</v>
      </c>
      <c r="CI8" s="6">
        <f>IFERROR(Deaths!CI9/(Deaths!CI9+Recovered!CI9), 0)</f>
        <v>0.38911409650797907</v>
      </c>
      <c r="CJ8" s="6">
        <f>IFERROR(Deaths!CJ9/(Deaths!CJ9+Recovered!CJ9), 0)</f>
        <v>0.3899846831921478</v>
      </c>
      <c r="CK8" s="6">
        <f>IFERROR(Deaths!CK9/(Deaths!CK9+Recovered!CK9), 0)</f>
        <v>0.38020360368971945</v>
      </c>
      <c r="CL8" s="6">
        <f>IFERROR(Deaths!CL9/(Deaths!CL9+Recovered!CL9), 0)</f>
        <v>0.36793910964935927</v>
      </c>
      <c r="CM8" s="6">
        <f>IFERROR(Deaths!CM9/(Deaths!CM9+Recovered!CM9), 0)</f>
        <v>0.37113419988697127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  <c r="DJ8" s="6">
        <f>IFERROR(Deaths!DJ9/(Deaths!DJ9+Recovered!DJ9), 0)</f>
        <v>0.25681348439470125</v>
      </c>
      <c r="DK8" s="6">
        <f>IFERROR(Deaths!DK9/(Deaths!DK9+Recovered!DK9), 0)</f>
        <v>0.25848600110739306</v>
      </c>
      <c r="DL8" s="6">
        <f>IFERROR(Deaths!DL9/(Deaths!DL9+Recovered!DL9), 0)</f>
        <v>0.25875244252491303</v>
      </c>
      <c r="DM8" s="6">
        <f>IFERROR(Deaths!DM9/(Deaths!DM9+Recovered!DM9), 0)</f>
        <v>0.24852014672528211</v>
      </c>
      <c r="DN8" s="6">
        <f>IFERROR(Deaths!DN9/(Deaths!DN9+Recovered!DN9), 0)</f>
        <v>0.24752713313268496</v>
      </c>
      <c r="DO8" s="6">
        <f>IFERROR(Deaths!DO9/(Deaths!DO9+Recovered!DO9), 0)</f>
        <v>0.24187671507931197</v>
      </c>
      <c r="DP8" s="6">
        <f>IFERROR(Deaths!DP9/(Deaths!DP9+Recovered!DP9), 0)</f>
        <v>0.24106442738642533</v>
      </c>
      <c r="DQ8" s="6">
        <f>IFERROR(Deaths!DQ9/(Deaths!DQ9+Recovered!DQ9), 0)</f>
        <v>0.24097681243891053</v>
      </c>
      <c r="DR8" s="6">
        <f>IFERROR(Deaths!DR9/(Deaths!DR9+Recovered!DR9), 0)</f>
        <v>0.24089845339845339</v>
      </c>
    </row>
    <row r="9" spans="1:122" x14ac:dyDescent="0.35">
      <c r="A9" s="4" t="s">
        <v>70</v>
      </c>
      <c r="B9" s="6">
        <f>IFERROR(Deaths!B10/(Deaths!B10+Recovered!B10), 0)</f>
        <v>0</v>
      </c>
      <c r="C9" s="6">
        <f>IFERROR(Deaths!C10/(Deaths!C10+Recovered!C10), 0)</f>
        <v>0</v>
      </c>
      <c r="D9" s="6">
        <f>IFERROR(Deaths!D10/(Deaths!D10+Recovered!D10), 0)</f>
        <v>0</v>
      </c>
      <c r="E9" s="6">
        <f>IFERROR(Deaths!E10/(Deaths!E10+Recovered!E10), 0)</f>
        <v>0</v>
      </c>
      <c r="F9" s="6">
        <f>IFERROR(Deaths!F10/(Deaths!F10+Recovered!F10), 0)</f>
        <v>0</v>
      </c>
      <c r="G9" s="6">
        <f>IFERROR(Deaths!G10/(Deaths!G10+Recovered!G10), 0)</f>
        <v>0</v>
      </c>
      <c r="H9" s="6">
        <f>IFERROR(Deaths!H10/(Deaths!H10+Recovered!H10), 0)</f>
        <v>0</v>
      </c>
      <c r="I9" s="6">
        <f>IFERROR(Deaths!I10/(Deaths!I10+Recovered!I10), 0)</f>
        <v>0</v>
      </c>
      <c r="J9" s="6">
        <f>IFERROR(Deaths!J10/(Deaths!J10+Recovered!J10), 0)</f>
        <v>0</v>
      </c>
      <c r="K9" s="6">
        <f>IFERROR(Deaths!K10/(Deaths!K10+Recovered!K10), 0)</f>
        <v>0</v>
      </c>
      <c r="L9" s="6">
        <f>IFERROR(Deaths!L10/(Deaths!L10+Recovered!L10), 0)</f>
        <v>0</v>
      </c>
      <c r="M9" s="6">
        <f>IFERROR(Deaths!M10/(Deaths!M10+Recovered!M10), 0)</f>
        <v>0</v>
      </c>
      <c r="N9" s="6">
        <f>IFERROR(Deaths!N10/(Deaths!N10+Recovered!N10), 0)</f>
        <v>0</v>
      </c>
      <c r="O9" s="6">
        <f>IFERROR(Deaths!O10/(Deaths!O10+Recovered!O10), 0)</f>
        <v>0</v>
      </c>
      <c r="P9" s="6">
        <f>IFERROR(Deaths!P10/(Deaths!P10+Recovered!P10), 0)</f>
        <v>0</v>
      </c>
      <c r="Q9" s="6">
        <f>IFERROR(Deaths!Q10/(Deaths!Q10+Recovered!Q10), 0)</f>
        <v>0</v>
      </c>
      <c r="R9" s="6">
        <f>IFERROR(Deaths!R10/(Deaths!R10+Recovered!R10), 0)</f>
        <v>0</v>
      </c>
      <c r="S9" s="6">
        <f>IFERROR(Deaths!S10/(Deaths!S10+Recovered!S10), 0)</f>
        <v>0</v>
      </c>
      <c r="T9" s="6">
        <f>IFERROR(Deaths!T10/(Deaths!T10+Recovered!T10), 0)</f>
        <v>0</v>
      </c>
      <c r="U9" s="6">
        <f>IFERROR(Deaths!U10/(Deaths!U10+Recovered!U10), 0)</f>
        <v>0</v>
      </c>
      <c r="V9" s="6">
        <f>IFERROR(Deaths!V10/(Deaths!V10+Recovered!V10), 0)</f>
        <v>0</v>
      </c>
      <c r="W9" s="6">
        <f>IFERROR(Deaths!W10/(Deaths!W10+Recovered!W10), 0)</f>
        <v>0</v>
      </c>
      <c r="X9" s="6">
        <f>IFERROR(Deaths!X10/(Deaths!X10+Recovered!X10), 0)</f>
        <v>0</v>
      </c>
      <c r="Y9" s="6">
        <f>IFERROR(Deaths!Y10/(Deaths!Y10+Recovered!Y10), 0)</f>
        <v>0</v>
      </c>
      <c r="Z9" s="6">
        <f>IFERROR(Deaths!Z10/(Deaths!Z10+Recovered!Z10), 0)</f>
        <v>0</v>
      </c>
      <c r="AA9" s="6">
        <f>IFERROR(Deaths!AA10/(Deaths!AA10+Recovered!AA10), 0)</f>
        <v>0</v>
      </c>
      <c r="AB9" s="6">
        <f>IFERROR(Deaths!AB10/(Deaths!AB10+Recovered!AB10), 0)</f>
        <v>0</v>
      </c>
      <c r="AC9" s="6">
        <f>IFERROR(Deaths!AC10/(Deaths!AC10+Recovered!AC10), 0)</f>
        <v>0</v>
      </c>
      <c r="AD9" s="6">
        <f>IFERROR(Deaths!AD10/(Deaths!AD10+Recovered!AD10), 0)</f>
        <v>0</v>
      </c>
      <c r="AE9" s="6">
        <f>IFERROR(Deaths!AE10/(Deaths!AE10+Recovered!AE10), 0)</f>
        <v>0</v>
      </c>
      <c r="AF9" s="6">
        <f>IFERROR(Deaths!AF10/(Deaths!AF10+Recovered!AF10), 0)</f>
        <v>0</v>
      </c>
      <c r="AG9" s="6">
        <f>IFERROR(Deaths!AG10/(Deaths!AG10+Recovered!AG10), 0)</f>
        <v>0</v>
      </c>
      <c r="AH9" s="6">
        <f>IFERROR(Deaths!AH10/(Deaths!AH10+Recovered!AH10), 0)</f>
        <v>0</v>
      </c>
      <c r="AI9" s="6">
        <f>IFERROR(Deaths!AI10/(Deaths!AI10+Recovered!AI10), 0)</f>
        <v>0</v>
      </c>
      <c r="AJ9" s="6">
        <f>IFERROR(Deaths!AJ10/(Deaths!AJ10+Recovered!AJ10), 0)</f>
        <v>0</v>
      </c>
      <c r="AK9" s="6">
        <f>IFERROR(Deaths!AK10/(Deaths!AK10+Recovered!AK10), 0)</f>
        <v>0</v>
      </c>
      <c r="AL9" s="6">
        <f>IFERROR(Deaths!AL10/(Deaths!AL10+Recovered!AL10), 0)</f>
        <v>0</v>
      </c>
      <c r="AM9" s="6">
        <f>IFERROR(Deaths!AM10/(Deaths!AM10+Recovered!AM10), 0)</f>
        <v>0</v>
      </c>
      <c r="AN9" s="6">
        <f>IFERROR(Deaths!AN10/(Deaths!AN10+Recovered!AN10), 0)</f>
        <v>0</v>
      </c>
      <c r="AO9" s="6">
        <f>IFERROR(Deaths!AO10/(Deaths!AO10+Recovered!AO10), 0)</f>
        <v>0</v>
      </c>
      <c r="AP9" s="6">
        <f>IFERROR(Deaths!AP10/(Deaths!AP10+Recovered!AP10), 0)</f>
        <v>0</v>
      </c>
      <c r="AQ9" s="6">
        <f>IFERROR(Deaths!AQ10/(Deaths!AQ10+Recovered!AQ10), 0)</f>
        <v>0</v>
      </c>
      <c r="AR9" s="6">
        <f>IFERROR(Deaths!AR10/(Deaths!AR10+Recovered!AR10), 0)</f>
        <v>0</v>
      </c>
      <c r="AS9" s="6">
        <f>IFERROR(Deaths!AS10/(Deaths!AS10+Recovered!AS10), 0)</f>
        <v>0</v>
      </c>
      <c r="AT9" s="6">
        <f>IFERROR(Deaths!AT10/(Deaths!AT10+Recovered!AT10), 0)</f>
        <v>0</v>
      </c>
      <c r="AU9" s="6">
        <f>IFERROR(Deaths!AU10/(Deaths!AU10+Recovered!AU10), 0)</f>
        <v>0</v>
      </c>
      <c r="AV9" s="6">
        <f>IFERROR(Deaths!AV10/(Deaths!AV10+Recovered!AV10), 0)</f>
        <v>0</v>
      </c>
      <c r="AW9" s="6">
        <f>IFERROR(Deaths!AW10/(Deaths!AW10+Recovered!AW10), 0)</f>
        <v>0</v>
      </c>
      <c r="AX9" s="6">
        <f>IFERROR(Deaths!AX10/(Deaths!AX10+Recovered!AX10), 0)</f>
        <v>0</v>
      </c>
      <c r="AY9" s="6">
        <f>IFERROR(Deaths!AY10/(Deaths!AY10+Recovered!AY10), 0)</f>
        <v>0</v>
      </c>
      <c r="AZ9" s="6">
        <f>IFERROR(Deaths!AZ10/(Deaths!AZ10+Recovered!AZ10), 0)</f>
        <v>0</v>
      </c>
      <c r="BA9" s="6">
        <f>IFERROR(Deaths!BA10/(Deaths!BA10+Recovered!BA10), 0)</f>
        <v>0</v>
      </c>
      <c r="BB9" s="6">
        <f>IFERROR(Deaths!BB10/(Deaths!BB10+Recovered!BB10), 0)</f>
        <v>0</v>
      </c>
      <c r="BC9" s="6">
        <f>IFERROR(Deaths!BC10/(Deaths!BC10+Recovered!BC10), 0)</f>
        <v>0</v>
      </c>
      <c r="BD9" s="6">
        <f>IFERROR(Deaths!BD10/(Deaths!BD10+Recovered!BD10), 0)</f>
        <v>0</v>
      </c>
      <c r="BE9" s="6">
        <f>IFERROR(Deaths!BE10/(Deaths!BE10+Recovered!BE10), 0)</f>
        <v>0.33333333333333331</v>
      </c>
      <c r="BF9" s="6">
        <f>IFERROR(Deaths!BF10/(Deaths!BF10+Recovered!BF10), 0)</f>
        <v>0.6</v>
      </c>
      <c r="BG9" s="6">
        <f>IFERROR(Deaths!BG10/(Deaths!BG10+Recovered!BG10), 0)</f>
        <v>0.75</v>
      </c>
      <c r="BH9" s="6">
        <f>IFERROR(Deaths!BH10/(Deaths!BH10+Recovered!BH10), 0)</f>
        <v>0.84615384615384615</v>
      </c>
      <c r="BI9" s="6">
        <f>IFERROR(Deaths!BI10/(Deaths!BI10+Recovered!BI10), 0)</f>
        <v>0.88235294117647056</v>
      </c>
      <c r="BJ9" s="6">
        <f>IFERROR(Deaths!BJ10/(Deaths!BJ10+Recovered!BJ10), 0)</f>
        <v>0.92592592592592593</v>
      </c>
      <c r="BK9" s="6">
        <f>IFERROR(Deaths!BK10/(Deaths!BK10+Recovered!BK10), 0)</f>
        <v>0.94444444444444442</v>
      </c>
      <c r="BL9" s="6">
        <f>IFERROR(Deaths!BL10/(Deaths!BL10+Recovered!BL10), 0)</f>
        <v>0.95833333333333337</v>
      </c>
      <c r="BM9" s="6">
        <f>IFERROR(Deaths!BM10/(Deaths!BM10+Recovered!BM10), 0)</f>
        <v>0.96721311475409832</v>
      </c>
      <c r="BN9" s="6">
        <f>IFERROR(Deaths!BN10/(Deaths!BN10+Recovered!BN10), 0)</f>
        <v>0.92771084337349397</v>
      </c>
      <c r="BO9" s="6">
        <f>IFERROR(Deaths!BO10/(Deaths!BO10+Recovered!BO10), 0)</f>
        <v>0.93877551020408168</v>
      </c>
      <c r="BP9" s="6">
        <f>IFERROR(Deaths!BP10/(Deaths!BP10+Recovered!BP10), 0)</f>
        <v>0.94871794871794868</v>
      </c>
      <c r="BQ9" s="6">
        <f>IFERROR(Deaths!BQ10/(Deaths!BQ10+Recovered!BQ10), 0)</f>
        <v>0.95774647887323938</v>
      </c>
      <c r="BR9" s="6">
        <f>IFERROR(Deaths!BR10/(Deaths!BR10+Recovered!BR10), 0)</f>
        <v>0.56989247311827962</v>
      </c>
      <c r="BS9" s="6">
        <f>IFERROR(Deaths!BS10/(Deaths!BS10+Recovered!BS10), 0)</f>
        <v>0.61280487804878048</v>
      </c>
      <c r="BT9" s="6">
        <f>IFERROR(Deaths!BT10/(Deaths!BT10+Recovered!BT10), 0)</f>
        <v>0.65395095367847411</v>
      </c>
      <c r="BU9" s="6">
        <f>IFERROR(Deaths!BU10/(Deaths!BU10+Recovered!BU10), 0)</f>
        <v>0.71840354767184034</v>
      </c>
      <c r="BV9" s="6">
        <f>IFERROR(Deaths!BV10/(Deaths!BV10+Recovered!BV10), 0)</f>
        <v>0.73868312757201648</v>
      </c>
      <c r="BW9" s="6">
        <f>IFERROR(Deaths!BW10/(Deaths!BW10+Recovered!BW10), 0)</f>
        <v>0.77797202797202802</v>
      </c>
      <c r="BX9" s="6">
        <f>IFERROR(Deaths!BX10/(Deaths!BX10+Recovered!BX10), 0)</f>
        <v>0.79282218597063625</v>
      </c>
      <c r="BY9" s="6">
        <f>IFERROR(Deaths!BY10/(Deaths!BY10+Recovered!BY10), 0)</f>
        <v>0.81620839363241682</v>
      </c>
      <c r="BZ9" s="6">
        <f>IFERROR(Deaths!BZ10/(Deaths!BZ10+Recovered!BZ10), 0)</f>
        <v>0.84378843788437885</v>
      </c>
      <c r="CA9" s="6">
        <f>IFERROR(Deaths!CA10/(Deaths!CA10+Recovered!CA10), 0)</f>
        <v>0.86575052854122625</v>
      </c>
      <c r="CB9" s="6">
        <f>IFERROR(Deaths!CB10/(Deaths!CB10+Recovered!CB10), 0)</f>
        <v>0.84594835262689227</v>
      </c>
      <c r="CC9" s="6">
        <f>IFERROR(Deaths!CC10/(Deaths!CC10+Recovered!CC10), 0)</f>
        <v>0.85934959349593498</v>
      </c>
      <c r="CD9" s="6">
        <f>IFERROR(Deaths!CD10/(Deaths!CD10+Recovered!CD10), 0)</f>
        <v>0.86661526599845795</v>
      </c>
      <c r="CE9" s="6">
        <f>IFERROR(Deaths!CE10/(Deaths!CE10+Recovered!CE10), 0)</f>
        <v>0.87607449856733521</v>
      </c>
      <c r="CF9" s="6">
        <f>IFERROR(Deaths!CF10/(Deaths!CF10+Recovered!CF10), 0)</f>
        <v>0.88474350433044635</v>
      </c>
      <c r="CG9" s="6">
        <f>IFERROR(Deaths!CG10/(Deaths!CG10+Recovered!CG10), 0)</f>
        <v>0.33464394932284841</v>
      </c>
      <c r="CH9" s="6">
        <f>IFERROR(Deaths!CH10/(Deaths!CH10+Recovered!CH10), 0)</f>
        <v>0.11013830732140591</v>
      </c>
      <c r="CI9" s="6">
        <f>IFERROR(Deaths!CI10/(Deaths!CI10+Recovered!CI10), 0)</f>
        <v>0.12062695924764891</v>
      </c>
      <c r="CJ9" s="6">
        <f>IFERROR(Deaths!CJ10/(Deaths!CJ10+Recovered!CJ10), 0)</f>
        <v>0.13243025916991402</v>
      </c>
      <c r="CK9" s="6">
        <f>IFERROR(Deaths!CK10/(Deaths!CK10+Recovered!CK10), 0)</f>
        <v>0.1437118437118437</v>
      </c>
      <c r="CL9" s="6">
        <f>IFERROR(Deaths!CL10/(Deaths!CL10+Recovered!CL10), 0)</f>
        <v>0.10011385816525699</v>
      </c>
      <c r="CM9" s="6">
        <f>IFERROR(Deaths!CM10/(Deaths!CM10+Recovered!CM10), 0)</f>
        <v>0.10466480559938504</v>
      </c>
      <c r="CN9" s="6">
        <f>IFERROR(Deaths!CN10/(Deaths!CN10+Recovered!CN10), 0)</f>
        <v>0.10652106326752682</v>
      </c>
      <c r="CO9" s="6">
        <f>IFERROR(Deaths!CO10/(Deaths!CO10+Recovered!CO10), 0)</f>
        <v>0.10296201814058957</v>
      </c>
      <c r="CP9" s="6">
        <f>IFERROR(Deaths!CP10/(Deaths!CP10+Recovered!CP10), 0)</f>
        <v>0.11138978063135367</v>
      </c>
      <c r="CQ9" s="6">
        <f>IFERROR(Deaths!CQ10/(Deaths!CQ10+Recovered!CQ10), 0)</f>
        <v>0.11811601135240282</v>
      </c>
      <c r="CR9" s="6">
        <f>IFERROR(Deaths!CR10/(Deaths!CR10+Recovered!CR10), 0)</f>
        <v>0.122136255531806</v>
      </c>
      <c r="CS9" s="6">
        <f>IFERROR(Deaths!CS10/(Deaths!CS10+Recovered!CS10), 0)</f>
        <v>0.12445554329519716</v>
      </c>
      <c r="CT9" s="6">
        <f>IFERROR(Deaths!CT10/(Deaths!CT10+Recovered!CT10), 0)</f>
        <v>0.12877325500069939</v>
      </c>
      <c r="CU9" s="6">
        <f>IFERROR(Deaths!CU10/(Deaths!CU10+Recovered!CU10), 0)</f>
        <v>0.13508916469556437</v>
      </c>
      <c r="CV9" s="6">
        <f>IFERROR(Deaths!CV10/(Deaths!CV10+Recovered!CV10), 0)</f>
        <v>0.13905914995585825</v>
      </c>
      <c r="CW9" s="6">
        <f>IFERROR(Deaths!CW10/(Deaths!CW10+Recovered!CW10), 0)</f>
        <v>0.14320116353925752</v>
      </c>
      <c r="CX9" s="6">
        <f>IFERROR(Deaths!CX10/(Deaths!CX10+Recovered!CX10), 0)</f>
        <v>0.14424872331331129</v>
      </c>
      <c r="CY9" s="6">
        <f>IFERROR(Deaths!CY10/(Deaths!CY10+Recovered!CY10), 0)</f>
        <v>0.14174598515661033</v>
      </c>
      <c r="CZ9" s="6">
        <f>IFERROR(Deaths!CZ10/(Deaths!CZ10+Recovered!CZ10), 0)</f>
        <v>0.14090164262019902</v>
      </c>
      <c r="DA9" s="6">
        <f>IFERROR(Deaths!DA10/(Deaths!DA10+Recovered!DA10), 0)</f>
        <v>0.13852431273739235</v>
      </c>
      <c r="DB9" s="6">
        <f>IFERROR(Deaths!DB10/(Deaths!DB10+Recovered!DB10), 0)</f>
        <v>0.14134867073843907</v>
      </c>
      <c r="DC9" s="6">
        <f>IFERROR(Deaths!DC10/(Deaths!DC10+Recovered!DC10), 0)</f>
        <v>0.14323359685112913</v>
      </c>
      <c r="DD9" s="6">
        <f>IFERROR(Deaths!DD10/(Deaths!DD10+Recovered!DD10), 0)</f>
        <v>0.14239231484350789</v>
      </c>
      <c r="DE9" s="6">
        <f>IFERROR(Deaths!DE10/(Deaths!DE10+Recovered!DE10), 0)</f>
        <v>0.14451625934154716</v>
      </c>
      <c r="DF9" s="6">
        <f>IFERROR(Deaths!DF10/(Deaths!DF10+Recovered!DF10), 0)</f>
        <v>0.14730235965773214</v>
      </c>
      <c r="DG9" s="6">
        <f>IFERROR(Deaths!DG10/(Deaths!DG10+Recovered!DG10), 0)</f>
        <v>0.14620136698212408</v>
      </c>
      <c r="DH9" s="6">
        <f>IFERROR(Deaths!DH10/(Deaths!DH10+Recovered!DH10), 0)</f>
        <v>0.14743727621240685</v>
      </c>
      <c r="DI9" s="6">
        <f>IFERROR(Deaths!DI10/(Deaths!DI10+Recovered!DI10), 0)</f>
        <v>0.14650003527005104</v>
      </c>
      <c r="DJ9" s="6">
        <f>IFERROR(Deaths!DJ10/(Deaths!DJ10+Recovered!DJ10), 0)</f>
        <v>0.14444056554372492</v>
      </c>
      <c r="DK9" s="6">
        <f>IFERROR(Deaths!DK10/(Deaths!DK10+Recovered!DK10), 0)</f>
        <v>0.14975716211301054</v>
      </c>
      <c r="DL9" s="6">
        <f>IFERROR(Deaths!DL10/(Deaths!DL10+Recovered!DL10), 0)</f>
        <v>0.14972181083136532</v>
      </c>
      <c r="DM9" s="6">
        <f>IFERROR(Deaths!DM10/(Deaths!DM10+Recovered!DM10), 0)</f>
        <v>0.14868893234852945</v>
      </c>
      <c r="DN9" s="6">
        <f>IFERROR(Deaths!DN10/(Deaths!DN10+Recovered!DN10), 0)</f>
        <v>0.14620827285921625</v>
      </c>
      <c r="DO9" s="6">
        <f>IFERROR(Deaths!DO10/(Deaths!DO10+Recovered!DO10), 0)</f>
        <v>0.14365964266230224</v>
      </c>
      <c r="DP9" s="6">
        <f>IFERROR(Deaths!DP10/(Deaths!DP10+Recovered!DP10), 0)</f>
        <v>0.14412111206392203</v>
      </c>
      <c r="DQ9" s="6">
        <f>IFERROR(Deaths!DQ10/(Deaths!DQ10+Recovered!DQ10), 0)</f>
        <v>0.13913768426022929</v>
      </c>
      <c r="DR9" s="6">
        <f>IFERROR(Deaths!DR10/(Deaths!DR10+Recovered!DR10), 0)</f>
        <v>0.13730163622292083</v>
      </c>
    </row>
    <row r="10" spans="1:122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R10"/>
  <sheetViews>
    <sheetView topLeftCell="L1" workbookViewId="0">
      <selection activeCell="A40" sqref="A40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22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</row>
    <row r="2" spans="1:122" x14ac:dyDescent="0.35">
      <c r="A2" s="9" t="s">
        <v>252</v>
      </c>
      <c r="B2" s="11">
        <f>IFERROR(Deaths!B3/Confirmed!B2, 0)</f>
        <v>3.063063063063063E-2</v>
      </c>
      <c r="C2" s="11">
        <f>IFERROR(Deaths!C3/Confirmed!C2, 0)</f>
        <v>2.7522935779816515E-2</v>
      </c>
      <c r="D2" s="11">
        <f>IFERROR(Deaths!D3/Confirmed!D2, 0)</f>
        <v>2.763018065887354E-2</v>
      </c>
      <c r="E2" s="11">
        <f>IFERROR(Deaths!E3/Confirmed!E2, 0)</f>
        <v>2.9288702928870293E-2</v>
      </c>
      <c r="F2" s="11">
        <f>IFERROR(Deaths!F3/Confirmed!F2, 0)</f>
        <v>2.644003777148253E-2</v>
      </c>
      <c r="G2" s="11">
        <f>IFERROR(Deaths!G3/Confirmed!G2, 0)</f>
        <v>2.8015032456440041E-2</v>
      </c>
      <c r="H2" s="11">
        <f>IFERROR(Deaths!H3/Confirmed!H2, 0)</f>
        <v>2.3485120114736465E-2</v>
      </c>
      <c r="I2" s="11">
        <f>IFERROR(Deaths!I3/Confirmed!I2, 0)</f>
        <v>2.1569899448589037E-2</v>
      </c>
      <c r="J2" s="11">
        <f>IFERROR(Deaths!J3/Confirmed!J2, 0)</f>
        <v>2.0767549186300704E-2</v>
      </c>
      <c r="K2" s="11">
        <f>IFERROR(Deaths!K3/Confirmed!K2, 0)</f>
        <v>2.1456633423995165E-2</v>
      </c>
      <c r="L2" s="11">
        <f>IFERROR(Deaths!L3/Confirmed!L2, 0)</f>
        <v>2.1515201860774213E-2</v>
      </c>
      <c r="M2" s="11">
        <f>IFERROR(Deaths!M3/Confirmed!M2, 0)</f>
        <v>2.1564305712753917E-2</v>
      </c>
      <c r="N2" s="11">
        <f>IFERROR(Deaths!N3/Confirmed!N2, 0)</f>
        <v>2.1427493586841709E-2</v>
      </c>
      <c r="O2" s="11">
        <f>IFERROR(Deaths!O3/Confirmed!O2, 0)</f>
        <v>2.0592667001506779E-2</v>
      </c>
      <c r="P2" s="11">
        <f>IFERROR(Deaths!P3/Confirmed!P2, 0)</f>
        <v>2.0408901755020806E-2</v>
      </c>
      <c r="Q2" s="11">
        <f>IFERROR(Deaths!Q3/Confirmed!Q2, 0)</f>
        <v>2.0588426316814963E-2</v>
      </c>
      <c r="R2" s="11">
        <f>IFERROR(Deaths!R3/Confirmed!R2, 0)</f>
        <v>2.0906632549213457E-2</v>
      </c>
      <c r="S2" s="11">
        <f>IFERROR(Deaths!S3/Confirmed!S2, 0)</f>
        <v>2.1713362068965517E-2</v>
      </c>
      <c r="T2" s="11">
        <f>IFERROR(Deaths!T3/Confirmed!T2, 0)</f>
        <v>2.2565379825653799E-2</v>
      </c>
      <c r="U2" s="11">
        <f>IFERROR(Deaths!U3/Confirmed!U2, 0)</f>
        <v>2.3689256816799963E-2</v>
      </c>
      <c r="V2" s="11">
        <f>IFERROR(Deaths!V3/Confirmed!V2, 0)</f>
        <v>2.4842640953528859E-2</v>
      </c>
      <c r="W2" s="11">
        <f>IFERROR(Deaths!W3/Confirmed!W2, 0)</f>
        <v>2.4723026912275271E-2</v>
      </c>
      <c r="X2" s="11">
        <f>IFERROR(Deaths!X3/Confirmed!X2, 0)</f>
        <v>2.2710707659687253E-2</v>
      </c>
      <c r="Y2" s="11">
        <f>IFERROR(Deaths!Y3/Confirmed!Y2, 0)</f>
        <v>2.2770426852059506E-2</v>
      </c>
      <c r="Z2" s="11">
        <f>IFERROR(Deaths!Z3/Confirmed!Z2, 0)</f>
        <v>2.4134434303925829E-2</v>
      </c>
      <c r="AA2" s="11">
        <f>IFERROR(Deaths!AA3/Confirmed!AA2, 0)</f>
        <v>2.4851173761653376E-2</v>
      </c>
      <c r="AB2" s="11">
        <f>IFERROR(Deaths!AB3/Confirmed!AB2, 0)</f>
        <v>2.5498921619481831E-2</v>
      </c>
      <c r="AC2" s="11">
        <f>IFERROR(Deaths!AC3/Confirmed!AC2, 0)</f>
        <v>2.6711563032367974E-2</v>
      </c>
      <c r="AD2" s="11">
        <f>IFERROR(Deaths!AD3/Confirmed!AD2, 0)</f>
        <v>2.8054310606962018E-2</v>
      </c>
      <c r="AE2" s="11">
        <f>IFERROR(Deaths!AE3/Confirmed!AE2, 0)</f>
        <v>2.9489349974408441E-2</v>
      </c>
      <c r="AF2" s="11">
        <f>IFERROR(Deaths!AF3/Confirmed!AF2, 0)</f>
        <v>2.9302646480688373E-2</v>
      </c>
      <c r="AG2" s="11">
        <f>IFERROR(Deaths!AG3/Confirmed!AG2, 0)</f>
        <v>3.1283408847935651E-2</v>
      </c>
      <c r="AH2" s="11">
        <f>IFERROR(Deaths!AH3/Confirmed!AH2, 0)</f>
        <v>3.1269789001747768E-2</v>
      </c>
      <c r="AI2" s="11">
        <f>IFERROR(Deaths!AI3/Confirmed!AI2, 0)</f>
        <v>3.3043828006183933E-2</v>
      </c>
      <c r="AJ2" s="11">
        <f>IFERROR(Deaths!AJ3/Confirmed!AJ2, 0)</f>
        <v>3.3679078675720717E-2</v>
      </c>
      <c r="AK2" s="11">
        <f>IFERROR(Deaths!AK3/Confirmed!AK2, 0)</f>
        <v>3.4034501400697893E-2</v>
      </c>
      <c r="AL2" s="11">
        <f>IFERROR(Deaths!AL3/Confirmed!AL2, 0)</f>
        <v>3.4007686172141255E-2</v>
      </c>
      <c r="AM2" s="11">
        <f>IFERROR(Deaths!AM3/Confirmed!AM2, 0)</f>
        <v>3.4144949591021496E-2</v>
      </c>
      <c r="AN2" s="11">
        <f>IFERROR(Deaths!AN3/Confirmed!AN2, 0)</f>
        <v>3.4193300856867143E-2</v>
      </c>
      <c r="AO2" s="11">
        <f>IFERROR(Deaths!AO3/Confirmed!AO2, 0)</f>
        <v>3.390329187837364E-2</v>
      </c>
      <c r="AP2" s="11">
        <f>IFERROR(Deaths!AP3/Confirmed!AP2, 0)</f>
        <v>3.4161628241755809E-2</v>
      </c>
      <c r="AQ2" s="11">
        <f>IFERROR(Deaths!AQ3/Confirmed!AQ2, 0)</f>
        <v>3.4037052994398964E-2</v>
      </c>
      <c r="AR2" s="11">
        <f>IFERROR(Deaths!AR3/Confirmed!AR2, 0)</f>
        <v>3.4209419680403703E-2</v>
      </c>
      <c r="AS2" s="11">
        <f>IFERROR(Deaths!AS3/Confirmed!AS2, 0)</f>
        <v>3.4192137953579602E-2</v>
      </c>
      <c r="AT2" s="11">
        <f>IFERROR(Deaths!AT3/Confirmed!AT2, 0)</f>
        <v>3.3976386460522957E-2</v>
      </c>
      <c r="AU2" s="11">
        <f>IFERROR(Deaths!AU3/Confirmed!AU2, 0)</f>
        <v>3.3614239286524072E-2</v>
      </c>
      <c r="AV2" s="11">
        <f>IFERROR(Deaths!AV3/Confirmed!AV2, 0)</f>
        <v>3.4610551619894007E-2</v>
      </c>
      <c r="AW2" s="11">
        <f>IFERROR(Deaths!AW3/Confirmed!AW2, 0)</f>
        <v>3.5098375808794401E-2</v>
      </c>
      <c r="AX2" s="11">
        <f>IFERROR(Deaths!AX3/Confirmed!AX2, 0)</f>
        <v>3.5937381452163575E-2</v>
      </c>
      <c r="AY2" s="11">
        <f>IFERROR(Deaths!AY3/Confirmed!AY2, 0)</f>
        <v>3.665424733275606E-2</v>
      </c>
      <c r="AZ2" s="11">
        <f>IFERROR(Deaths!AZ3/Confirmed!AZ2, 0)</f>
        <v>3.7494179700321359E-2</v>
      </c>
      <c r="BA2" s="11">
        <f>IFERROR(Deaths!BA3/Confirmed!BA2, 0)</f>
        <v>3.7245653296608713E-2</v>
      </c>
      <c r="BB2" s="11">
        <f>IFERROR(Deaths!BB3/Confirmed!BB2, 0)</f>
        <v>3.735588009223674E-2</v>
      </c>
      <c r="BC2" s="11">
        <f>IFERROR(Deaths!BC3/Confirmed!BC2, 0)</f>
        <v>3.8643161181323764E-2</v>
      </c>
      <c r="BD2" s="11">
        <f>IFERROR(Deaths!BD3/Confirmed!BD2, 0)</f>
        <v>3.9366264251072099E-2</v>
      </c>
      <c r="BE2" s="11">
        <f>IFERROR(Deaths!BE3/Confirmed!BE2, 0)</f>
        <v>4.0360131879279733E-2</v>
      </c>
      <c r="BF2" s="11">
        <f>IFERROR(Deaths!BF3/Confirmed!BF2, 0)</f>
        <v>4.1066118125590467E-2</v>
      </c>
      <c r="BG2" s="11">
        <f>IFERROR(Deaths!BG3/Confirmed!BG2, 0)</f>
        <v>4.099624122127337E-2</v>
      </c>
      <c r="BH2" s="11">
        <f>IFERROR(Deaths!BH3/Confirmed!BH2, 0)</f>
        <v>4.1955601915787614E-2</v>
      </c>
      <c r="BI2" s="11">
        <f>IFERROR(Deaths!BI3/Confirmed!BI2, 0)</f>
        <v>4.3092126863221489E-2</v>
      </c>
      <c r="BJ2" s="11">
        <f>IFERROR(Deaths!BJ3/Confirmed!BJ2, 0)</f>
        <v>4.3991193453246376E-2</v>
      </c>
      <c r="BK2" s="11">
        <f>IFERROR(Deaths!BK3/Confirmed!BK2, 0)</f>
        <v>4.4300702350773588E-2</v>
      </c>
      <c r="BL2" s="11">
        <f>IFERROR(Deaths!BL3/Confirmed!BL2, 0)</f>
        <v>4.5463130087617591E-2</v>
      </c>
      <c r="BM2" s="11">
        <f>IFERROR(Deaths!BM3/Confirmed!BM2, 0)</f>
        <v>4.6575904680676419E-2</v>
      </c>
      <c r="BN2" s="11">
        <f>IFERROR(Deaths!BN3/Confirmed!BN2, 0)</f>
        <v>4.6794356284994773E-2</v>
      </c>
      <c r="BO2" s="11">
        <f>IFERROR(Deaths!BO3/Confirmed!BO2, 0)</f>
        <v>4.7648560707621211E-2</v>
      </c>
      <c r="BP2" s="11">
        <f>IFERROR(Deaths!BP3/Confirmed!BP2, 0)</f>
        <v>4.8112902201235985E-2</v>
      </c>
      <c r="BQ2" s="11">
        <f>IFERROR(Deaths!BQ3/Confirmed!BQ2, 0)</f>
        <v>4.9039901928526107E-2</v>
      </c>
      <c r="BR2" s="11">
        <f>IFERROR(Deaths!BR3/Confirmed!BR2, 0)</f>
        <v>5.0386042186158692E-2</v>
      </c>
      <c r="BS2" s="11">
        <f>IFERROR(Deaths!BS3/Confirmed!BS2, 0)</f>
        <v>5.1583007621197566E-2</v>
      </c>
      <c r="BT2" s="11">
        <f>IFERROR(Deaths!BT3/Confirmed!BT2, 0)</f>
        <v>5.3252376716219546E-2</v>
      </c>
      <c r="BU2" s="11">
        <f>IFERROR(Deaths!BU3/Confirmed!BU2, 0)</f>
        <v>5.5070556870109671E-2</v>
      </c>
      <c r="BV2" s="11">
        <f>IFERROR(Deaths!BV3/Confirmed!BV2, 0)</f>
        <v>5.6393912748421086E-2</v>
      </c>
      <c r="BW2" s="11">
        <f>IFERROR(Deaths!BW3/Confirmed!BW2, 0)</f>
        <v>5.7798299269998535E-2</v>
      </c>
      <c r="BX2" s="11">
        <f>IFERROR(Deaths!BX3/Confirmed!BX2, 0)</f>
        <v>5.8473622176719531E-2</v>
      </c>
      <c r="BY2" s="11">
        <f>IFERROR(Deaths!BY3/Confirmed!BY2, 0)</f>
        <v>5.9607124370760295E-2</v>
      </c>
      <c r="BZ2" s="11">
        <f>IFERROR(Deaths!BZ3/Confirmed!BZ2, 0)</f>
        <v>6.2059325226039394E-2</v>
      </c>
      <c r="CA2" s="11">
        <f>IFERROR(Deaths!CA3/Confirmed!CA2, 0)</f>
        <v>6.3067140826573137E-2</v>
      </c>
      <c r="CB2" s="11">
        <f>IFERROR(Deaths!CB3/Confirmed!CB2, 0)</f>
        <v>6.4437054546894135E-2</v>
      </c>
      <c r="CC2" s="11">
        <f>IFERROR(Deaths!CC3/Confirmed!CC2, 0)</f>
        <v>6.5211085589059858E-2</v>
      </c>
      <c r="CD2" s="11">
        <f>IFERROR(Deaths!CD3/Confirmed!CD2, 0)</f>
        <v>6.5750524645072708E-2</v>
      </c>
      <c r="CE2" s="11">
        <f>IFERROR(Deaths!CE3/Confirmed!CE2, 0)</f>
        <v>6.530982565410362E-2</v>
      </c>
      <c r="CF2" s="11">
        <f>IFERROR(Deaths!CF3/Confirmed!CF2, 0)</f>
        <v>6.5905577732112447E-2</v>
      </c>
      <c r="CG2" s="11">
        <f>IFERROR(Deaths!CG3/Confirmed!CG2, 0)</f>
        <v>6.7038509470197405E-2</v>
      </c>
      <c r="CH2" s="11">
        <f>IFERROR(Deaths!CH3/Confirmed!CH2, 0)</f>
        <v>6.8434944360884695E-2</v>
      </c>
      <c r="CI2" s="11">
        <f>IFERROR(Deaths!CI3/Confirmed!CI2, 0)</f>
        <v>6.875025845874487E-2</v>
      </c>
      <c r="CJ2" s="11">
        <f>IFERROR(Deaths!CJ3/Confirmed!CJ2, 0)</f>
        <v>7.0009687543247962E-2</v>
      </c>
      <c r="CK2" s="11">
        <f>IFERROR(Deaths!CK3/Confirmed!CK2, 0)</f>
        <v>7.0432112721756132E-2</v>
      </c>
      <c r="CL2" s="11">
        <f>IFERROR(Deaths!CL3/Confirmed!CL2, 0)</f>
        <v>6.9882084499791108E-2</v>
      </c>
      <c r="CM2" s="11">
        <f>IFERROR(Deaths!CM3/Confirmed!CM2, 0)</f>
        <v>7.0030892650769033E-2</v>
      </c>
      <c r="CN2" s="11">
        <f>IFERROR(Deaths!CN3/Confirmed!CN2, 0)</f>
        <v>7.0707237138913928E-2</v>
      </c>
      <c r="CO2" s="11">
        <f>IFERROR(Deaths!CO3/Confirmed!CO2, 0)</f>
        <v>7.121520623270218E-2</v>
      </c>
      <c r="CP2" s="11">
        <f>IFERROR(Deaths!CP3/Confirmed!CP2, 0)</f>
        <v>7.1505237588350035E-2</v>
      </c>
      <c r="CQ2" s="11">
        <f>IFERROR(Deaths!CQ3/Confirmed!CQ2, 0)</f>
        <v>7.1536567716994237E-2</v>
      </c>
      <c r="CR2" s="11">
        <f>IFERROR(Deaths!CR3/Confirmed!CR2, 0)</f>
        <v>7.1564380765946817E-2</v>
      </c>
      <c r="CS2" s="11">
        <f>IFERROR(Deaths!CS3/Confirmed!CS2, 0)</f>
        <v>7.1031355656603498E-2</v>
      </c>
      <c r="CT2" s="11">
        <f>IFERROR(Deaths!CT3/Confirmed!CT2, 0)</f>
        <v>7.0920540975658475E-2</v>
      </c>
      <c r="CU2" s="11">
        <f>IFERROR(Deaths!CU3/Confirmed!CU2, 0)</f>
        <v>7.1289852962115485E-2</v>
      </c>
      <c r="CV2" s="11">
        <f>IFERROR(Deaths!CV3/Confirmed!CV2, 0)</f>
        <v>7.1766835724510425E-2</v>
      </c>
      <c r="CW2" s="11">
        <f>IFERROR(Deaths!CW3/Confirmed!CW2, 0)</f>
        <v>7.1650736434227535E-2</v>
      </c>
      <c r="CX2" s="11">
        <f>IFERROR(Deaths!CX3/Confirmed!CX2, 0)</f>
        <v>7.1324125900671873E-2</v>
      </c>
      <c r="CY2" s="11">
        <f>IFERROR(Deaths!CY3/Confirmed!CY2, 0)</f>
        <v>7.1132611192023298E-2</v>
      </c>
      <c r="CZ2" s="11">
        <f>IFERROR(Deaths!CZ3/Confirmed!CZ2, 0)</f>
        <v>7.0570038346276551E-2</v>
      </c>
      <c r="DA2" s="11">
        <f>IFERROR(Deaths!DA3/Confirmed!DA2, 0)</f>
        <v>7.0201824978963476E-2</v>
      </c>
      <c r="DB2" s="11">
        <f>IFERROR(Deaths!DB3/Confirmed!DB2, 0)</f>
        <v>7.0232241813464477E-2</v>
      </c>
      <c r="DC2" s="11">
        <f>IFERROR(Deaths!DC3/Confirmed!DC2, 0)</f>
        <v>7.0247644545401056E-2</v>
      </c>
      <c r="DD2" s="11">
        <f>IFERROR(Deaths!DD3/Confirmed!DD2, 0)</f>
        <v>7.009536320655857E-2</v>
      </c>
      <c r="DE2" s="11">
        <f>IFERROR(Deaths!DE3/Confirmed!DE2, 0)</f>
        <v>6.9805366291660065E-2</v>
      </c>
      <c r="DF2" s="11">
        <f>IFERROR(Deaths!DF3/Confirmed!DF2, 0)</f>
        <v>6.9411127062588576E-2</v>
      </c>
      <c r="DG2" s="11">
        <f>IFERROR(Deaths!DG3/Confirmed!DG2, 0)</f>
        <v>6.8924852847563903E-2</v>
      </c>
      <c r="DH2" s="11">
        <f>IFERROR(Deaths!DH3/Confirmed!DH2, 0)</f>
        <v>6.8540960602771706E-2</v>
      </c>
      <c r="DI2" s="11">
        <f>IFERROR(Deaths!DI3/Confirmed!DI2, 0)</f>
        <v>6.850289329704462E-2</v>
      </c>
      <c r="DJ2" s="11">
        <f>IFERROR(Deaths!DJ3/Confirmed!DJ2, 0)</f>
        <v>6.8368001152053853E-2</v>
      </c>
      <c r="DK2" s="11">
        <f>IFERROR(Deaths!DK3/Confirmed!DK2, 0)</f>
        <v>6.8078996650955848E-2</v>
      </c>
      <c r="DL2" s="11">
        <f>IFERROR(Deaths!DL3/Confirmed!DL2, 0)</f>
        <v>6.7732826223976278E-2</v>
      </c>
      <c r="DM2" s="11">
        <f>IFERROR(Deaths!DM3/Confirmed!DM2, 0)</f>
        <v>6.7280195284143432E-2</v>
      </c>
      <c r="DN2" s="11">
        <f>IFERROR(Deaths!DN3/Confirmed!DN2, 0)</f>
        <v>6.6866866654503337E-2</v>
      </c>
      <c r="DO2" s="11">
        <f>IFERROR(Deaths!DO3/Confirmed!DO2, 0)</f>
        <v>6.6323361189418534E-2</v>
      </c>
      <c r="DP2" s="11">
        <f>IFERROR(Deaths!DP3/Confirmed!DP2, 0)</f>
        <v>6.6010317117414383E-2</v>
      </c>
      <c r="DQ2" s="11">
        <f>IFERROR(Deaths!DQ3/Confirmed!DQ2, 0)</f>
        <v>6.5669336283681767E-2</v>
      </c>
      <c r="DR2" s="11">
        <f>IFERROR(Deaths!DR3/Confirmed!DR2, 0)</f>
        <v>6.5248203598916907E-2</v>
      </c>
    </row>
    <row r="3" spans="1:122" x14ac:dyDescent="0.35">
      <c r="A3" s="4" t="s">
        <v>273</v>
      </c>
      <c r="B3" s="11">
        <f>IFERROR(Deaths!B4/Confirmed!B3, 0)</f>
        <v>0</v>
      </c>
      <c r="C3" s="11">
        <f>IFERROR(Deaths!C4/Confirmed!C3, 0)</f>
        <v>0</v>
      </c>
      <c r="D3" s="11">
        <f>IFERROR(Deaths!D4/Confirmed!D3, 0)</f>
        <v>0</v>
      </c>
      <c r="E3" s="11">
        <f>IFERROR(Deaths!E4/Confirmed!E3, 0)</f>
        <v>0</v>
      </c>
      <c r="F3" s="11">
        <f>IFERROR(Deaths!F4/Confirmed!F3, 0)</f>
        <v>0</v>
      </c>
      <c r="G3" s="11">
        <f>IFERROR(Deaths!G4/Confirmed!G3, 0)</f>
        <v>0</v>
      </c>
      <c r="H3" s="11">
        <f>IFERROR(Deaths!H4/Confirmed!H3, 0)</f>
        <v>0</v>
      </c>
      <c r="I3" s="11">
        <f>IFERROR(Deaths!I4/Confirmed!I3, 0)</f>
        <v>0</v>
      </c>
      <c r="J3" s="11">
        <f>IFERROR(Deaths!J4/Confirmed!J3, 0)</f>
        <v>0</v>
      </c>
      <c r="K3" s="11">
        <f>IFERROR(Deaths!K4/Confirmed!K3, 0)</f>
        <v>0</v>
      </c>
      <c r="L3" s="11">
        <f>IFERROR(Deaths!L4/Confirmed!L3, 0)</f>
        <v>0</v>
      </c>
      <c r="M3" s="11">
        <f>IFERROR(Deaths!M4/Confirmed!M3, 0)</f>
        <v>0</v>
      </c>
      <c r="N3" s="11">
        <f>IFERROR(Deaths!N4/Confirmed!N3, 0)</f>
        <v>0</v>
      </c>
      <c r="O3" s="11">
        <f>IFERROR(Deaths!O4/Confirmed!O3, 0)</f>
        <v>0</v>
      </c>
      <c r="P3" s="11">
        <f>IFERROR(Deaths!P4/Confirmed!P3, 0)</f>
        <v>0</v>
      </c>
      <c r="Q3" s="11">
        <f>IFERROR(Deaths!Q4/Confirmed!Q3, 0)</f>
        <v>0</v>
      </c>
      <c r="R3" s="11">
        <f>IFERROR(Deaths!R4/Confirmed!R3, 0)</f>
        <v>0</v>
      </c>
      <c r="S3" s="11">
        <f>IFERROR(Deaths!S4/Confirmed!S3, 0)</f>
        <v>0</v>
      </c>
      <c r="T3" s="11">
        <f>IFERROR(Deaths!T4/Confirmed!T3, 0)</f>
        <v>0</v>
      </c>
      <c r="U3" s="11">
        <f>IFERROR(Deaths!U4/Confirmed!U3, 0)</f>
        <v>0</v>
      </c>
      <c r="V3" s="11">
        <f>IFERROR(Deaths!V4/Confirmed!V3, 0)</f>
        <v>0</v>
      </c>
      <c r="W3" s="11">
        <f>IFERROR(Deaths!W4/Confirmed!W3, 0)</f>
        <v>0</v>
      </c>
      <c r="X3" s="11">
        <f>IFERROR(Deaths!X4/Confirmed!X3, 0)</f>
        <v>0</v>
      </c>
      <c r="Y3" s="11">
        <f>IFERROR(Deaths!Y4/Confirmed!Y3, 0)</f>
        <v>0</v>
      </c>
      <c r="Z3" s="11">
        <f>IFERROR(Deaths!Z4/Confirmed!Z3, 0)</f>
        <v>0</v>
      </c>
      <c r="AA3" s="11">
        <f>IFERROR(Deaths!AA4/Confirmed!AA3, 0)</f>
        <v>0</v>
      </c>
      <c r="AB3" s="11">
        <f>IFERROR(Deaths!AB4/Confirmed!AB3, 0)</f>
        <v>0</v>
      </c>
      <c r="AC3" s="11">
        <f>IFERROR(Deaths!AC4/Confirmed!AC3, 0)</f>
        <v>0</v>
      </c>
      <c r="AD3" s="11">
        <f>IFERROR(Deaths!AD4/Confirmed!AD3, 0)</f>
        <v>0</v>
      </c>
      <c r="AE3" s="11">
        <f>IFERROR(Deaths!AE4/Confirmed!AE3, 0)</f>
        <v>0</v>
      </c>
      <c r="AF3" s="11">
        <f>IFERROR(Deaths!AF4/Confirmed!AF3, 0)</f>
        <v>0</v>
      </c>
      <c r="AG3" s="11">
        <f>IFERROR(Deaths!AG4/Confirmed!AG3, 0)</f>
        <v>0</v>
      </c>
      <c r="AH3" s="11">
        <f>IFERROR(Deaths!AH4/Confirmed!AH3, 0)</f>
        <v>0</v>
      </c>
      <c r="AI3" s="11">
        <f>IFERROR(Deaths!AI4/Confirmed!AI3, 0)</f>
        <v>0</v>
      </c>
      <c r="AJ3" s="11">
        <f>IFERROR(Deaths!AJ4/Confirmed!AJ3, 0)</f>
        <v>0</v>
      </c>
      <c r="AK3" s="11">
        <f>IFERROR(Deaths!AK4/Confirmed!AK3, 0)</f>
        <v>0</v>
      </c>
      <c r="AL3" s="11">
        <f>IFERROR(Deaths!AL4/Confirmed!AL3, 0)</f>
        <v>0</v>
      </c>
      <c r="AM3" s="11">
        <f>IFERROR(Deaths!AM4/Confirmed!AM3, 0)</f>
        <v>0</v>
      </c>
      <c r="AN3" s="11">
        <f>IFERROR(Deaths!AN4/Confirmed!AN3, 0)</f>
        <v>0</v>
      </c>
      <c r="AO3" s="11">
        <f>IFERROR(Deaths!AO4/Confirmed!AO3, 0)</f>
        <v>0</v>
      </c>
      <c r="AP3" s="11">
        <f>IFERROR(Deaths!AP4/Confirmed!AP3, 0)</f>
        <v>0</v>
      </c>
      <c r="AQ3" s="11">
        <f>IFERROR(Deaths!AQ4/Confirmed!AQ3, 0)</f>
        <v>0</v>
      </c>
      <c r="AR3" s="11">
        <f>IFERROR(Deaths!AR4/Confirmed!AR3, 0)</f>
        <v>0</v>
      </c>
      <c r="AS3" s="11">
        <f>IFERROR(Deaths!AS4/Confirmed!AS3, 0)</f>
        <v>0</v>
      </c>
      <c r="AT3" s="11">
        <f>IFERROR(Deaths!AT4/Confirmed!AT3, 0)</f>
        <v>6.0975609756097563E-3</v>
      </c>
      <c r="AU3" s="11">
        <f>IFERROR(Deaths!AU4/Confirmed!AU3, 0)</f>
        <v>9.6618357487922701E-3</v>
      </c>
      <c r="AV3" s="11">
        <f>IFERROR(Deaths!AV4/Confirmed!AV3, 0)</f>
        <v>7.2992700729927005E-3</v>
      </c>
      <c r="AW3" s="11">
        <f>IFERROR(Deaths!AW4/Confirmed!AW3, 0)</f>
        <v>9.316770186335404E-3</v>
      </c>
      <c r="AX3" s="11">
        <f>IFERROR(Deaths!AX4/Confirmed!AX3, 0)</f>
        <v>1.8229166666666668E-2</v>
      </c>
      <c r="AY3" s="11">
        <f>IFERROR(Deaths!AY4/Confirmed!AY3, 0)</f>
        <v>1.5250544662309368E-2</v>
      </c>
      <c r="AZ3" s="11">
        <f>IFERROR(Deaths!AZ4/Confirmed!AZ3, 0)</f>
        <v>1.9607843137254902E-2</v>
      </c>
      <c r="BA3" s="11">
        <f>IFERROR(Deaths!BA4/Confirmed!BA3, 0)</f>
        <v>1.2468827930174564E-2</v>
      </c>
      <c r="BB3" s="11">
        <f>IFERROR(Deaths!BB4/Confirmed!BB3, 0)</f>
        <v>2.4475524475524476E-2</v>
      </c>
      <c r="BC3" s="11">
        <f>IFERROR(Deaths!BC4/Confirmed!BC3, 0)</f>
        <v>3.7554585152838431E-2</v>
      </c>
      <c r="BD3" s="11">
        <f>IFERROR(Deaths!BD4/Confirmed!BD3, 0)</f>
        <v>4.2553191489361701E-2</v>
      </c>
      <c r="BE3" s="11">
        <f>IFERROR(Deaths!BE4/Confirmed!BE3, 0)</f>
        <v>4.1836734693877553E-2</v>
      </c>
      <c r="BF3" s="11">
        <f>IFERROR(Deaths!BF4/Confirmed!BF3, 0)</f>
        <v>4.3906131718395157E-2</v>
      </c>
      <c r="BG3" s="11">
        <f>IFERROR(Deaths!BG4/Confirmed!BG3, 0)</f>
        <v>5.8541973490427099E-2</v>
      </c>
      <c r="BH3" s="11">
        <f>IFERROR(Deaths!BH4/Confirmed!BH3, 0)</f>
        <v>4.8579970104633781E-2</v>
      </c>
      <c r="BI3" s="11">
        <f>IFERROR(Deaths!BI4/Confirmed!BI3, 0)</f>
        <v>4.9536214722715612E-2</v>
      </c>
      <c r="BJ3" s="11">
        <f>IFERROR(Deaths!BJ4/Confirmed!BJ3, 0)</f>
        <v>4.9782419495213226E-2</v>
      </c>
      <c r="BK3" s="11">
        <f>IFERROR(Deaths!BK4/Confirmed!BK3, 0)</f>
        <v>5.352363960749331E-2</v>
      </c>
      <c r="BL3" s="11">
        <f>IFERROR(Deaths!BL4/Confirmed!BL3, 0)</f>
        <v>6.2346888780009796E-2</v>
      </c>
      <c r="BM3" s="11">
        <f>IFERROR(Deaths!BM4/Confirmed!BM3, 0)</f>
        <v>7.2095435684647297E-2</v>
      </c>
      <c r="BN3" s="11">
        <f>IFERROR(Deaths!BN4/Confirmed!BN3, 0)</f>
        <v>7.44158482898747E-2</v>
      </c>
      <c r="BO3" s="11">
        <f>IFERROR(Deaths!BO4/Confirmed!BO3, 0)</f>
        <v>7.8874194642251608E-2</v>
      </c>
      <c r="BP3" s="11">
        <f>IFERROR(Deaths!BP4/Confirmed!BP3, 0)</f>
        <v>8.4161275415896492E-2</v>
      </c>
      <c r="BQ3" s="11">
        <f>IFERROR(Deaths!BQ4/Confirmed!BQ3, 0)</f>
        <v>8.4529828109201219E-2</v>
      </c>
      <c r="BR3" s="11">
        <f>IFERROR(Deaths!BR4/Confirmed!BR3, 0)</f>
        <v>9.1123680577205712E-2</v>
      </c>
      <c r="BS3" s="11">
        <f>IFERROR(Deaths!BS4/Confirmed!BS3, 0)</f>
        <v>9.5325929123660766E-2</v>
      </c>
      <c r="BT3" s="11">
        <f>IFERROR(Deaths!BT4/Confirmed!BT3, 0)</f>
        <v>0.10384306373861811</v>
      </c>
      <c r="BU3" s="11">
        <f>IFERROR(Deaths!BU4/Confirmed!BU3, 0)</f>
        <v>0.10983352350858715</v>
      </c>
      <c r="BV3" s="11">
        <f>IFERROR(Deaths!BV4/Confirmed!BV3, 0)</f>
        <v>0.11549295774647887</v>
      </c>
      <c r="BW3" s="11">
        <f>IFERROR(Deaths!BW4/Confirmed!BW3, 0)</f>
        <v>0.12311096464384916</v>
      </c>
      <c r="BX3" s="11">
        <f>IFERROR(Deaths!BX4/Confirmed!BX3, 0)</f>
        <v>0.12130220267954832</v>
      </c>
      <c r="BY3" s="11">
        <f>IFERROR(Deaths!BY4/Confirmed!BY3, 0)</f>
        <v>0.12330732155152628</v>
      </c>
      <c r="BZ3" s="11">
        <f>IFERROR(Deaths!BZ4/Confirmed!BZ3, 0)</f>
        <v>0.13377059727633414</v>
      </c>
      <c r="CA3" s="11">
        <f>IFERROR(Deaths!CA4/Confirmed!CA3, 0)</f>
        <v>0.13860693604008067</v>
      </c>
      <c r="CB3" s="11">
        <f>IFERROR(Deaths!CB4/Confirmed!CB3, 0)</f>
        <v>0.14611227494914533</v>
      </c>
      <c r="CC3" s="11">
        <f>IFERROR(Deaths!CC4/Confirmed!CC3, 0)</f>
        <v>0.14446365622528717</v>
      </c>
      <c r="CD3" s="11">
        <f>IFERROR(Deaths!CD4/Confirmed!CD3, 0)</f>
        <v>0.14545044819470179</v>
      </c>
      <c r="CE3" s="11">
        <f>IFERROR(Deaths!CE4/Confirmed!CE3, 0)</f>
        <v>0.14439958689324947</v>
      </c>
      <c r="CF3" s="11">
        <f>IFERROR(Deaths!CF4/Confirmed!CF3, 0)</f>
        <v>0.14568168624123609</v>
      </c>
      <c r="CG3" s="11">
        <f>IFERROR(Deaths!CG4/Confirmed!CG3, 0)</f>
        <v>0.14863824717158192</v>
      </c>
      <c r="CH3" s="11">
        <f>IFERROR(Deaths!CH4/Confirmed!CH3, 0)</f>
        <v>0.1502126076860443</v>
      </c>
      <c r="CI3" s="11">
        <f>IFERROR(Deaths!CI4/Confirmed!CI3, 0)</f>
        <v>0.1534073995832573</v>
      </c>
      <c r="CJ3" s="11">
        <f>IFERROR(Deaths!CJ4/Confirmed!CJ3, 0)</f>
        <v>0.15407461394797978</v>
      </c>
      <c r="CK3" s="11">
        <f>IFERROR(Deaths!CK4/Confirmed!CK3, 0)</f>
        <v>0.15636111352007631</v>
      </c>
      <c r="CL3" s="11">
        <f>IFERROR(Deaths!CL4/Confirmed!CL3, 0)</f>
        <v>0.15291991284827677</v>
      </c>
      <c r="CM3" s="11">
        <f>IFERROR(Deaths!CM4/Confirmed!CM3, 0)</f>
        <v>0.15171789085592602</v>
      </c>
      <c r="CN3" s="11">
        <f>IFERROR(Deaths!CN4/Confirmed!CN3, 0)</f>
        <v>0.15569110687726631</v>
      </c>
      <c r="CO3" s="11">
        <f>IFERROR(Deaths!CO4/Confirmed!CO3, 0)</f>
        <v>0.15681774291783651</v>
      </c>
      <c r="CP3" s="11">
        <f>IFERROR(Deaths!CP4/Confirmed!CP3, 0)</f>
        <v>0.15686471657055034</v>
      </c>
      <c r="CQ3" s="11">
        <f>IFERROR(Deaths!CQ4/Confirmed!CQ3, 0)</f>
        <v>0.15801955280224567</v>
      </c>
      <c r="CR3" s="11">
        <f>IFERROR(Deaths!CR4/Confirmed!CR3, 0)</f>
        <v>0.15845496546605778</v>
      </c>
      <c r="CS3" s="11">
        <f>IFERROR(Deaths!CS4/Confirmed!CS3, 0)</f>
        <v>0.1565853626867319</v>
      </c>
      <c r="CT3" s="11">
        <f>IFERROR(Deaths!CT4/Confirmed!CT3, 0)</f>
        <v>0.15447575501130464</v>
      </c>
      <c r="CU3" s="11">
        <f>IFERROR(Deaths!CU4/Confirmed!CU3, 0)</f>
        <v>0.15627925885773419</v>
      </c>
      <c r="CV3" s="11">
        <f>IFERROR(Deaths!CV4/Confirmed!CV3, 0)</f>
        <v>0.15722654489740739</v>
      </c>
      <c r="CW3" s="11">
        <f>IFERROR(Deaths!CW4/Confirmed!CW3, 0)</f>
        <v>0.15563994781852442</v>
      </c>
      <c r="CX3" s="11">
        <f>IFERROR(Deaths!CX4/Confirmed!CX3, 0)</f>
        <v>0.15438299968099217</v>
      </c>
      <c r="CY3" s="11">
        <f>IFERROR(Deaths!CY4/Confirmed!CY3, 0)</f>
        <v>0.15372164757430762</v>
      </c>
      <c r="CZ3" s="11">
        <f>IFERROR(Deaths!CZ4/Confirmed!CZ3, 0)</f>
        <v>0.15184522668711004</v>
      </c>
      <c r="DA3" s="11">
        <f>IFERROR(Deaths!DA4/Confirmed!DA3, 0)</f>
        <v>0.1501934044394399</v>
      </c>
      <c r="DB3" s="11">
        <f>IFERROR(Deaths!DB4/Confirmed!DB3, 0)</f>
        <v>0.15034371703603297</v>
      </c>
      <c r="DC3" s="11">
        <f>IFERROR(Deaths!DC4/Confirmed!DC3, 0)</f>
        <v>0.14900693342821703</v>
      </c>
      <c r="DD3" s="11">
        <f>IFERROR(Deaths!DD4/Confirmed!DD3, 0)</f>
        <v>0.14757345976121672</v>
      </c>
      <c r="DE3" s="11">
        <f>IFERROR(Deaths!DE4/Confirmed!DE3, 0)</f>
        <v>0.14729356654736317</v>
      </c>
      <c r="DF3" s="11">
        <f>IFERROR(Deaths!DF4/Confirmed!DF3, 0)</f>
        <v>0.14624120746909047</v>
      </c>
      <c r="DG3" s="11">
        <f>IFERROR(Deaths!DG4/Confirmed!DG3, 0)</f>
        <v>0.14485377172330263</v>
      </c>
      <c r="DH3" s="11">
        <f>IFERROR(Deaths!DH4/Confirmed!DH3, 0)</f>
        <v>0.14328700195251554</v>
      </c>
      <c r="DI3" s="11">
        <f>IFERROR(Deaths!DI4/Confirmed!DI3, 0)</f>
        <v>0.14389970799394033</v>
      </c>
      <c r="DJ3" s="11">
        <f>IFERROR(Deaths!DJ4/Confirmed!DJ3, 0)</f>
        <v>0.14402175089510302</v>
      </c>
      <c r="DK3" s="11">
        <f>IFERROR(Deaths!DK4/Confirmed!DK3, 0)</f>
        <v>0.14372915191482463</v>
      </c>
      <c r="DL3" s="11">
        <f>IFERROR(Deaths!DL4/Confirmed!DL3, 0)</f>
        <v>0.1431944806258876</v>
      </c>
      <c r="DM3" s="11">
        <f>IFERROR(Deaths!DM4/Confirmed!DM3, 0)</f>
        <v>0.14308256196806859</v>
      </c>
      <c r="DN3" s="11">
        <f>IFERROR(Deaths!DN4/Confirmed!DN3, 0)</f>
        <v>0.1417124850503492</v>
      </c>
      <c r="DO3" s="11">
        <f>IFERROR(Deaths!DO4/Confirmed!DO3, 0)</f>
        <v>0.14080572298276564</v>
      </c>
      <c r="DP3" s="11">
        <f>IFERROR(Deaths!DP4/Confirmed!DP3, 0)</f>
        <v>0.14162122399373131</v>
      </c>
      <c r="DQ3" s="11">
        <f>IFERROR(Deaths!DQ4/Confirmed!DQ3, 0)</f>
        <v>0.14337394286355279</v>
      </c>
      <c r="DR3" s="11">
        <f>IFERROR(Deaths!DR4/Confirmed!DR3, 0)</f>
        <v>0.14322074215033301</v>
      </c>
    </row>
    <row r="4" spans="1:122" x14ac:dyDescent="0.35">
      <c r="A4" s="4" t="s">
        <v>52</v>
      </c>
      <c r="B4" s="11">
        <f>IFERROR(Deaths!B5/Confirmed!B4, 0)</f>
        <v>0</v>
      </c>
      <c r="C4" s="11">
        <f>IFERROR(Deaths!C5/Confirmed!C4, 0)</f>
        <v>0</v>
      </c>
      <c r="D4" s="11">
        <f>IFERROR(Deaths!D5/Confirmed!D4, 0)</f>
        <v>0</v>
      </c>
      <c r="E4" s="11">
        <f>IFERROR(Deaths!E5/Confirmed!E4, 0)</f>
        <v>0</v>
      </c>
      <c r="F4" s="11">
        <f>IFERROR(Deaths!F5/Confirmed!F4, 0)</f>
        <v>0</v>
      </c>
      <c r="G4" s="11">
        <f>IFERROR(Deaths!G5/Confirmed!G4, 0)</f>
        <v>0</v>
      </c>
      <c r="H4" s="11">
        <f>IFERROR(Deaths!H5/Confirmed!H4, 0)</f>
        <v>0</v>
      </c>
      <c r="I4" s="11">
        <f>IFERROR(Deaths!I5/Confirmed!I4, 0)</f>
        <v>0</v>
      </c>
      <c r="J4" s="11">
        <f>IFERROR(Deaths!J5/Confirmed!J4, 0)</f>
        <v>0</v>
      </c>
      <c r="K4" s="11">
        <f>IFERROR(Deaths!K5/Confirmed!K4, 0)</f>
        <v>0</v>
      </c>
      <c r="L4" s="11">
        <f>IFERROR(Deaths!L5/Confirmed!L4, 0)</f>
        <v>0</v>
      </c>
      <c r="M4" s="11">
        <f>IFERROR(Deaths!M5/Confirmed!M4, 0)</f>
        <v>0</v>
      </c>
      <c r="N4" s="11">
        <f>IFERROR(Deaths!N5/Confirmed!N4, 0)</f>
        <v>0</v>
      </c>
      <c r="O4" s="11">
        <f>IFERROR(Deaths!O5/Confirmed!O4, 0)</f>
        <v>0</v>
      </c>
      <c r="P4" s="11">
        <f>IFERROR(Deaths!P5/Confirmed!P4, 0)</f>
        <v>0</v>
      </c>
      <c r="Q4" s="11">
        <f>IFERROR(Deaths!Q5/Confirmed!Q4, 0)</f>
        <v>0</v>
      </c>
      <c r="R4" s="11">
        <f>IFERROR(Deaths!R5/Confirmed!R4, 0)</f>
        <v>0</v>
      </c>
      <c r="S4" s="11">
        <f>IFERROR(Deaths!S5/Confirmed!S4, 0)</f>
        <v>0</v>
      </c>
      <c r="T4" s="11">
        <f>IFERROR(Deaths!T5/Confirmed!T4, 0)</f>
        <v>0</v>
      </c>
      <c r="U4" s="11">
        <f>IFERROR(Deaths!U5/Confirmed!U4, 0)</f>
        <v>0</v>
      </c>
      <c r="V4" s="11">
        <f>IFERROR(Deaths!V5/Confirmed!V4, 0)</f>
        <v>0</v>
      </c>
      <c r="W4" s="11">
        <f>IFERROR(Deaths!W5/Confirmed!W4, 0)</f>
        <v>0</v>
      </c>
      <c r="X4" s="11">
        <f>IFERROR(Deaths!X5/Confirmed!X4, 0)</f>
        <v>0</v>
      </c>
      <c r="Y4" s="11">
        <f>IFERROR(Deaths!Y5/Confirmed!Y4, 0)</f>
        <v>0</v>
      </c>
      <c r="Z4" s="11">
        <f>IFERROR(Deaths!Z5/Confirmed!Z4, 0)</f>
        <v>0</v>
      </c>
      <c r="AA4" s="11">
        <f>IFERROR(Deaths!AA5/Confirmed!AA4, 0)</f>
        <v>0</v>
      </c>
      <c r="AB4" s="11">
        <f>IFERROR(Deaths!AB5/Confirmed!AB4, 0)</f>
        <v>0</v>
      </c>
      <c r="AC4" s="11">
        <f>IFERROR(Deaths!AC5/Confirmed!AC4, 0)</f>
        <v>0</v>
      </c>
      <c r="AD4" s="11">
        <f>IFERROR(Deaths!AD5/Confirmed!AD4, 0)</f>
        <v>0</v>
      </c>
      <c r="AE4" s="11">
        <f>IFERROR(Deaths!AE5/Confirmed!AE4, 0)</f>
        <v>0</v>
      </c>
      <c r="AF4" s="11">
        <f>IFERROR(Deaths!AF5/Confirmed!AF4, 0)</f>
        <v>0.05</v>
      </c>
      <c r="AG4" s="11">
        <f>IFERROR(Deaths!AG5/Confirmed!AG4, 0)</f>
        <v>3.2258064516129031E-2</v>
      </c>
      <c r="AH4" s="11">
        <f>IFERROR(Deaths!AH5/Confirmed!AH4, 0)</f>
        <v>1.935483870967742E-2</v>
      </c>
      <c r="AI4" s="11">
        <f>IFERROR(Deaths!AI5/Confirmed!AI4, 0)</f>
        <v>3.0567685589519649E-2</v>
      </c>
      <c r="AJ4" s="11">
        <f>IFERROR(Deaths!AJ5/Confirmed!AJ4, 0)</f>
        <v>3.1055900621118012E-2</v>
      </c>
      <c r="AK4" s="11">
        <f>IFERROR(Deaths!AK5/Confirmed!AK4, 0)</f>
        <v>2.6490066225165563E-2</v>
      </c>
      <c r="AL4" s="11">
        <f>IFERROR(Deaths!AL5/Confirmed!AL4, 0)</f>
        <v>2.5954198473282442E-2</v>
      </c>
      <c r="AM4" s="11">
        <f>IFERROR(Deaths!AM5/Confirmed!AM4, 0)</f>
        <v>2.364864864864865E-2</v>
      </c>
      <c r="AN4" s="11">
        <f>IFERROR(Deaths!AN5/Confirmed!AN4, 0)</f>
        <v>2.5709219858156027E-2</v>
      </c>
      <c r="AO4" s="11">
        <f>IFERROR(Deaths!AO5/Confirmed!AO4, 0)</f>
        <v>2.0070838252656435E-2</v>
      </c>
      <c r="AP4" s="11">
        <f>IFERROR(Deaths!AP5/Confirmed!AP4, 0)</f>
        <v>2.5540275049115914E-2</v>
      </c>
      <c r="AQ4" s="11">
        <f>IFERROR(Deaths!AQ5/Confirmed!AQ4, 0)</f>
        <v>3.1574740207833733E-2</v>
      </c>
      <c r="AR4" s="11">
        <f>IFERROR(Deaths!AR5/Confirmed!AR4, 0)</f>
        <v>3.463904176108773E-2</v>
      </c>
      <c r="AS4" s="11">
        <f>IFERROR(Deaths!AS5/Confirmed!AS4, 0)</f>
        <v>3.8361845515811302E-2</v>
      </c>
      <c r="AT4" s="11">
        <f>IFERROR(Deaths!AT5/Confirmed!AT4, 0)</f>
        <v>4.2493528904227786E-2</v>
      </c>
      <c r="AU4" s="11">
        <f>IFERROR(Deaths!AU5/Confirmed!AU4, 0)</f>
        <v>3.9605643379228284E-2</v>
      </c>
      <c r="AV4" s="11">
        <f>IFERROR(Deaths!AV5/Confirmed!AV4, 0)</f>
        <v>4.9627118644067797E-2</v>
      </c>
      <c r="AW4" s="11">
        <f>IFERROR(Deaths!AW5/Confirmed!AW4, 0)</f>
        <v>5.0479720889664195E-2</v>
      </c>
      <c r="AX4" s="11">
        <f>IFERROR(Deaths!AX5/Confirmed!AX4, 0)</f>
        <v>6.2173613163858506E-2</v>
      </c>
      <c r="AY4" s="11">
        <f>IFERROR(Deaths!AY5/Confirmed!AY4, 0)</f>
        <v>6.6361739688653512E-2</v>
      </c>
      <c r="AZ4" s="11">
        <f>IFERROR(Deaths!AZ5/Confirmed!AZ4, 0)</f>
        <v>6.7226890756302518E-2</v>
      </c>
      <c r="BA4" s="11">
        <f>IFERROR(Deaths!BA5/Confirmed!BA4, 0)</f>
        <v>7.1687429218573046E-2</v>
      </c>
      <c r="BB4" s="11">
        <f>IFERROR(Deaths!BB5/Confirmed!BB4, 0)</f>
        <v>6.8109845441225128E-2</v>
      </c>
      <c r="BC4" s="11">
        <f>IFERROR(Deaths!BC5/Confirmed!BC4, 0)</f>
        <v>7.3099769669050796E-2</v>
      </c>
      <c r="BD4" s="11">
        <f>IFERROR(Deaths!BD5/Confirmed!BD4, 0)</f>
        <v>7.7126518942101499E-2</v>
      </c>
      <c r="BE4" s="11">
        <f>IFERROR(Deaths!BE5/Confirmed!BE4, 0)</f>
        <v>7.9445185044118585E-2</v>
      </c>
      <c r="BF4" s="11">
        <f>IFERROR(Deaths!BF5/Confirmed!BF4, 0)</f>
        <v>8.3387001932069549E-2</v>
      </c>
      <c r="BG4" s="11">
        <f>IFERROR(Deaths!BG5/Confirmed!BG4, 0)</f>
        <v>8.297794565614719E-2</v>
      </c>
      <c r="BH4" s="11">
        <f>IFERROR(Deaths!BH5/Confirmed!BH4, 0)</f>
        <v>8.5748920695008612E-2</v>
      </c>
      <c r="BI4" s="11">
        <f>IFERROR(Deaths!BI5/Confirmed!BI4, 0)</f>
        <v>9.0055619843965803E-2</v>
      </c>
      <c r="BJ4" s="11">
        <f>IFERROR(Deaths!BJ5/Confirmed!BJ4, 0)</f>
        <v>9.2596976563292632E-2</v>
      </c>
      <c r="BK4" s="11">
        <f>IFERROR(Deaths!BK5/Confirmed!BK4, 0)</f>
        <v>9.5061554585699315E-2</v>
      </c>
      <c r="BL4" s="11">
        <f>IFERROR(Deaths!BL5/Confirmed!BL4, 0)</f>
        <v>9.8589106048340466E-2</v>
      </c>
      <c r="BM4" s="11">
        <f>IFERROR(Deaths!BM5/Confirmed!BM4, 0)</f>
        <v>0.10086575430860646</v>
      </c>
      <c r="BN4" s="11">
        <f>IFERROR(Deaths!BN5/Confirmed!BN4, 0)</f>
        <v>0.10193698891908325</v>
      </c>
      <c r="BO4" s="11">
        <f>IFERROR(Deaths!BO5/Confirmed!BO4, 0)</f>
        <v>0.10559781729057319</v>
      </c>
      <c r="BP4" s="11">
        <f>IFERROR(Deaths!BP5/Confirmed!BP4, 0)</f>
        <v>0.10838956657150273</v>
      </c>
      <c r="BQ4" s="11">
        <f>IFERROR(Deaths!BQ5/Confirmed!BQ4, 0)</f>
        <v>0.1103399563922243</v>
      </c>
      <c r="BR4" s="11">
        <f>IFERROR(Deaths!BR5/Confirmed!BR4, 0)</f>
        <v>0.11392877854116908</v>
      </c>
      <c r="BS4" s="11">
        <f>IFERROR(Deaths!BS5/Confirmed!BS4, 0)</f>
        <v>0.11747580157289776</v>
      </c>
      <c r="BT4" s="11">
        <f>IFERROR(Deaths!BT5/Confirmed!BT4, 0)</f>
        <v>0.11897010147050843</v>
      </c>
      <c r="BU4" s="11">
        <f>IFERROR(Deaths!BU5/Confirmed!BU4, 0)</f>
        <v>0.12074590860970827</v>
      </c>
      <c r="BV4" s="11">
        <f>IFERROR(Deaths!BV5/Confirmed!BV4, 0)</f>
        <v>0.1225182972118137</v>
      </c>
      <c r="BW4" s="11">
        <f>IFERROR(Deaths!BW5/Confirmed!BW4, 0)</f>
        <v>0.12325887412542526</v>
      </c>
      <c r="BX4" s="11">
        <f>IFERROR(Deaths!BX5/Confirmed!BX4, 0)</f>
        <v>0.12320470267084406</v>
      </c>
      <c r="BY4" s="11">
        <f>IFERROR(Deaths!BY5/Confirmed!BY4, 0)</f>
        <v>0.12465766860057187</v>
      </c>
      <c r="BZ4" s="11">
        <f>IFERROR(Deaths!BZ5/Confirmed!BZ4, 0)</f>
        <v>0.12631835145221484</v>
      </c>
      <c r="CA4" s="11">
        <f>IFERROR(Deaths!CA5/Confirmed!CA4, 0)</f>
        <v>0.12673035819311157</v>
      </c>
      <c r="CB4" s="11">
        <f>IFERROR(Deaths!CB5/Confirmed!CB4, 0)</f>
        <v>0.12726804339047249</v>
      </c>
      <c r="CC4" s="11">
        <f>IFERROR(Deaths!CC5/Confirmed!CC4, 0)</f>
        <v>0.12772315469212683</v>
      </c>
      <c r="CD4" s="11">
        <f>IFERROR(Deaths!CD5/Confirmed!CD4, 0)</f>
        <v>0.12785100248898346</v>
      </c>
      <c r="CE4" s="11">
        <f>IFERROR(Deaths!CE5/Confirmed!CE4, 0)</f>
        <v>0.12726156443659944</v>
      </c>
      <c r="CF4" s="11">
        <f>IFERROR(Deaths!CF5/Confirmed!CF4, 0)</f>
        <v>0.12829434037964843</v>
      </c>
      <c r="CG4" s="11">
        <f>IFERROR(Deaths!CG5/Confirmed!CG4, 0)</f>
        <v>0.12965265127270936</v>
      </c>
      <c r="CH4" s="11">
        <f>IFERROR(Deaths!CH5/Confirmed!CH4, 0)</f>
        <v>0.13105870243104961</v>
      </c>
      <c r="CI4" s="11">
        <f>IFERROR(Deaths!CI5/Confirmed!CI4, 0)</f>
        <v>0.1312292457130004</v>
      </c>
      <c r="CJ4" s="11">
        <f>IFERROR(Deaths!CJ5/Confirmed!CJ4, 0)</f>
        <v>0.1319055406706334</v>
      </c>
      <c r="CK4" s="11">
        <f>IFERROR(Deaths!CK5/Confirmed!CK4, 0)</f>
        <v>0.13202785277817253</v>
      </c>
      <c r="CL4" s="11">
        <f>IFERROR(Deaths!CL5/Confirmed!CL4, 0)</f>
        <v>0.13219945019332632</v>
      </c>
      <c r="CM4" s="11">
        <f>IFERROR(Deaths!CM5/Confirmed!CM4, 0)</f>
        <v>0.13305890921932592</v>
      </c>
      <c r="CN4" s="11">
        <f>IFERROR(Deaths!CN5/Confirmed!CN4, 0)</f>
        <v>0.13398783411340695</v>
      </c>
      <c r="CO4" s="11">
        <f>IFERROR(Deaths!CO5/Confirmed!CO4, 0)</f>
        <v>0.13391022116406071</v>
      </c>
      <c r="CP4" s="11">
        <f>IFERROR(Deaths!CP5/Confirmed!CP4, 0)</f>
        <v>0.13448753243882025</v>
      </c>
      <c r="CQ4" s="11">
        <f>IFERROR(Deaths!CQ5/Confirmed!CQ4, 0)</f>
        <v>0.13455858731359524</v>
      </c>
      <c r="CR4" s="11">
        <f>IFERROR(Deaths!CR5/Confirmed!CR4, 0)</f>
        <v>0.13505945707982042</v>
      </c>
      <c r="CS4" s="11">
        <f>IFERROR(Deaths!CS5/Confirmed!CS4, 0)</f>
        <v>0.13478689768559504</v>
      </c>
      <c r="CT4" s="11">
        <f>IFERROR(Deaths!CT5/Confirmed!CT4, 0)</f>
        <v>0.13528137442707133</v>
      </c>
      <c r="CU4" s="11">
        <f>IFERROR(Deaths!CU5/Confirmed!CU4, 0)</f>
        <v>0.13577330587330338</v>
      </c>
      <c r="CV4" s="11">
        <f>IFERROR(Deaths!CV5/Confirmed!CV4, 0)</f>
        <v>0.13596868230913942</v>
      </c>
      <c r="CW4" s="11">
        <f>IFERROR(Deaths!CW5/Confirmed!CW4, 0)</f>
        <v>0.13611696509833887</v>
      </c>
      <c r="CX4" s="11">
        <f>IFERROR(Deaths!CX5/Confirmed!CX4, 0)</f>
        <v>0.13612434194033593</v>
      </c>
      <c r="CY4" s="11">
        <f>IFERROR(Deaths!CY5/Confirmed!CY4, 0)</f>
        <v>0.13715317587709241</v>
      </c>
      <c r="CZ4" s="11">
        <f>IFERROR(Deaths!CZ5/Confirmed!CZ4, 0)</f>
        <v>0.1370748444596307</v>
      </c>
      <c r="DA4" s="11">
        <f>IFERROR(Deaths!DA5/Confirmed!DA4, 0)</f>
        <v>0.13720522039464372</v>
      </c>
      <c r="DB4" s="11">
        <f>IFERROR(Deaths!DB5/Confirmed!DB4, 0)</f>
        <v>0.13762070859525005</v>
      </c>
      <c r="DC4" s="11">
        <f>IFERROR(Deaths!DC5/Confirmed!DC4, 0)</f>
        <v>0.13841469385471214</v>
      </c>
      <c r="DD4" s="11">
        <f>IFERROR(Deaths!DD5/Confirmed!DD4, 0)</f>
        <v>0.13878568318060946</v>
      </c>
      <c r="DE4" s="11">
        <f>IFERROR(Deaths!DE5/Confirmed!DE4, 0)</f>
        <v>0.1390565646798812</v>
      </c>
      <c r="DF4" s="11">
        <f>IFERROR(Deaths!DF5/Confirmed!DF4, 0)</f>
        <v>0.13925541077940881</v>
      </c>
      <c r="DG4" s="11">
        <f>IFERROR(Deaths!DG5/Confirmed!DG4, 0)</f>
        <v>0.13949879034098689</v>
      </c>
      <c r="DH4" s="11">
        <f>IFERROR(Deaths!DH5/Confirmed!DH4, 0)</f>
        <v>0.13984095644499439</v>
      </c>
      <c r="DI4" s="11">
        <f>IFERROR(Deaths!DI5/Confirmed!DI4, 0)</f>
        <v>0.13973220743526688</v>
      </c>
      <c r="DJ4" s="11">
        <f>IFERROR(Deaths!DJ5/Confirmed!DJ4, 0)</f>
        <v>0.14005150740193784</v>
      </c>
      <c r="DK4" s="11">
        <f>IFERROR(Deaths!DK5/Confirmed!DK4, 0)</f>
        <v>0.14060314842041094</v>
      </c>
      <c r="DL4" s="11">
        <f>IFERROR(Deaths!DL5/Confirmed!DL4, 0)</f>
        <v>0.14118855662505303</v>
      </c>
      <c r="DM4" s="11">
        <f>IFERROR(Deaths!DM5/Confirmed!DM4, 0)</f>
        <v>0.14131962982737142</v>
      </c>
      <c r="DN4" s="11">
        <f>IFERROR(Deaths!DN5/Confirmed!DN4, 0)</f>
        <v>0.14153968993279659</v>
      </c>
      <c r="DO4" s="11">
        <f>IFERROR(Deaths!DO5/Confirmed!DO4, 0)</f>
        <v>0.14169536846019673</v>
      </c>
      <c r="DP4" s="11">
        <f>IFERROR(Deaths!DP5/Confirmed!DP4, 0)</f>
        <v>0.14190181694670026</v>
      </c>
      <c r="DQ4" s="11">
        <f>IFERROR(Deaths!DQ5/Confirmed!DQ4, 0)</f>
        <v>0.14219489453035661</v>
      </c>
      <c r="DR4" s="11">
        <f>IFERROR(Deaths!DR5/Confirmed!DR4, 0)</f>
        <v>0.14247870670070087</v>
      </c>
    </row>
    <row r="5" spans="1:122" x14ac:dyDescent="0.35">
      <c r="A5" s="4" t="s">
        <v>274</v>
      </c>
      <c r="B5" s="11">
        <f>IFERROR(Deaths!B6/Confirmed!B5, 0)</f>
        <v>0</v>
      </c>
      <c r="C5" s="11">
        <f>IFERROR(Deaths!C6/Confirmed!C5, 0)</f>
        <v>0</v>
      </c>
      <c r="D5" s="11">
        <f>IFERROR(Deaths!D6/Confirmed!D5, 0)</f>
        <v>0</v>
      </c>
      <c r="E5" s="11">
        <f>IFERROR(Deaths!E6/Confirmed!E5, 0)</f>
        <v>0</v>
      </c>
      <c r="F5" s="11">
        <f>IFERROR(Deaths!F6/Confirmed!F5, 0)</f>
        <v>0</v>
      </c>
      <c r="G5" s="11">
        <f>IFERROR(Deaths!G6/Confirmed!G5, 0)</f>
        <v>0</v>
      </c>
      <c r="H5" s="11">
        <f>IFERROR(Deaths!H6/Confirmed!H5, 0)</f>
        <v>0</v>
      </c>
      <c r="I5" s="11">
        <f>IFERROR(Deaths!I6/Confirmed!I5, 0)</f>
        <v>0</v>
      </c>
      <c r="J5" s="11">
        <f>IFERROR(Deaths!J6/Confirmed!J5, 0)</f>
        <v>0</v>
      </c>
      <c r="K5" s="11">
        <f>IFERROR(Deaths!K6/Confirmed!K5, 0)</f>
        <v>0</v>
      </c>
      <c r="L5" s="11">
        <f>IFERROR(Deaths!L6/Confirmed!L5, 0)</f>
        <v>0</v>
      </c>
      <c r="M5" s="11">
        <f>IFERROR(Deaths!M6/Confirmed!M5, 0)</f>
        <v>0</v>
      </c>
      <c r="N5" s="11">
        <f>IFERROR(Deaths!N6/Confirmed!N5, 0)</f>
        <v>0</v>
      </c>
      <c r="O5" s="11">
        <f>IFERROR(Deaths!O6/Confirmed!O5, 0)</f>
        <v>0</v>
      </c>
      <c r="P5" s="11">
        <f>IFERROR(Deaths!P6/Confirmed!P5, 0)</f>
        <v>0</v>
      </c>
      <c r="Q5" s="11">
        <f>IFERROR(Deaths!Q6/Confirmed!Q5, 0)</f>
        <v>0</v>
      </c>
      <c r="R5" s="11">
        <f>IFERROR(Deaths!R6/Confirmed!R5, 0)</f>
        <v>0</v>
      </c>
      <c r="S5" s="11">
        <f>IFERROR(Deaths!S6/Confirmed!S5, 0)</f>
        <v>0</v>
      </c>
      <c r="T5" s="11">
        <f>IFERROR(Deaths!T6/Confirmed!T5, 0)</f>
        <v>0</v>
      </c>
      <c r="U5" s="11">
        <f>IFERROR(Deaths!U6/Confirmed!U5, 0)</f>
        <v>0</v>
      </c>
      <c r="V5" s="11">
        <f>IFERROR(Deaths!V6/Confirmed!V5, 0)</f>
        <v>0</v>
      </c>
      <c r="W5" s="11">
        <f>IFERROR(Deaths!W6/Confirmed!W5, 0)</f>
        <v>0</v>
      </c>
      <c r="X5" s="11">
        <f>IFERROR(Deaths!X6/Confirmed!X5, 0)</f>
        <v>0</v>
      </c>
      <c r="Y5" s="11">
        <f>IFERROR(Deaths!Y6/Confirmed!Y5, 0)</f>
        <v>0</v>
      </c>
      <c r="Z5" s="11">
        <f>IFERROR(Deaths!Z6/Confirmed!Z5, 0)</f>
        <v>0</v>
      </c>
      <c r="AA5" s="11">
        <f>IFERROR(Deaths!AA6/Confirmed!AA5, 0)</f>
        <v>0</v>
      </c>
      <c r="AB5" s="11">
        <f>IFERROR(Deaths!AB6/Confirmed!AB5, 0)</f>
        <v>0</v>
      </c>
      <c r="AC5" s="11">
        <f>IFERROR(Deaths!AC6/Confirmed!AC5, 0)</f>
        <v>0</v>
      </c>
      <c r="AD5" s="11">
        <f>IFERROR(Deaths!AD6/Confirmed!AD5, 0)</f>
        <v>0</v>
      </c>
      <c r="AE5" s="11">
        <f>IFERROR(Deaths!AE6/Confirmed!AE5, 0)</f>
        <v>0</v>
      </c>
      <c r="AF5" s="11">
        <f>IFERROR(Deaths!AF6/Confirmed!AF5, 0)</f>
        <v>0</v>
      </c>
      <c r="AG5" s="11">
        <f>IFERROR(Deaths!AG6/Confirmed!AG5, 0)</f>
        <v>0</v>
      </c>
      <c r="AH5" s="11">
        <f>IFERROR(Deaths!AH6/Confirmed!AH5, 0)</f>
        <v>0</v>
      </c>
      <c r="AI5" s="11">
        <f>IFERROR(Deaths!AI6/Confirmed!AI5, 0)</f>
        <v>0</v>
      </c>
      <c r="AJ5" s="11">
        <f>IFERROR(Deaths!AJ6/Confirmed!AJ5, 0)</f>
        <v>0</v>
      </c>
      <c r="AK5" s="11">
        <f>IFERROR(Deaths!AK6/Confirmed!AK5, 0)</f>
        <v>0</v>
      </c>
      <c r="AL5" s="11">
        <f>IFERROR(Deaths!AL6/Confirmed!AL5, 0)</f>
        <v>0</v>
      </c>
      <c r="AM5" s="11">
        <f>IFERROR(Deaths!AM6/Confirmed!AM5, 0)</f>
        <v>0</v>
      </c>
      <c r="AN5" s="11">
        <f>IFERROR(Deaths!AN6/Confirmed!AN5, 0)</f>
        <v>0</v>
      </c>
      <c r="AO5" s="11">
        <f>IFERROR(Deaths!AO6/Confirmed!AO5, 0)</f>
        <v>0</v>
      </c>
      <c r="AP5" s="11">
        <f>IFERROR(Deaths!AP6/Confirmed!AP5, 0)</f>
        <v>0</v>
      </c>
      <c r="AQ5" s="11">
        <f>IFERROR(Deaths!AQ6/Confirmed!AQ5, 0)</f>
        <v>0</v>
      </c>
      <c r="AR5" s="11">
        <f>IFERROR(Deaths!AR6/Confirmed!AR5, 0)</f>
        <v>0</v>
      </c>
      <c r="AS5" s="11">
        <f>IFERROR(Deaths!AS6/Confirmed!AS5, 0)</f>
        <v>0</v>
      </c>
      <c r="AT5" s="11">
        <f>IFERROR(Deaths!AT6/Confirmed!AT5, 0)</f>
        <v>0</v>
      </c>
      <c r="AU5" s="11">
        <f>IFERROR(Deaths!AU6/Confirmed!AU5, 0)</f>
        <v>0</v>
      </c>
      <c r="AV5" s="11">
        <f>IFERROR(Deaths!AV6/Confirmed!AV5, 0)</f>
        <v>0</v>
      </c>
      <c r="AW5" s="11">
        <f>IFERROR(Deaths!AW6/Confirmed!AW5, 0)</f>
        <v>0</v>
      </c>
      <c r="AX5" s="11">
        <f>IFERROR(Deaths!AX6/Confirmed!AX5, 0)</f>
        <v>0</v>
      </c>
      <c r="AY5" s="11">
        <f>IFERROR(Deaths!AY6/Confirmed!AY5, 0)</f>
        <v>0</v>
      </c>
      <c r="AZ5" s="11">
        <f>IFERROR(Deaths!AZ6/Confirmed!AZ5, 0)</f>
        <v>0</v>
      </c>
      <c r="BA5" s="11">
        <f>IFERROR(Deaths!BA6/Confirmed!BA5, 0)</f>
        <v>0</v>
      </c>
      <c r="BB5" s="11">
        <f>IFERROR(Deaths!BB6/Confirmed!BB5, 0)</f>
        <v>0</v>
      </c>
      <c r="BC5" s="11">
        <f>IFERROR(Deaths!BC6/Confirmed!BC5, 0)</f>
        <v>0</v>
      </c>
      <c r="BD5" s="11">
        <f>IFERROR(Deaths!BD6/Confirmed!BD5, 0)</f>
        <v>0</v>
      </c>
      <c r="BE5" s="11">
        <f>IFERROR(Deaths!BE6/Confirmed!BE5, 0)</f>
        <v>0</v>
      </c>
      <c r="BF5" s="11">
        <f>IFERROR(Deaths!BF6/Confirmed!BF5, 0)</f>
        <v>0</v>
      </c>
      <c r="BG5" s="11">
        <f>IFERROR(Deaths!BG6/Confirmed!BG5, 0)</f>
        <v>0</v>
      </c>
      <c r="BH5" s="11">
        <f>IFERROR(Deaths!BH6/Confirmed!BH5, 0)</f>
        <v>0</v>
      </c>
      <c r="BI5" s="11">
        <f>IFERROR(Deaths!BI6/Confirmed!BI5, 0)</f>
        <v>0</v>
      </c>
      <c r="BJ5" s="11">
        <f>IFERROR(Deaths!BJ6/Confirmed!BJ5, 0)</f>
        <v>0</v>
      </c>
      <c r="BK5" s="11">
        <f>IFERROR(Deaths!BK6/Confirmed!BK5, 0)</f>
        <v>0</v>
      </c>
      <c r="BL5" s="11">
        <f>IFERROR(Deaths!BL6/Confirmed!BL5, 0)</f>
        <v>0</v>
      </c>
      <c r="BM5" s="11">
        <f>IFERROR(Deaths!BM6/Confirmed!BM5, 0)</f>
        <v>0</v>
      </c>
      <c r="BN5" s="11">
        <f>IFERROR(Deaths!BN6/Confirmed!BN5, 0)</f>
        <v>0</v>
      </c>
      <c r="BO5" s="11">
        <f>IFERROR(Deaths!BO6/Confirmed!BO5, 0)</f>
        <v>8.547008547008547E-4</v>
      </c>
      <c r="BP5" s="11">
        <f>IFERROR(Deaths!BP6/Confirmed!BP5, 0)</f>
        <v>8.4245998315080029E-4</v>
      </c>
      <c r="BQ5" s="11">
        <f>IFERROR(Deaths!BQ6/Confirmed!BQ5, 0)</f>
        <v>1.5625000000000001E-3</v>
      </c>
      <c r="BR5" s="11">
        <f>IFERROR(Deaths!BR6/Confirmed!BR5, 0)</f>
        <v>2.2624434389140274E-3</v>
      </c>
      <c r="BS5" s="11">
        <f>IFERROR(Deaths!BS6/Confirmed!BS5, 0)</f>
        <v>3.6954915003695491E-3</v>
      </c>
      <c r="BT5" s="11">
        <f>IFERROR(Deaths!BT6/Confirmed!BT5, 0)</f>
        <v>3.6231884057971015E-3</v>
      </c>
      <c r="BU5" s="11">
        <f>IFERROR(Deaths!BU6/Confirmed!BU5, 0)</f>
        <v>3.4199726402188782E-3</v>
      </c>
      <c r="BV5" s="11">
        <f>IFERROR(Deaths!BV6/Confirmed!BV5, 0)</f>
        <v>5.980066445182724E-3</v>
      </c>
      <c r="BW5" s="11">
        <f>IFERROR(Deaths!BW6/Confirmed!BW5, 0)</f>
        <v>5.6782334384858045E-3</v>
      </c>
      <c r="BX5" s="11">
        <f>IFERROR(Deaths!BX6/Confirmed!BX5, 0)</f>
        <v>6.6465256797583082E-3</v>
      </c>
      <c r="BY5" s="11">
        <f>IFERROR(Deaths!BY6/Confirmed!BY5, 0)</f>
        <v>7.1174377224199285E-3</v>
      </c>
      <c r="BZ5" s="11">
        <f>IFERROR(Deaths!BZ6/Confirmed!BZ5, 0)</f>
        <v>7.4328187535734709E-3</v>
      </c>
      <c r="CA5" s="11">
        <f>IFERROR(Deaths!CA6/Confirmed!CA5, 0)</f>
        <v>9.7560975609756097E-3</v>
      </c>
      <c r="CB5" s="11">
        <f>IFERROR(Deaths!CB6/Confirmed!CB5, 0)</f>
        <v>9.3071354705274046E-3</v>
      </c>
      <c r="CC5" s="11">
        <f>IFERROR(Deaths!CC6/Confirmed!CC5, 0)</f>
        <v>1.1982026959560658E-2</v>
      </c>
      <c r="CD5" s="11">
        <f>IFERROR(Deaths!CD6/Confirmed!CD5, 0)</f>
        <v>1.232741617357002E-2</v>
      </c>
      <c r="CE5" s="11">
        <f>IFERROR(Deaths!CE6/Confirmed!CE5, 0)</f>
        <v>1.1504832029452371E-2</v>
      </c>
      <c r="CF5" s="11">
        <f>IFERROR(Deaths!CF6/Confirmed!CF5, 0)</f>
        <v>1.1883802816901408E-2</v>
      </c>
      <c r="CG5" s="11">
        <f>IFERROR(Deaths!CG6/Confirmed!CG5, 0)</f>
        <v>1.1180124223602485E-2</v>
      </c>
      <c r="CH5" s="11">
        <f>IFERROR(Deaths!CH6/Confirmed!CH5, 0)</f>
        <v>1.3567438148443736E-2</v>
      </c>
      <c r="CI5" s="11">
        <f>IFERROR(Deaths!CI6/Confirmed!CI5, 0)</f>
        <v>1.8426103646833013E-2</v>
      </c>
      <c r="CJ5" s="11">
        <f>IFERROR(Deaths!CJ6/Confirmed!CJ5, 0)</f>
        <v>1.7966223499820338E-2</v>
      </c>
      <c r="CK5" s="11">
        <f>IFERROR(Deaths!CK6/Confirmed!CK5, 0)</f>
        <v>1.7139090309822018E-2</v>
      </c>
      <c r="CL5" s="11">
        <f>IFERROR(Deaths!CL6/Confirmed!CL5, 0)</f>
        <v>1.7099430018999367E-2</v>
      </c>
      <c r="CM5" s="11">
        <f>IFERROR(Deaths!CM6/Confirmed!CM5, 0)</f>
        <v>1.7575757575757574E-2</v>
      </c>
      <c r="CN5" s="11">
        <f>IFERROR(Deaths!CN6/Confirmed!CN5, 0)</f>
        <v>1.6738816738816741E-2</v>
      </c>
      <c r="CO5" s="11">
        <f>IFERROR(Deaths!CO6/Confirmed!CO5, 0)</f>
        <v>1.7881705639614855E-2</v>
      </c>
      <c r="CP5" s="11">
        <f>IFERROR(Deaths!CP6/Confirmed!CP5, 0)</f>
        <v>1.8972931950417403E-2</v>
      </c>
      <c r="CQ5" s="11">
        <f>IFERROR(Deaths!CQ6/Confirmed!CQ5, 0)</f>
        <v>1.872037914691943E-2</v>
      </c>
      <c r="CR5" s="11">
        <f>IFERROR(Deaths!CR6/Confirmed!CR5, 0)</f>
        <v>1.9720247649621648E-2</v>
      </c>
      <c r="CS5" s="11">
        <f>IFERROR(Deaths!CS6/Confirmed!CS5, 0)</f>
        <v>1.913770347558293E-2</v>
      </c>
      <c r="CT5" s="11">
        <f>IFERROR(Deaths!CT6/Confirmed!CT5, 0)</f>
        <v>1.8777383684539954E-2</v>
      </c>
      <c r="CU5" s="11">
        <f>IFERROR(Deaths!CU6/Confirmed!CU5, 0)</f>
        <v>1.8614891913530825E-2</v>
      </c>
      <c r="CV5" s="11">
        <f>IFERROR(Deaths!CV6/Confirmed!CV5, 0)</f>
        <v>1.9252336448598129E-2</v>
      </c>
      <c r="CW5" s="11">
        <f>IFERROR(Deaths!CW6/Confirmed!CW5, 0)</f>
        <v>1.8239773330972198E-2</v>
      </c>
      <c r="CX5" s="11">
        <f>IFERROR(Deaths!CX6/Confirmed!CX5, 0)</f>
        <v>1.949252226516552E-2</v>
      </c>
      <c r="CY5" s="11">
        <f>IFERROR(Deaths!CY6/Confirmed!CY5, 0)</f>
        <v>1.9412878787878788E-2</v>
      </c>
      <c r="CZ5" s="11">
        <f>IFERROR(Deaths!CZ6/Confirmed!CZ5, 0)</f>
        <v>1.931298835323603E-2</v>
      </c>
      <c r="DA5" s="11">
        <f>IFERROR(Deaths!DA6/Confirmed!DA5, 0)</f>
        <v>1.9113573407202215E-2</v>
      </c>
      <c r="DB5" s="11">
        <f>IFERROR(Deaths!DB6/Confirmed!DB5, 0)</f>
        <v>1.9545694664553619E-2</v>
      </c>
      <c r="DC5" s="11">
        <f>IFERROR(Deaths!DC6/Confirmed!DC5, 0)</f>
        <v>1.9595286885245901E-2</v>
      </c>
      <c r="DD5" s="11">
        <f>IFERROR(Deaths!DD6/Confirmed!DD5, 0)</f>
        <v>1.9557823129251702E-2</v>
      </c>
      <c r="DE5" s="11">
        <f>IFERROR(Deaths!DE6/Confirmed!DE5, 0)</f>
        <v>2.0011242270938728E-2</v>
      </c>
      <c r="DF5" s="11">
        <f>IFERROR(Deaths!DF6/Confirmed!DF5, 0)</f>
        <v>1.9745222929936305E-2</v>
      </c>
      <c r="DG5" s="11">
        <f>IFERROR(Deaths!DG6/Confirmed!DG5, 0)</f>
        <v>1.9370943584623067E-2</v>
      </c>
      <c r="DH5" s="11">
        <f>IFERROR(Deaths!DH6/Confirmed!DH5, 0)</f>
        <v>1.9339091250469394E-2</v>
      </c>
      <c r="DI5" s="11">
        <f>IFERROR(Deaths!DI6/Confirmed!DI5, 0)</f>
        <v>1.8149779735682818E-2</v>
      </c>
      <c r="DJ5" s="11">
        <f>IFERROR(Deaths!DJ6/Confirmed!DJ5, 0)</f>
        <v>1.8138148086798079E-2</v>
      </c>
      <c r="DK5" s="11">
        <f>IFERROR(Deaths!DK6/Confirmed!DK5, 0)</f>
        <v>1.8682785147970799E-2</v>
      </c>
      <c r="DL5" s="11">
        <f>IFERROR(Deaths!DL6/Confirmed!DL5, 0)</f>
        <v>1.826382727003845E-2</v>
      </c>
      <c r="DM5" s="11">
        <f>IFERROR(Deaths!DM6/Confirmed!DM5, 0)</f>
        <v>1.8181818181818181E-2</v>
      </c>
      <c r="DN5" s="11">
        <f>IFERROR(Deaths!DN6/Confirmed!DN5, 0)</f>
        <v>1.7015791169835644E-2</v>
      </c>
      <c r="DO5" s="11">
        <f>IFERROR(Deaths!DO6/Confirmed!DO5, 0)</f>
        <v>1.7404004138014968E-2</v>
      </c>
      <c r="DP5" s="11">
        <f>IFERROR(Deaths!DP6/Confirmed!DP5, 0)</f>
        <v>1.8139534883720929E-2</v>
      </c>
      <c r="DQ5" s="11">
        <f>IFERROR(Deaths!DQ6/Confirmed!DQ5, 0)</f>
        <v>1.8830194967505414E-2</v>
      </c>
      <c r="DR5" s="11">
        <f>IFERROR(Deaths!DR6/Confirmed!DR5, 0)</f>
        <v>1.9282019125254742E-2</v>
      </c>
    </row>
    <row r="6" spans="1:122" x14ac:dyDescent="0.35">
      <c r="A6" s="4" t="s">
        <v>54</v>
      </c>
      <c r="B6" s="11">
        <f>IFERROR(Deaths!B7/Confirmed!B6, 0)</f>
        <v>0</v>
      </c>
      <c r="C6" s="11">
        <f>IFERROR(Deaths!C7/Confirmed!C6, 0)</f>
        <v>0</v>
      </c>
      <c r="D6" s="11">
        <f>IFERROR(Deaths!D7/Confirmed!D6, 0)</f>
        <v>0</v>
      </c>
      <c r="E6" s="11">
        <f>IFERROR(Deaths!E7/Confirmed!E6, 0)</f>
        <v>0</v>
      </c>
      <c r="F6" s="11">
        <f>IFERROR(Deaths!F7/Confirmed!F6, 0)</f>
        <v>0</v>
      </c>
      <c r="G6" s="11">
        <f>IFERROR(Deaths!G7/Confirmed!G6, 0)</f>
        <v>0</v>
      </c>
      <c r="H6" s="11">
        <f>IFERROR(Deaths!H7/Confirmed!H6, 0)</f>
        <v>0</v>
      </c>
      <c r="I6" s="11">
        <f>IFERROR(Deaths!I7/Confirmed!I6, 0)</f>
        <v>0</v>
      </c>
      <c r="J6" s="11">
        <f>IFERROR(Deaths!J7/Confirmed!J6, 0)</f>
        <v>0</v>
      </c>
      <c r="K6" s="11">
        <f>IFERROR(Deaths!K7/Confirmed!K6, 0)</f>
        <v>0</v>
      </c>
      <c r="L6" s="11">
        <f>IFERROR(Deaths!L7/Confirmed!L6, 0)</f>
        <v>0</v>
      </c>
      <c r="M6" s="11">
        <f>IFERROR(Deaths!M7/Confirmed!M6, 0)</f>
        <v>0</v>
      </c>
      <c r="N6" s="11">
        <f>IFERROR(Deaths!N7/Confirmed!N6, 0)</f>
        <v>0</v>
      </c>
      <c r="O6" s="11">
        <f>IFERROR(Deaths!O7/Confirmed!O6, 0)</f>
        <v>0</v>
      </c>
      <c r="P6" s="11">
        <f>IFERROR(Deaths!P7/Confirmed!P6, 0)</f>
        <v>0</v>
      </c>
      <c r="Q6" s="11">
        <f>IFERROR(Deaths!Q7/Confirmed!Q6, 0)</f>
        <v>0</v>
      </c>
      <c r="R6" s="11">
        <f>IFERROR(Deaths!R7/Confirmed!R6, 0)</f>
        <v>0</v>
      </c>
      <c r="S6" s="11">
        <f>IFERROR(Deaths!S7/Confirmed!S6, 0)</f>
        <v>0</v>
      </c>
      <c r="T6" s="11">
        <f>IFERROR(Deaths!T7/Confirmed!T6, 0)</f>
        <v>0</v>
      </c>
      <c r="U6" s="11">
        <f>IFERROR(Deaths!U7/Confirmed!U6, 0)</f>
        <v>0</v>
      </c>
      <c r="V6" s="11">
        <f>IFERROR(Deaths!V7/Confirmed!V6, 0)</f>
        <v>0</v>
      </c>
      <c r="W6" s="11">
        <f>IFERROR(Deaths!W7/Confirmed!W6, 0)</f>
        <v>0</v>
      </c>
      <c r="X6" s="11">
        <f>IFERROR(Deaths!X7/Confirmed!X6, 0)</f>
        <v>0</v>
      </c>
      <c r="Y6" s="11">
        <f>IFERROR(Deaths!Y7/Confirmed!Y6, 0)</f>
        <v>0</v>
      </c>
      <c r="Z6" s="11">
        <f>IFERROR(Deaths!Z7/Confirmed!Z6, 0)</f>
        <v>0</v>
      </c>
      <c r="AA6" s="11">
        <f>IFERROR(Deaths!AA7/Confirmed!AA6, 0)</f>
        <v>0</v>
      </c>
      <c r="AB6" s="11">
        <f>IFERROR(Deaths!AB7/Confirmed!AB6, 0)</f>
        <v>0</v>
      </c>
      <c r="AC6" s="11">
        <f>IFERROR(Deaths!AC7/Confirmed!AC6, 0)</f>
        <v>0</v>
      </c>
      <c r="AD6" s="11">
        <f>IFERROR(Deaths!AD7/Confirmed!AD6, 0)</f>
        <v>0</v>
      </c>
      <c r="AE6" s="11">
        <f>IFERROR(Deaths!AE7/Confirmed!AE6, 0)</f>
        <v>0</v>
      </c>
      <c r="AF6" s="11">
        <f>IFERROR(Deaths!AF7/Confirmed!AF6, 0)</f>
        <v>0</v>
      </c>
      <c r="AG6" s="11">
        <f>IFERROR(Deaths!AG7/Confirmed!AG6, 0)</f>
        <v>0</v>
      </c>
      <c r="AH6" s="11">
        <f>IFERROR(Deaths!AH7/Confirmed!AH6, 0)</f>
        <v>0</v>
      </c>
      <c r="AI6" s="11">
        <f>IFERROR(Deaths!AI7/Confirmed!AI6, 0)</f>
        <v>0</v>
      </c>
      <c r="AJ6" s="11">
        <f>IFERROR(Deaths!AJ7/Confirmed!AJ6, 0)</f>
        <v>0</v>
      </c>
      <c r="AK6" s="11">
        <f>IFERROR(Deaths!AK7/Confirmed!AK6, 0)</f>
        <v>0</v>
      </c>
      <c r="AL6" s="11">
        <f>IFERROR(Deaths!AL7/Confirmed!AL6, 0)</f>
        <v>0</v>
      </c>
      <c r="AM6" s="11">
        <f>IFERROR(Deaths!AM7/Confirmed!AM6, 0)</f>
        <v>0</v>
      </c>
      <c r="AN6" s="11">
        <f>IFERROR(Deaths!AN7/Confirmed!AN6, 0)</f>
        <v>0</v>
      </c>
      <c r="AO6" s="11">
        <f>IFERROR(Deaths!AO7/Confirmed!AO6, 0)</f>
        <v>0</v>
      </c>
      <c r="AP6" s="11">
        <f>IFERROR(Deaths!AP7/Confirmed!AP6, 0)</f>
        <v>0</v>
      </c>
      <c r="AQ6" s="11">
        <f>IFERROR(Deaths!AQ7/Confirmed!AQ6, 0)</f>
        <v>6.0606060606060606E-3</v>
      </c>
      <c r="AR6" s="11">
        <f>IFERROR(Deaths!AR7/Confirmed!AR6, 0)</f>
        <v>9.0090090090090089E-3</v>
      </c>
      <c r="AS6" s="11">
        <f>IFERROR(Deaths!AS7/Confirmed!AS6, 0)</f>
        <v>1.1583011583011582E-2</v>
      </c>
      <c r="AT6" s="11">
        <f>IFERROR(Deaths!AT7/Confirmed!AT6, 0)</f>
        <v>1.2500000000000001E-2</v>
      </c>
      <c r="AU6" s="11">
        <f>IFERROR(Deaths!AU7/Confirmed!AU6, 0)</f>
        <v>0.02</v>
      </c>
      <c r="AV6" s="11">
        <f>IFERROR(Deaths!AV7/Confirmed!AV6, 0)</f>
        <v>2.5260029717682021E-2</v>
      </c>
      <c r="AW6" s="11">
        <f>IFERROR(Deaths!AW7/Confirmed!AW6, 0)</f>
        <v>2.6095060577819199E-2</v>
      </c>
      <c r="AX6" s="11">
        <f>IFERROR(Deaths!AX7/Confirmed!AX6, 0)</f>
        <v>2.0648967551622419E-2</v>
      </c>
      <c r="AY6" s="11">
        <f>IFERROR(Deaths!AY7/Confirmed!AY6, 0)</f>
        <v>2.3715415019762844E-2</v>
      </c>
      <c r="AZ6" s="11">
        <f>IFERROR(Deaths!AZ7/Confirmed!AZ6, 0)</f>
        <v>2.4154589371980676E-2</v>
      </c>
      <c r="BA6" s="11">
        <f>IFERROR(Deaths!BA7/Confirmed!BA6, 0)</f>
        <v>2.5420489296636085E-2</v>
      </c>
      <c r="BB6" s="11">
        <f>IFERROR(Deaths!BB7/Confirmed!BB6, 0)</f>
        <v>3.0511657017681115E-2</v>
      </c>
      <c r="BC6" s="11">
        <f>IFERROR(Deaths!BC7/Confirmed!BC6, 0)</f>
        <v>3.7060784816619646E-2</v>
      </c>
      <c r="BD6" s="11">
        <f>IFERROR(Deaths!BD7/Confirmed!BD6, 0)</f>
        <v>3.4399517199758603E-2</v>
      </c>
      <c r="BE6" s="11">
        <f>IFERROR(Deaths!BE7/Confirmed!BE6, 0)</f>
        <v>4.5369424582907728E-2</v>
      </c>
      <c r="BF6" s="11">
        <f>IFERROR(Deaths!BF7/Confirmed!BF6, 0)</f>
        <v>4.4787922358015819E-2</v>
      </c>
      <c r="BG6" s="11">
        <f>IFERROR(Deaths!BG7/Confirmed!BG6, 0)</f>
        <v>4.6206090296721035E-2</v>
      </c>
      <c r="BH6" s="11">
        <f>IFERROR(Deaths!BH7/Confirmed!BH6, 0)</f>
        <v>5.1102400783929448E-2</v>
      </c>
      <c r="BI6" s="11">
        <f>IFERROR(Deaths!BI7/Confirmed!BI6, 0)</f>
        <v>5.4189327658232839E-2</v>
      </c>
      <c r="BJ6" s="11">
        <f>IFERROR(Deaths!BJ7/Confirmed!BJ6, 0)</f>
        <v>6.1596218020022249E-2</v>
      </c>
      <c r="BK6" s="11">
        <f>IFERROR(Deaths!BK7/Confirmed!BK6, 0)</f>
        <v>6.5772996357012753E-2</v>
      </c>
      <c r="BL6" s="11">
        <f>IFERROR(Deaths!BL7/Confirmed!BL6, 0)</f>
        <v>7.0402406919894703E-2</v>
      </c>
      <c r="BM6" s="11">
        <f>IFERROR(Deaths!BM7/Confirmed!BM6, 0)</f>
        <v>7.3654448147026153E-2</v>
      </c>
      <c r="BN6" s="11">
        <f>IFERROR(Deaths!BN7/Confirmed!BN6, 0)</f>
        <v>7.5537327380334335E-2</v>
      </c>
      <c r="BO6" s="11">
        <f>IFERROR(Deaths!BO7/Confirmed!BO6, 0)</f>
        <v>7.8181347859827444E-2</v>
      </c>
      <c r="BP6" s="11">
        <f>IFERROR(Deaths!BP7/Confirmed!BP6, 0)</f>
        <v>8.1682255752031127E-2</v>
      </c>
      <c r="BQ6" s="11">
        <f>IFERROR(Deaths!BQ7/Confirmed!BQ6, 0)</f>
        <v>8.4920733990762706E-2</v>
      </c>
      <c r="BR6" s="11">
        <f>IFERROR(Deaths!BR7/Confirmed!BR6, 0)</f>
        <v>8.7725681022329347E-2</v>
      </c>
      <c r="BS6" s="11">
        <f>IFERROR(Deaths!BS7/Confirmed!BS6, 0)</f>
        <v>8.8237440447025223E-2</v>
      </c>
      <c r="BT6" s="11">
        <f>IFERROR(Deaths!BT7/Confirmed!BT6, 0)</f>
        <v>9.0157321500605084E-2</v>
      </c>
      <c r="BU6" s="11">
        <f>IFERROR(Deaths!BU7/Confirmed!BU6, 0)</f>
        <v>9.233926738946148E-2</v>
      </c>
      <c r="BV6" s="11">
        <f>IFERROR(Deaths!BV7/Confirmed!BV6, 0)</f>
        <v>9.3943741138767939E-2</v>
      </c>
      <c r="BW6" s="11">
        <f>IFERROR(Deaths!BW7/Confirmed!BW6, 0)</f>
        <v>9.4691205376957702E-2</v>
      </c>
      <c r="BX6" s="11">
        <f>IFERROR(Deaths!BX7/Confirmed!BX6, 0)</f>
        <v>9.6022666848973759E-2</v>
      </c>
      <c r="BY6" s="11">
        <f>IFERROR(Deaths!BY7/Confirmed!BY6, 0)</f>
        <v>9.7611121273093099E-2</v>
      </c>
      <c r="BZ6" s="11">
        <f>IFERROR(Deaths!BZ7/Confirmed!BZ6, 0)</f>
        <v>9.894886643840442E-2</v>
      </c>
      <c r="CA6" s="11">
        <f>IFERROR(Deaths!CA7/Confirmed!CA6, 0)</f>
        <v>9.9797598164890033E-2</v>
      </c>
      <c r="CB6" s="11">
        <f>IFERROR(Deaths!CB7/Confirmed!CB6, 0)</f>
        <v>0.10081450444453147</v>
      </c>
      <c r="CC6" s="11">
        <f>IFERROR(Deaths!CC7/Confirmed!CC6, 0)</f>
        <v>0.1016029265888686</v>
      </c>
      <c r="CD6" s="11">
        <f>IFERROR(Deaths!CD7/Confirmed!CD6, 0)</f>
        <v>0.10186042802725929</v>
      </c>
      <c r="CE6" s="11">
        <f>IFERROR(Deaths!CE7/Confirmed!CE6, 0)</f>
        <v>0.10315229184024552</v>
      </c>
      <c r="CF6" s="11">
        <f>IFERROR(Deaths!CF7/Confirmed!CF6, 0)</f>
        <v>0.10438626917265828</v>
      </c>
      <c r="CG6" s="11">
        <f>IFERROR(Deaths!CG7/Confirmed!CG6, 0)</f>
        <v>0.10464759100735477</v>
      </c>
      <c r="CH6" s="11">
        <f>IFERROR(Deaths!CH7/Confirmed!CH6, 0)</f>
        <v>0.10531174708968499</v>
      </c>
      <c r="CI6" s="11">
        <f>IFERROR(Deaths!CI7/Confirmed!CI6, 0)</f>
        <v>0.10443476004066007</v>
      </c>
      <c r="CJ6" s="11">
        <f>IFERROR(Deaths!CJ7/Confirmed!CJ6, 0)</f>
        <v>0.1048108615115359</v>
      </c>
      <c r="CK6" s="11">
        <f>IFERROR(Deaths!CK7/Confirmed!CK6, 0)</f>
        <v>0.10453981202340841</v>
      </c>
      <c r="CL6" s="11">
        <f>IFERROR(Deaths!CL7/Confirmed!CL6, 0)</f>
        <v>0.10294754220481794</v>
      </c>
      <c r="CM6" s="11">
        <f>IFERROR(Deaths!CM7/Confirmed!CM6, 0)</f>
        <v>0.10415064182608261</v>
      </c>
      <c r="CN6" s="11">
        <f>IFERROR(Deaths!CN7/Confirmed!CN6, 0)</f>
        <v>0.10423258137507468</v>
      </c>
      <c r="CO6" s="11">
        <f>IFERROR(Deaths!CO7/Confirmed!CO6, 0)</f>
        <v>0.10421375408490852</v>
      </c>
      <c r="CP6" s="11">
        <f>IFERROR(Deaths!CP7/Confirmed!CP6, 0)</f>
        <v>0.10401175454408892</v>
      </c>
      <c r="CQ6" s="11">
        <f>IFERROR(Deaths!CQ7/Confirmed!CQ6, 0)</f>
        <v>0.11096113109020149</v>
      </c>
      <c r="CR6" s="11">
        <f>IFERROR(Deaths!CR7/Confirmed!CR6, 0)</f>
        <v>0.11122605084869236</v>
      </c>
      <c r="CS6" s="11">
        <f>IFERROR(Deaths!CS7/Confirmed!CS6, 0)</f>
        <v>0.1116869106215745</v>
      </c>
      <c r="CT6" s="11">
        <f>IFERROR(Deaths!CT7/Confirmed!CT6, 0)</f>
        <v>0.11229083617788174</v>
      </c>
      <c r="CU6" s="11">
        <f>IFERROR(Deaths!CU7/Confirmed!CU6, 0)</f>
        <v>0.11302206639370317</v>
      </c>
      <c r="CV6" s="11">
        <f>IFERROR(Deaths!CV7/Confirmed!CV6, 0)</f>
        <v>0.11401156319129051</v>
      </c>
      <c r="CW6" s="11">
        <f>IFERROR(Deaths!CW7/Confirmed!CW6, 0)</f>
        <v>0.11499051233396584</v>
      </c>
      <c r="CX6" s="11">
        <f>IFERROR(Deaths!CX7/Confirmed!CX6, 0)</f>
        <v>0.11403891903947662</v>
      </c>
      <c r="CY6" s="11">
        <f>IFERROR(Deaths!CY7/Confirmed!CY6, 0)</f>
        <v>0.11589144065527145</v>
      </c>
      <c r="CZ6" s="11">
        <f>IFERROR(Deaths!CZ7/Confirmed!CZ6, 0)</f>
        <v>0.11617448244783092</v>
      </c>
      <c r="DA6" s="11">
        <f>IFERROR(Deaths!DA7/Confirmed!DA6, 0)</f>
        <v>0.11663631651613909</v>
      </c>
      <c r="DB6" s="11">
        <f>IFERROR(Deaths!DB7/Confirmed!DB6, 0)</f>
        <v>0.11677890292665356</v>
      </c>
      <c r="DC6" s="11">
        <f>IFERROR(Deaths!DC7/Confirmed!DC6, 0)</f>
        <v>0.11735844774764552</v>
      </c>
      <c r="DD6" s="11">
        <f>IFERROR(Deaths!DD7/Confirmed!DD6, 0)</f>
        <v>0.11772568605580568</v>
      </c>
      <c r="DE6" s="11">
        <f>IFERROR(Deaths!DE7/Confirmed!DE6, 0)</f>
        <v>0.11800840897974935</v>
      </c>
      <c r="DF6" s="11">
        <f>IFERROR(Deaths!DF7/Confirmed!DF6, 0)</f>
        <v>0.11842846791723693</v>
      </c>
      <c r="DG6" s="11">
        <f>IFERROR(Deaths!DG7/Confirmed!DG6, 0)</f>
        <v>0.11865834633385336</v>
      </c>
      <c r="DH6" s="11">
        <f>IFERROR(Deaths!DH7/Confirmed!DH6, 0)</f>
        <v>0.11758912397333755</v>
      </c>
      <c r="DI6" s="11">
        <f>IFERROR(Deaths!DI7/Confirmed!DI6, 0)</f>
        <v>0.11805464193307898</v>
      </c>
      <c r="DJ6" s="11">
        <f>IFERROR(Deaths!DJ7/Confirmed!DJ6, 0)</f>
        <v>0.11851800027110818</v>
      </c>
      <c r="DK6" s="11">
        <f>IFERROR(Deaths!DK7/Confirmed!DK6, 0)</f>
        <v>0.11902500653480874</v>
      </c>
      <c r="DL6" s="11">
        <f>IFERROR(Deaths!DL7/Confirmed!DL6, 0)</f>
        <v>0.11929204154954971</v>
      </c>
      <c r="DM6" s="11">
        <f>IFERROR(Deaths!DM7/Confirmed!DM6, 0)</f>
        <v>0.11947654509358556</v>
      </c>
      <c r="DN6" s="11">
        <f>IFERROR(Deaths!DN7/Confirmed!DN6, 0)</f>
        <v>0.11947654509358556</v>
      </c>
      <c r="DO6" s="11">
        <f>IFERROR(Deaths!DO7/Confirmed!DO6, 0)</f>
        <v>0.11963852404514563</v>
      </c>
      <c r="DP6" s="11">
        <f>IFERROR(Deaths!DP7/Confirmed!DP6, 0)</f>
        <v>0.11971366635493477</v>
      </c>
      <c r="DQ6" s="11">
        <f>IFERROR(Deaths!DQ7/Confirmed!DQ6, 0)</f>
        <v>0.11992001892025542</v>
      </c>
      <c r="DR6" s="11">
        <f>IFERROR(Deaths!DR7/Confirmed!DR6, 0)</f>
        <v>0.11989512395027399</v>
      </c>
    </row>
    <row r="7" spans="1:122" x14ac:dyDescent="0.35">
      <c r="A7" s="4" t="s">
        <v>179</v>
      </c>
      <c r="B7" s="11">
        <f>IFERROR(Deaths!B8/Confirmed!B7, 0)</f>
        <v>0</v>
      </c>
      <c r="C7" s="11">
        <f>IFERROR(Deaths!C8/Confirmed!C7, 0)</f>
        <v>0</v>
      </c>
      <c r="D7" s="11">
        <f>IFERROR(Deaths!D8/Confirmed!D7, 0)</f>
        <v>0</v>
      </c>
      <c r="E7" s="11">
        <f>IFERROR(Deaths!E8/Confirmed!E7, 0)</f>
        <v>0</v>
      </c>
      <c r="F7" s="11">
        <f>IFERROR(Deaths!F8/Confirmed!F7, 0)</f>
        <v>0</v>
      </c>
      <c r="G7" s="11">
        <f>IFERROR(Deaths!G8/Confirmed!G7, 0)</f>
        <v>0</v>
      </c>
      <c r="H7" s="11">
        <f>IFERROR(Deaths!H8/Confirmed!H7, 0)</f>
        <v>0</v>
      </c>
      <c r="I7" s="11">
        <f>IFERROR(Deaths!I8/Confirmed!I7, 0)</f>
        <v>0</v>
      </c>
      <c r="J7" s="11">
        <f>IFERROR(Deaths!J8/Confirmed!J7, 0)</f>
        <v>0</v>
      </c>
      <c r="K7" s="11">
        <f>IFERROR(Deaths!K8/Confirmed!K7, 0)</f>
        <v>0</v>
      </c>
      <c r="L7" s="11">
        <f>IFERROR(Deaths!L8/Confirmed!L7, 0)</f>
        <v>0</v>
      </c>
      <c r="M7" s="11">
        <f>IFERROR(Deaths!M8/Confirmed!M7, 0)</f>
        <v>0</v>
      </c>
      <c r="N7" s="11">
        <f>IFERROR(Deaths!N8/Confirmed!N7, 0)</f>
        <v>0</v>
      </c>
      <c r="O7" s="11">
        <f>IFERROR(Deaths!O8/Confirmed!O7, 0)</f>
        <v>0</v>
      </c>
      <c r="P7" s="11">
        <f>IFERROR(Deaths!P8/Confirmed!P7, 0)</f>
        <v>0</v>
      </c>
      <c r="Q7" s="11">
        <f>IFERROR(Deaths!Q8/Confirmed!Q7, 0)</f>
        <v>0</v>
      </c>
      <c r="R7" s="11">
        <f>IFERROR(Deaths!R8/Confirmed!R7, 0)</f>
        <v>0</v>
      </c>
      <c r="S7" s="11">
        <f>IFERROR(Deaths!S8/Confirmed!S7, 0)</f>
        <v>0</v>
      </c>
      <c r="T7" s="11">
        <f>IFERROR(Deaths!T8/Confirmed!T7, 0)</f>
        <v>0</v>
      </c>
      <c r="U7" s="11">
        <f>IFERROR(Deaths!U8/Confirmed!U7, 0)</f>
        <v>0</v>
      </c>
      <c r="V7" s="11">
        <f>IFERROR(Deaths!V8/Confirmed!V7, 0)</f>
        <v>0</v>
      </c>
      <c r="W7" s="11">
        <f>IFERROR(Deaths!W8/Confirmed!W7, 0)</f>
        <v>0</v>
      </c>
      <c r="X7" s="11">
        <f>IFERROR(Deaths!X8/Confirmed!X7, 0)</f>
        <v>0</v>
      </c>
      <c r="Y7" s="11">
        <f>IFERROR(Deaths!Y8/Confirmed!Y7, 0)</f>
        <v>0</v>
      </c>
      <c r="Z7" s="11">
        <f>IFERROR(Deaths!Z8/Confirmed!Z7, 0)</f>
        <v>0</v>
      </c>
      <c r="AA7" s="11">
        <f>IFERROR(Deaths!AA8/Confirmed!AA7, 0)</f>
        <v>0</v>
      </c>
      <c r="AB7" s="11">
        <f>IFERROR(Deaths!AB8/Confirmed!AB7, 0)</f>
        <v>0</v>
      </c>
      <c r="AC7" s="11">
        <f>IFERROR(Deaths!AC8/Confirmed!AC7, 0)</f>
        <v>0</v>
      </c>
      <c r="AD7" s="11">
        <f>IFERROR(Deaths!AD8/Confirmed!AD7, 0)</f>
        <v>0</v>
      </c>
      <c r="AE7" s="11">
        <f>IFERROR(Deaths!AE8/Confirmed!AE7, 0)</f>
        <v>0</v>
      </c>
      <c r="AF7" s="11">
        <f>IFERROR(Deaths!AF8/Confirmed!AF7, 0)</f>
        <v>0</v>
      </c>
      <c r="AG7" s="11">
        <f>IFERROR(Deaths!AG8/Confirmed!AG7, 0)</f>
        <v>0</v>
      </c>
      <c r="AH7" s="11">
        <f>IFERROR(Deaths!AH8/Confirmed!AH7, 0)</f>
        <v>0</v>
      </c>
      <c r="AI7" s="11">
        <f>IFERROR(Deaths!AI8/Confirmed!AI7, 0)</f>
        <v>0</v>
      </c>
      <c r="AJ7" s="11">
        <f>IFERROR(Deaths!AJ8/Confirmed!AJ7, 0)</f>
        <v>0</v>
      </c>
      <c r="AK7" s="11">
        <f>IFERROR(Deaths!AK8/Confirmed!AK7, 0)</f>
        <v>0</v>
      </c>
      <c r="AL7" s="11">
        <f>IFERROR(Deaths!AL8/Confirmed!AL7, 0)</f>
        <v>0</v>
      </c>
      <c r="AM7" s="11">
        <f>IFERROR(Deaths!AM8/Confirmed!AM7, 0)</f>
        <v>0</v>
      </c>
      <c r="AN7" s="11">
        <f>IFERROR(Deaths!AN8/Confirmed!AN7, 0)</f>
        <v>0</v>
      </c>
      <c r="AO7" s="11">
        <f>IFERROR(Deaths!AO8/Confirmed!AO7, 0)</f>
        <v>0</v>
      </c>
      <c r="AP7" s="11">
        <f>IFERROR(Deaths!AP8/Confirmed!AP7, 0)</f>
        <v>0</v>
      </c>
      <c r="AQ7" s="11">
        <f>IFERROR(Deaths!AQ8/Confirmed!AQ7, 0)</f>
        <v>0</v>
      </c>
      <c r="AR7" s="11">
        <f>IFERROR(Deaths!AR8/Confirmed!AR7, 0)</f>
        <v>0</v>
      </c>
      <c r="AS7" s="11">
        <f>IFERROR(Deaths!AS8/Confirmed!AS7, 0)</f>
        <v>0</v>
      </c>
      <c r="AT7" s="11">
        <f>IFERROR(Deaths!AT8/Confirmed!AT7, 0)</f>
        <v>0</v>
      </c>
      <c r="AU7" s="11">
        <f>IFERROR(Deaths!AU8/Confirmed!AU7, 0)</f>
        <v>0</v>
      </c>
      <c r="AV7" s="11">
        <f>IFERROR(Deaths!AV8/Confirmed!AV7, 0)</f>
        <v>0</v>
      </c>
      <c r="AW7" s="11">
        <f>IFERROR(Deaths!AW8/Confirmed!AW7, 0)</f>
        <v>0</v>
      </c>
      <c r="AX7" s="11">
        <f>IFERROR(Deaths!AX8/Confirmed!AX7, 0)</f>
        <v>0</v>
      </c>
      <c r="AY7" s="11">
        <f>IFERROR(Deaths!AY8/Confirmed!AY7, 0)</f>
        <v>0</v>
      </c>
      <c r="AZ7" s="11">
        <f>IFERROR(Deaths!AZ8/Confirmed!AZ7, 0)</f>
        <v>0</v>
      </c>
      <c r="BA7" s="11">
        <f>IFERROR(Deaths!BA8/Confirmed!BA7, 0)</f>
        <v>0</v>
      </c>
      <c r="BB7" s="11">
        <f>IFERROR(Deaths!BB8/Confirmed!BB7, 0)</f>
        <v>0</v>
      </c>
      <c r="BC7" s="11">
        <f>IFERROR(Deaths!BC8/Confirmed!BC7, 0)</f>
        <v>0</v>
      </c>
      <c r="BD7" s="11">
        <f>IFERROR(Deaths!BD8/Confirmed!BD7, 0)</f>
        <v>0</v>
      </c>
      <c r="BE7" s="11">
        <f>IFERROR(Deaths!BE8/Confirmed!BE7, 0)</f>
        <v>0</v>
      </c>
      <c r="BF7" s="11">
        <f>IFERROR(Deaths!BF8/Confirmed!BF7, 0)</f>
        <v>0</v>
      </c>
      <c r="BG7" s="11">
        <f>IFERROR(Deaths!BG8/Confirmed!BG7, 0)</f>
        <v>5.0251256281407036E-3</v>
      </c>
      <c r="BH7" s="11">
        <f>IFERROR(Deaths!BH8/Confirmed!BH7, 0)</f>
        <v>3.952569169960474E-3</v>
      </c>
      <c r="BI7" s="11">
        <f>IFERROR(Deaths!BI8/Confirmed!BI7, 0)</f>
        <v>3.2679738562091504E-3</v>
      </c>
      <c r="BJ7" s="11">
        <f>IFERROR(Deaths!BJ8/Confirmed!BJ7, 0)</f>
        <v>2.7247956403269754E-3</v>
      </c>
      <c r="BK7" s="11">
        <f>IFERROR(Deaths!BK8/Confirmed!BK7, 0)</f>
        <v>2.2831050228310501E-3</v>
      </c>
      <c r="BL7" s="11">
        <f>IFERROR(Deaths!BL8/Confirmed!BL7, 0)</f>
        <v>2.0202020202020202E-3</v>
      </c>
      <c r="BM7" s="11">
        <f>IFERROR(Deaths!BM8/Confirmed!BM7, 0)</f>
        <v>4.559270516717325E-3</v>
      </c>
      <c r="BN7" s="11">
        <f>IFERROR(Deaths!BN8/Confirmed!BN7, 0)</f>
        <v>3.5714285714285713E-3</v>
      </c>
      <c r="BO7" s="11">
        <f>IFERROR(Deaths!BO8/Confirmed!BO7, 0)</f>
        <v>3.8610038610038611E-3</v>
      </c>
      <c r="BP7" s="11">
        <f>IFERROR(Deaths!BP8/Confirmed!BP7, 0)</f>
        <v>3.1645569620253164E-3</v>
      </c>
      <c r="BQ7" s="11">
        <f>IFERROR(Deaths!BQ8/Confirmed!BQ7, 0)</f>
        <v>5.2151238591916557E-3</v>
      </c>
      <c r="BR7" s="11">
        <f>IFERROR(Deaths!BR8/Confirmed!BR7, 0)</f>
        <v>4.9019607843137254E-3</v>
      </c>
      <c r="BS7" s="11">
        <f>IFERROR(Deaths!BS8/Confirmed!BS7, 0)</f>
        <v>7.2742832691484807E-3</v>
      </c>
      <c r="BT7" s="11">
        <f>IFERROR(Deaths!BT8/Confirmed!BT7, 0)</f>
        <v>8.6424198775657182E-3</v>
      </c>
      <c r="BU7" s="11">
        <f>IFERROR(Deaths!BU8/Confirmed!BU7, 0)</f>
        <v>8.4554678692220966E-3</v>
      </c>
      <c r="BV7" s="11">
        <f>IFERROR(Deaths!BV8/Confirmed!BV7, 0)</f>
        <v>8.1947457218606891E-3</v>
      </c>
      <c r="BW7" s="11">
        <f>IFERROR(Deaths!BW8/Confirmed!BW7, 0)</f>
        <v>9.0889875290636225E-3</v>
      </c>
      <c r="BX7" s="11">
        <f>IFERROR(Deaths!BX8/Confirmed!BX7, 0)</f>
        <v>8.3503432918908896E-3</v>
      </c>
      <c r="BY7" s="11">
        <f>IFERROR(Deaths!BY8/Confirmed!BY7, 0)</f>
        <v>7.4097430238057697E-3</v>
      </c>
      <c r="BZ7" s="11">
        <f>IFERROR(Deaths!BZ8/Confirmed!BZ7, 0)</f>
        <v>7.7364279044951313E-3</v>
      </c>
      <c r="CA7" s="11">
        <f>IFERROR(Deaths!CA8/Confirmed!CA7, 0)</f>
        <v>7.2647601476014756E-3</v>
      </c>
      <c r="CB7" s="11">
        <f>IFERROR(Deaths!CB8/Confirmed!CB7, 0)</f>
        <v>7.5017273714342121E-3</v>
      </c>
      <c r="CC7" s="11">
        <f>IFERROR(Deaths!CC8/Confirmed!CC7, 0)</f>
        <v>7.8878912477972647E-3</v>
      </c>
      <c r="CD7" s="11">
        <f>IFERROR(Deaths!CD8/Confirmed!CD7, 0)</f>
        <v>7.8032979976442873E-3</v>
      </c>
      <c r="CE7" s="11">
        <f>IFERROR(Deaths!CE8/Confirmed!CE7, 0)</f>
        <v>8.2435003170577038E-3</v>
      </c>
      <c r="CF7" s="11">
        <f>IFERROR(Deaths!CF8/Confirmed!CF7, 0)</f>
        <v>8.0750763858577039E-3</v>
      </c>
      <c r="CG7" s="11">
        <f>IFERROR(Deaths!CG8/Confirmed!CG7, 0)</f>
        <v>8.0561084257416357E-3</v>
      </c>
      <c r="CH7" s="11">
        <f>IFERROR(Deaths!CH8/Confirmed!CH7, 0)</f>
        <v>8.0849326255614529E-3</v>
      </c>
      <c r="CI7" s="11">
        <f>IFERROR(Deaths!CI8/Confirmed!CI7, 0)</f>
        <v>8.3041019400100224E-3</v>
      </c>
      <c r="CJ7" s="11">
        <f>IFERROR(Deaths!CJ8/Confirmed!CJ7, 0)</f>
        <v>8.5291177205698582E-3</v>
      </c>
      <c r="CK7" s="11">
        <f>IFERROR(Deaths!CK8/Confirmed!CK7, 0)</f>
        <v>8.5070529720327245E-3</v>
      </c>
      <c r="CL7" s="11">
        <f>IFERROR(Deaths!CL8/Confirmed!CL7, 0)</f>
        <v>8.4241476676078682E-3</v>
      </c>
      <c r="CM7" s="11">
        <f>IFERROR(Deaths!CM8/Confirmed!CM7, 0)</f>
        <v>8.5948939963073796E-3</v>
      </c>
      <c r="CN7" s="11">
        <f>IFERROR(Deaths!CN8/Confirmed!CN7, 0)</f>
        <v>8.6424198775657182E-3</v>
      </c>
      <c r="CO7" s="11">
        <f>IFERROR(Deaths!CO8/Confirmed!CO7, 0)</f>
        <v>8.8449800858635495E-3</v>
      </c>
      <c r="CP7" s="11">
        <f>IFERROR(Deaths!CP8/Confirmed!CP7, 0)</f>
        <v>8.8413808484539523E-3</v>
      </c>
      <c r="CQ7" s="11">
        <f>IFERROR(Deaths!CQ8/Confirmed!CQ7, 0)</f>
        <v>8.9621404214391878E-3</v>
      </c>
      <c r="CR7" s="11">
        <f>IFERROR(Deaths!CR8/Confirmed!CR7, 0)</f>
        <v>9.1301549847160393E-3</v>
      </c>
      <c r="CS7" s="11">
        <f>IFERROR(Deaths!CS8/Confirmed!CS7, 0)</f>
        <v>9.2280324648852975E-3</v>
      </c>
      <c r="CT7" s="11">
        <f>IFERROR(Deaths!CT8/Confirmed!CT7, 0)</f>
        <v>9.1110422619252521E-3</v>
      </c>
      <c r="CU7" s="11">
        <f>IFERROR(Deaths!CU8/Confirmed!CU7, 0)</f>
        <v>9.2669787725261337E-3</v>
      </c>
      <c r="CV7" s="11">
        <f>IFERROR(Deaths!CV8/Confirmed!CV7, 0)</f>
        <v>9.778770410165092E-3</v>
      </c>
      <c r="CW7" s="11">
        <f>IFERROR(Deaths!CW8/Confirmed!CW7, 0)</f>
        <v>1.0075306578527296E-2</v>
      </c>
      <c r="CX7" s="11">
        <f>IFERROR(Deaths!CX8/Confirmed!CX7, 0)</f>
        <v>1.0215763211017994E-2</v>
      </c>
      <c r="CY7" s="11">
        <f>IFERROR(Deaths!CY8/Confirmed!CY7, 0)</f>
        <v>9.8505489544875625E-3</v>
      </c>
      <c r="CZ7" s="11">
        <f>IFERROR(Deaths!CZ8/Confirmed!CZ7, 0)</f>
        <v>9.5035155582944165E-3</v>
      </c>
      <c r="DA7" s="11">
        <f>IFERROR(Deaths!DA8/Confirmed!DA7, 0)</f>
        <v>9.334471459646998E-3</v>
      </c>
      <c r="DB7" s="11">
        <f>IFERROR(Deaths!DB8/Confirmed!DB7, 0)</f>
        <v>9.3389972324129499E-3</v>
      </c>
      <c r="DC7" s="11">
        <f>IFERROR(Deaths!DC8/Confirmed!DC7, 0)</f>
        <v>9.2629980292775818E-3</v>
      </c>
      <c r="DD7" s="11">
        <f>IFERROR(Deaths!DD8/Confirmed!DD7, 0)</f>
        <v>9.1724994355384965E-3</v>
      </c>
      <c r="DE7" s="11">
        <f>IFERROR(Deaths!DE8/Confirmed!DE7, 0)</f>
        <v>9.1717724463560441E-3</v>
      </c>
      <c r="DF7" s="11">
        <f>IFERROR(Deaths!DF8/Confirmed!DF7, 0)</f>
        <v>9.1958767037790164E-3</v>
      </c>
      <c r="DG7" s="11">
        <f>IFERROR(Deaths!DG8/Confirmed!DG7, 0)</f>
        <v>9.1326160772194874E-3</v>
      </c>
      <c r="DH7" s="11">
        <f>IFERROR(Deaths!DH8/Confirmed!DH7, 0)</f>
        <v>9.0763698135029637E-3</v>
      </c>
      <c r="DI7" s="11">
        <f>IFERROR(Deaths!DI8/Confirmed!DI7, 0)</f>
        <v>9.111146514641991E-3</v>
      </c>
      <c r="DJ7" s="11">
        <f>IFERROR(Deaths!DJ8/Confirmed!DJ7, 0)</f>
        <v>9.1302714728547785E-3</v>
      </c>
      <c r="DK7" s="11">
        <f>IFERROR(Deaths!DK8/Confirmed!DK7, 0)</f>
        <v>9.1379412872405804E-3</v>
      </c>
      <c r="DL7" s="11">
        <f>IFERROR(Deaths!DL8/Confirmed!DL7, 0)</f>
        <v>9.1994080116267127E-3</v>
      </c>
      <c r="DM7" s="11">
        <f>IFERROR(Deaths!DM8/Confirmed!DM7, 0)</f>
        <v>9.3257315939024345E-3</v>
      </c>
      <c r="DN7" s="11">
        <f>IFERROR(Deaths!DN8/Confirmed!DN7, 0)</f>
        <v>9.3379993753371759E-3</v>
      </c>
      <c r="DO7" s="11">
        <f>IFERROR(Deaths!DO8/Confirmed!DO7, 0)</f>
        <v>9.36431377675641E-3</v>
      </c>
      <c r="DP7" s="11">
        <f>IFERROR(Deaths!DP8/Confirmed!DP7, 0)</f>
        <v>9.4585268436125775E-3</v>
      </c>
      <c r="DQ7" s="11">
        <f>IFERROR(Deaths!DQ8/Confirmed!DQ7, 0)</f>
        <v>9.6273141024602778E-3</v>
      </c>
      <c r="DR7" s="11">
        <f>IFERROR(Deaths!DR8/Confirmed!DR7, 0)</f>
        <v>9.7589701279152518E-3</v>
      </c>
    </row>
    <row r="8" spans="1:122" x14ac:dyDescent="0.35">
      <c r="A8" s="4" t="s">
        <v>134</v>
      </c>
      <c r="B8" s="11">
        <f>IFERROR(Deaths!B9/Confirmed!B8, 0)</f>
        <v>0</v>
      </c>
      <c r="C8" s="11">
        <f>IFERROR(Deaths!C9/Confirmed!C8, 0)</f>
        <v>0</v>
      </c>
      <c r="D8" s="11">
        <f>IFERROR(Deaths!D9/Confirmed!D8, 0)</f>
        <v>0</v>
      </c>
      <c r="E8" s="11">
        <f>IFERROR(Deaths!E9/Confirmed!E8, 0)</f>
        <v>0</v>
      </c>
      <c r="F8" s="11">
        <f>IFERROR(Deaths!F9/Confirmed!F8, 0)</f>
        <v>0</v>
      </c>
      <c r="G8" s="11">
        <f>IFERROR(Deaths!G9/Confirmed!G8, 0)</f>
        <v>0</v>
      </c>
      <c r="H8" s="11">
        <f>IFERROR(Deaths!H9/Confirmed!H8, 0)</f>
        <v>0</v>
      </c>
      <c r="I8" s="11">
        <f>IFERROR(Deaths!I9/Confirmed!I8, 0)</f>
        <v>0</v>
      </c>
      <c r="J8" s="11">
        <f>IFERROR(Deaths!J9/Confirmed!J8, 0)</f>
        <v>0</v>
      </c>
      <c r="K8" s="11">
        <f>IFERROR(Deaths!K9/Confirmed!K8, 0)</f>
        <v>0</v>
      </c>
      <c r="L8" s="11">
        <f>IFERROR(Deaths!L9/Confirmed!L8, 0)</f>
        <v>0</v>
      </c>
      <c r="M8" s="11">
        <f>IFERROR(Deaths!M9/Confirmed!M8, 0)</f>
        <v>0</v>
      </c>
      <c r="N8" s="11">
        <f>IFERROR(Deaths!N9/Confirmed!N8, 0)</f>
        <v>0</v>
      </c>
      <c r="O8" s="11">
        <f>IFERROR(Deaths!O9/Confirmed!O8, 0)</f>
        <v>0</v>
      </c>
      <c r="P8" s="11">
        <f>IFERROR(Deaths!P9/Confirmed!P8, 0)</f>
        <v>0</v>
      </c>
      <c r="Q8" s="11">
        <f>IFERROR(Deaths!Q9/Confirmed!Q8, 0)</f>
        <v>0</v>
      </c>
      <c r="R8" s="11">
        <f>IFERROR(Deaths!R9/Confirmed!R8, 0)</f>
        <v>0</v>
      </c>
      <c r="S8" s="11">
        <f>IFERROR(Deaths!S9/Confirmed!S8, 0)</f>
        <v>0</v>
      </c>
      <c r="T8" s="11">
        <f>IFERROR(Deaths!T9/Confirmed!T8, 0)</f>
        <v>0</v>
      </c>
      <c r="U8" s="11">
        <f>IFERROR(Deaths!U9/Confirmed!U8, 0)</f>
        <v>0</v>
      </c>
      <c r="V8" s="11">
        <f>IFERROR(Deaths!V9/Confirmed!V8, 0)</f>
        <v>0</v>
      </c>
      <c r="W8" s="11">
        <f>IFERROR(Deaths!W9/Confirmed!W8, 0)</f>
        <v>0</v>
      </c>
      <c r="X8" s="11">
        <f>IFERROR(Deaths!X9/Confirmed!X8, 0)</f>
        <v>0</v>
      </c>
      <c r="Y8" s="11">
        <f>IFERROR(Deaths!Y9/Confirmed!Y8, 0)</f>
        <v>0</v>
      </c>
      <c r="Z8" s="11">
        <f>IFERROR(Deaths!Z9/Confirmed!Z8, 0)</f>
        <v>0</v>
      </c>
      <c r="AA8" s="11">
        <f>IFERROR(Deaths!AA9/Confirmed!AA8, 0)</f>
        <v>0</v>
      </c>
      <c r="AB8" s="11">
        <f>IFERROR(Deaths!AB9/Confirmed!AB8, 0)</f>
        <v>0</v>
      </c>
      <c r="AC8" s="11">
        <f>IFERROR(Deaths!AC9/Confirmed!AC8, 0)</f>
        <v>0</v>
      </c>
      <c r="AD8" s="11">
        <f>IFERROR(Deaths!AD9/Confirmed!AD8, 0)</f>
        <v>0</v>
      </c>
      <c r="AE8" s="11">
        <f>IFERROR(Deaths!AE9/Confirmed!AE8, 0)</f>
        <v>0</v>
      </c>
      <c r="AF8" s="11">
        <f>IFERROR(Deaths!AF9/Confirmed!AF8, 0)</f>
        <v>0</v>
      </c>
      <c r="AG8" s="11">
        <f>IFERROR(Deaths!AG9/Confirmed!AG8, 0)</f>
        <v>0</v>
      </c>
      <c r="AH8" s="11">
        <f>IFERROR(Deaths!AH9/Confirmed!AH8, 0)</f>
        <v>0</v>
      </c>
      <c r="AI8" s="11">
        <f>IFERROR(Deaths!AI9/Confirmed!AI8, 0)</f>
        <v>0</v>
      </c>
      <c r="AJ8" s="11">
        <f>IFERROR(Deaths!AJ9/Confirmed!AJ8, 0)</f>
        <v>0</v>
      </c>
      <c r="AK8" s="11">
        <f>IFERROR(Deaths!AK9/Confirmed!AK8, 0)</f>
        <v>0</v>
      </c>
      <c r="AL8" s="11">
        <f>IFERROR(Deaths!AL9/Confirmed!AL8, 0)</f>
        <v>0</v>
      </c>
      <c r="AM8" s="11">
        <f>IFERROR(Deaths!AM9/Confirmed!AM8, 0)</f>
        <v>0</v>
      </c>
      <c r="AN8" s="11">
        <f>IFERROR(Deaths!AN9/Confirmed!AN8, 0)</f>
        <v>1.4705882352941176E-2</v>
      </c>
      <c r="AO8" s="11">
        <f>IFERROR(Deaths!AO9/Confirmed!AO8, 0)</f>
        <v>1.3513513513513514E-2</v>
      </c>
      <c r="AP8" s="11">
        <f>IFERROR(Deaths!AP9/Confirmed!AP8, 0)</f>
        <v>6.1224489795918366E-2</v>
      </c>
      <c r="AQ8" s="11">
        <f>IFERROR(Deaths!AQ9/Confirmed!AQ8, 0)</f>
        <v>5.9322033898305086E-2</v>
      </c>
      <c r="AR8" s="11">
        <f>IFERROR(Deaths!AR9/Confirmed!AR8, 0)</f>
        <v>7.3825503355704702E-2</v>
      </c>
      <c r="AS8" s="11">
        <f>IFERROR(Deaths!AS9/Confirmed!AS8, 0)</f>
        <v>5.4794520547945202E-2</v>
      </c>
      <c r="AT8" s="11">
        <f>IFERROR(Deaths!AT9/Confirmed!AT8, 0)</f>
        <v>5.2434456928838954E-2</v>
      </c>
      <c r="AU8" s="11">
        <f>IFERROR(Deaths!AU9/Confirmed!AU8, 0)</f>
        <v>4.2183622828784122E-2</v>
      </c>
      <c r="AV8" s="11">
        <f>IFERROR(Deaths!AV9/Confirmed!AV8, 0)</f>
        <v>4.046242774566474E-2</v>
      </c>
      <c r="AW8" s="11">
        <f>IFERROR(Deaths!AW9/Confirmed!AW8, 0)</f>
        <v>3.7414965986394558E-2</v>
      </c>
      <c r="AX8" s="11">
        <f>IFERROR(Deaths!AX9/Confirmed!AX8, 0)</f>
        <v>2.9106029106029108E-2</v>
      </c>
      <c r="AY8" s="11">
        <f>IFERROR(Deaths!AY9/Confirmed!AY8, 0)</f>
        <v>2.8015564202334631E-2</v>
      </c>
      <c r="AZ8" s="11">
        <f>IFERROR(Deaths!AZ9/Confirmed!AZ8, 0)</f>
        <v>2.5194961007798441E-2</v>
      </c>
      <c r="BA8" s="11">
        <f>IFERROR(Deaths!BA9/Confirmed!BA8, 0)</f>
        <v>2.2925263640531865E-2</v>
      </c>
      <c r="BB8" s="11">
        <f>IFERROR(Deaths!BB9/Confirmed!BB8, 0)</f>
        <v>2.1986075485525832E-2</v>
      </c>
      <c r="BC8" s="11">
        <f>IFERROR(Deaths!BC9/Confirmed!BC8, 0)</f>
        <v>2.092760180995475E-2</v>
      </c>
      <c r="BD8" s="11">
        <f>IFERROR(Deaths!BD9/Confirmed!BD8, 0)</f>
        <v>2.1454623471358077E-2</v>
      </c>
      <c r="BE8" s="11">
        <f>IFERROR(Deaths!BE9/Confirmed!BE8, 0)</f>
        <v>2.0817150846667701E-2</v>
      </c>
      <c r="BF8" s="11">
        <f>IFERROR(Deaths!BF9/Confirmed!BF8, 0)</f>
        <v>2.1205500578331832E-2</v>
      </c>
      <c r="BG8" s="11">
        <f>IFERROR(Deaths!BG9/Confirmed!BG8, 0)</f>
        <v>1.8839103869653769E-2</v>
      </c>
      <c r="BH8" s="11">
        <f>IFERROR(Deaths!BH9/Confirmed!BH8, 0)</f>
        <v>1.8159178167479507E-2</v>
      </c>
      <c r="BI8" s="11">
        <f>IFERROR(Deaths!BI9/Confirmed!BI8, 0)</f>
        <v>1.7265625E-2</v>
      </c>
      <c r="BJ8" s="11">
        <f>IFERROR(Deaths!BJ9/Confirmed!BJ8, 0)</f>
        <v>1.7638221153846154E-2</v>
      </c>
      <c r="BK8" s="11">
        <f>IFERROR(Deaths!BK9/Confirmed!BK8, 0)</f>
        <v>1.7919839496602981E-2</v>
      </c>
      <c r="BL8" s="11">
        <f>IFERROR(Deaths!BL9/Confirmed!BL8, 0)</f>
        <v>1.874826147426982E-2</v>
      </c>
      <c r="BM8" s="11">
        <f>IFERROR(Deaths!BM9/Confirmed!BM8, 0)</f>
        <v>2.0047384727537816E-2</v>
      </c>
      <c r="BN8" s="11">
        <f>IFERROR(Deaths!BN9/Confirmed!BN8, 0)</f>
        <v>2.0587814304117564E-2</v>
      </c>
      <c r="BO8" s="11">
        <f>IFERROR(Deaths!BO9/Confirmed!BO8, 0)</f>
        <v>2.2253388517290754E-2</v>
      </c>
      <c r="BP8" s="11">
        <f>IFERROR(Deaths!BP9/Confirmed!BP8, 0)</f>
        <v>2.2531325439705714E-2</v>
      </c>
      <c r="BQ8" s="11">
        <f>IFERROR(Deaths!BQ9/Confirmed!BQ8, 0)</f>
        <v>2.4270811156057059E-2</v>
      </c>
      <c r="BR8" s="11">
        <f>IFERROR(Deaths!BR9/Confirmed!BR8, 0)</f>
        <v>2.5877752903229786E-2</v>
      </c>
      <c r="BS8" s="11">
        <f>IFERROR(Deaths!BS9/Confirmed!BS8, 0)</f>
        <v>2.8521777947834958E-2</v>
      </c>
      <c r="BT8" s="11">
        <f>IFERROR(Deaths!BT9/Confirmed!BT8, 0)</f>
        <v>3.0481924326551248E-2</v>
      </c>
      <c r="BU8" s="11">
        <f>IFERROR(Deaths!BU9/Confirmed!BU8, 0)</f>
        <v>3.2531720271466509E-2</v>
      </c>
      <c r="BV8" s="11">
        <f>IFERROR(Deaths!BV9/Confirmed!BV8, 0)</f>
        <v>3.3575297862928663E-2</v>
      </c>
      <c r="BW8" s="11">
        <f>IFERROR(Deaths!BW9/Confirmed!BW8, 0)</f>
        <v>3.5174919990809864E-2</v>
      </c>
      <c r="BX8" s="11">
        <f>IFERROR(Deaths!BX9/Confirmed!BX8, 0)</f>
        <v>3.6742655922470772E-2</v>
      </c>
      <c r="BY8" s="11">
        <f>IFERROR(Deaths!BY9/Confirmed!BY8, 0)</f>
        <v>3.7928897648757773E-2</v>
      </c>
      <c r="BZ8" s="11">
        <f>IFERROR(Deaths!BZ9/Confirmed!BZ8, 0)</f>
        <v>4.077094890474188E-2</v>
      </c>
      <c r="CA8" s="11">
        <f>IFERROR(Deaths!CA9/Confirmed!CA8, 0)</f>
        <v>4.2621788202139722E-2</v>
      </c>
      <c r="CB8" s="11">
        <f>IFERROR(Deaths!CB9/Confirmed!CB8, 0)</f>
        <v>4.3787648895920163E-2</v>
      </c>
      <c r="CC8" s="11">
        <f>IFERROR(Deaths!CC9/Confirmed!CC8, 0)</f>
        <v>4.4997846415186997E-2</v>
      </c>
      <c r="CD8" s="11">
        <f>IFERROR(Deaths!CD9/Confirmed!CD8, 0)</f>
        <v>4.6254954667638619E-2</v>
      </c>
      <c r="CE8" s="11">
        <f>IFERROR(Deaths!CE9/Confirmed!CE8, 0)</f>
        <v>4.6975309420092815E-2</v>
      </c>
      <c r="CF8" s="11">
        <f>IFERROR(Deaths!CF9/Confirmed!CF8, 0)</f>
        <v>4.800008266967952E-2</v>
      </c>
      <c r="CG8" s="11">
        <f>IFERROR(Deaths!CG9/Confirmed!CG8, 0)</f>
        <v>4.9800055951421E-2</v>
      </c>
      <c r="CH8" s="11">
        <f>IFERROR(Deaths!CH9/Confirmed!CH8, 0)</f>
        <v>5.1454904707903891E-2</v>
      </c>
      <c r="CI8" s="11">
        <f>IFERROR(Deaths!CI9/Confirmed!CI8, 0)</f>
        <v>5.2163160329410568E-2</v>
      </c>
      <c r="CJ8" s="11">
        <f>IFERROR(Deaths!CJ9/Confirmed!CJ8, 0)</f>
        <v>5.3463836060234665E-2</v>
      </c>
      <c r="CK8" s="11">
        <f>IFERROR(Deaths!CK9/Confirmed!CK8, 0)</f>
        <v>5.4293670402271392E-2</v>
      </c>
      <c r="CL8" s="11">
        <f>IFERROR(Deaths!CL9/Confirmed!CL8, 0)</f>
        <v>5.395956031096099E-2</v>
      </c>
      <c r="CM8" s="11">
        <f>IFERROR(Deaths!CM9/Confirmed!CM8, 0)</f>
        <v>5.4397304475040396E-2</v>
      </c>
      <c r="CN8" s="11">
        <f>IFERROR(Deaths!CN9/Confirmed!CN8, 0)</f>
        <v>5.5533863388617564E-2</v>
      </c>
      <c r="CO8" s="11">
        <f>IFERROR(Deaths!CO9/Confirmed!CO8, 0)</f>
        <v>5.6419281942902431E-2</v>
      </c>
      <c r="CP8" s="11">
        <f>IFERROR(Deaths!CP9/Confirmed!CP8, 0)</f>
        <v>5.7208601309295073E-2</v>
      </c>
      <c r="CQ8" s="11">
        <f>IFERROR(Deaths!CQ9/Confirmed!CQ8, 0)</f>
        <v>5.6875843588944923E-2</v>
      </c>
      <c r="CR8" s="11">
        <f>IFERROR(Deaths!CR9/Confirmed!CR8, 0)</f>
        <v>5.7298695096967021E-2</v>
      </c>
      <c r="CS8" s="11">
        <f>IFERROR(Deaths!CS9/Confirmed!CS8, 0)</f>
        <v>5.6825276847331442E-2</v>
      </c>
      <c r="CT8" s="11">
        <f>IFERROR(Deaths!CT9/Confirmed!CT8, 0)</f>
        <v>5.6890478315558539E-2</v>
      </c>
      <c r="CU8" s="11">
        <f>IFERROR(Deaths!CU9/Confirmed!CU8, 0)</f>
        <v>5.7629900590766968E-2</v>
      </c>
      <c r="CV8" s="11">
        <f>IFERROR(Deaths!CV9/Confirmed!CV8, 0)</f>
        <v>5.8627245268576385E-2</v>
      </c>
      <c r="CW8" s="11">
        <f>IFERROR(Deaths!CW9/Confirmed!CW8, 0)</f>
        <v>5.8906476757581649E-2</v>
      </c>
      <c r="CX8" s="11">
        <f>IFERROR(Deaths!CX9/Confirmed!CX8, 0)</f>
        <v>5.885391509079161E-2</v>
      </c>
      <c r="CY8" s="11">
        <f>IFERROR(Deaths!CY9/Confirmed!CY8, 0)</f>
        <v>5.8601955429349456E-2</v>
      </c>
      <c r="CZ8" s="11">
        <f>IFERROR(Deaths!CZ9/Confirmed!CZ8, 0)</f>
        <v>5.8445304134572211E-2</v>
      </c>
      <c r="DA8" s="11">
        <f>IFERROR(Deaths!DA9/Confirmed!DA8, 0)</f>
        <v>5.8389918458117127E-2</v>
      </c>
      <c r="DB8" s="11">
        <f>IFERROR(Deaths!DB9/Confirmed!DB8, 0)</f>
        <v>5.9006053882962692E-2</v>
      </c>
      <c r="DC8" s="11">
        <f>IFERROR(Deaths!DC9/Confirmed!DC8, 0)</f>
        <v>5.9752011459891598E-2</v>
      </c>
      <c r="DD8" s="11">
        <f>IFERROR(Deaths!DD9/Confirmed!DD8, 0)</f>
        <v>6.0191420522933949E-2</v>
      </c>
      <c r="DE8" s="11">
        <f>IFERROR(Deaths!DE9/Confirmed!DE8, 0)</f>
        <v>6.0112358237877639E-2</v>
      </c>
      <c r="DF8" s="11">
        <f>IFERROR(Deaths!DF9/Confirmed!DF8, 0)</f>
        <v>6.016952388224963E-2</v>
      </c>
      <c r="DG8" s="11">
        <f>IFERROR(Deaths!DG9/Confirmed!DG8, 0)</f>
        <v>5.9827272316928214E-2</v>
      </c>
      <c r="DH8" s="11">
        <f>IFERROR(Deaths!DH9/Confirmed!DH8, 0)</f>
        <v>5.9858399962607972E-2</v>
      </c>
      <c r="DI8" s="11">
        <f>IFERROR(Deaths!DI9/Confirmed!DI8, 0)</f>
        <v>6.0141261421260486E-2</v>
      </c>
      <c r="DJ8" s="11">
        <f>IFERROR(Deaths!DJ9/Confirmed!DJ8, 0)</f>
        <v>6.0499595082299705E-2</v>
      </c>
      <c r="DK8" s="11">
        <f>IFERROR(Deaths!DK9/Confirmed!DK8, 0)</f>
        <v>6.0586525073812895E-2</v>
      </c>
      <c r="DL8" s="11">
        <f>IFERROR(Deaths!DL9/Confirmed!DL8, 0)</f>
        <v>6.0665749945939353E-2</v>
      </c>
      <c r="DM8" s="11">
        <f>IFERROR(Deaths!DM9/Confirmed!DM8, 0)</f>
        <v>6.0466542219073181E-2</v>
      </c>
      <c r="DN8" s="11">
        <f>IFERROR(Deaths!DN9/Confirmed!DN8, 0)</f>
        <v>6.023983744485481E-2</v>
      </c>
      <c r="DO8" s="11">
        <f>IFERROR(Deaths!DO9/Confirmed!DO8, 0)</f>
        <v>5.9899569583931132E-2</v>
      </c>
      <c r="DP8" s="11">
        <f>IFERROR(Deaths!DP9/Confirmed!DP8, 0)</f>
        <v>6.013536852792941E-2</v>
      </c>
      <c r="DQ8" s="11">
        <f>IFERROR(Deaths!DQ9/Confirmed!DQ8, 0)</f>
        <v>6.0211244235117631E-2</v>
      </c>
      <c r="DR8" s="11">
        <f>IFERROR(Deaths!DR9/Confirmed!DR8, 0)</f>
        <v>6.0046400240434152E-2</v>
      </c>
    </row>
    <row r="9" spans="1:122" x14ac:dyDescent="0.35">
      <c r="A9" s="4" t="s">
        <v>70</v>
      </c>
      <c r="B9" s="11">
        <f>IFERROR(Deaths!B10/Confirmed!B9, 0)</f>
        <v>0</v>
      </c>
      <c r="C9" s="11">
        <f>IFERROR(Deaths!C10/Confirmed!C9, 0)</f>
        <v>0</v>
      </c>
      <c r="D9" s="11">
        <f>IFERROR(Deaths!D10/Confirmed!D9, 0)</f>
        <v>0</v>
      </c>
      <c r="E9" s="11">
        <f>IFERROR(Deaths!E10/Confirmed!E9, 0)</f>
        <v>0</v>
      </c>
      <c r="F9" s="11">
        <f>IFERROR(Deaths!F10/Confirmed!F9, 0)</f>
        <v>0</v>
      </c>
      <c r="G9" s="11">
        <f>IFERROR(Deaths!G10/Confirmed!G9, 0)</f>
        <v>0</v>
      </c>
      <c r="H9" s="11">
        <f>IFERROR(Deaths!H10/Confirmed!H9, 0)</f>
        <v>0</v>
      </c>
      <c r="I9" s="11">
        <f>IFERROR(Deaths!I10/Confirmed!I9, 0)</f>
        <v>0</v>
      </c>
      <c r="J9" s="11">
        <f>IFERROR(Deaths!J10/Confirmed!J9, 0)</f>
        <v>0</v>
      </c>
      <c r="K9" s="11">
        <f>IFERROR(Deaths!K10/Confirmed!K9, 0)</f>
        <v>0</v>
      </c>
      <c r="L9" s="11">
        <f>IFERROR(Deaths!L10/Confirmed!L9, 0)</f>
        <v>0</v>
      </c>
      <c r="M9" s="11">
        <f>IFERROR(Deaths!M10/Confirmed!M9, 0)</f>
        <v>0</v>
      </c>
      <c r="N9" s="11">
        <f>IFERROR(Deaths!N10/Confirmed!N9, 0)</f>
        <v>0</v>
      </c>
      <c r="O9" s="11">
        <f>IFERROR(Deaths!O10/Confirmed!O9, 0)</f>
        <v>0</v>
      </c>
      <c r="P9" s="11">
        <f>IFERROR(Deaths!P10/Confirmed!P9, 0)</f>
        <v>0</v>
      </c>
      <c r="Q9" s="11">
        <f>IFERROR(Deaths!Q10/Confirmed!Q9, 0)</f>
        <v>0</v>
      </c>
      <c r="R9" s="11">
        <f>IFERROR(Deaths!R10/Confirmed!R9, 0)</f>
        <v>0</v>
      </c>
      <c r="S9" s="11">
        <f>IFERROR(Deaths!S10/Confirmed!S9, 0)</f>
        <v>0</v>
      </c>
      <c r="T9" s="11">
        <f>IFERROR(Deaths!T10/Confirmed!T9, 0)</f>
        <v>0</v>
      </c>
      <c r="U9" s="11">
        <f>IFERROR(Deaths!U10/Confirmed!U9, 0)</f>
        <v>0</v>
      </c>
      <c r="V9" s="11">
        <f>IFERROR(Deaths!V10/Confirmed!V9, 0)</f>
        <v>0</v>
      </c>
      <c r="W9" s="11">
        <f>IFERROR(Deaths!W10/Confirmed!W9, 0)</f>
        <v>0</v>
      </c>
      <c r="X9" s="11">
        <f>IFERROR(Deaths!X10/Confirmed!X9, 0)</f>
        <v>0</v>
      </c>
      <c r="Y9" s="11">
        <f>IFERROR(Deaths!Y10/Confirmed!Y9, 0)</f>
        <v>0</v>
      </c>
      <c r="Z9" s="11">
        <f>IFERROR(Deaths!Z10/Confirmed!Z9, 0)</f>
        <v>0</v>
      </c>
      <c r="AA9" s="11">
        <f>IFERROR(Deaths!AA10/Confirmed!AA9, 0)</f>
        <v>0</v>
      </c>
      <c r="AB9" s="11">
        <f>IFERROR(Deaths!AB10/Confirmed!AB9, 0)</f>
        <v>0</v>
      </c>
      <c r="AC9" s="11">
        <f>IFERROR(Deaths!AC10/Confirmed!AC9, 0)</f>
        <v>0</v>
      </c>
      <c r="AD9" s="11">
        <f>IFERROR(Deaths!AD10/Confirmed!AD9, 0)</f>
        <v>0</v>
      </c>
      <c r="AE9" s="11">
        <f>IFERROR(Deaths!AE10/Confirmed!AE9, 0)</f>
        <v>0</v>
      </c>
      <c r="AF9" s="11">
        <f>IFERROR(Deaths!AF10/Confirmed!AF9, 0)</f>
        <v>0</v>
      </c>
      <c r="AG9" s="11">
        <f>IFERROR(Deaths!AG10/Confirmed!AG9, 0)</f>
        <v>0</v>
      </c>
      <c r="AH9" s="11">
        <f>IFERROR(Deaths!AH10/Confirmed!AH9, 0)</f>
        <v>0</v>
      </c>
      <c r="AI9" s="11">
        <f>IFERROR(Deaths!AI10/Confirmed!AI9, 0)</f>
        <v>0</v>
      </c>
      <c r="AJ9" s="11">
        <f>IFERROR(Deaths!AJ10/Confirmed!AJ9, 0)</f>
        <v>0</v>
      </c>
      <c r="AK9" s="11">
        <f>IFERROR(Deaths!AK10/Confirmed!AK9, 0)</f>
        <v>0</v>
      </c>
      <c r="AL9" s="11">
        <f>IFERROR(Deaths!AL10/Confirmed!AL9, 0)</f>
        <v>0</v>
      </c>
      <c r="AM9" s="11">
        <f>IFERROR(Deaths!AM10/Confirmed!AM9, 0)</f>
        <v>0</v>
      </c>
      <c r="AN9" s="11">
        <f>IFERROR(Deaths!AN10/Confirmed!AN9, 0)</f>
        <v>0</v>
      </c>
      <c r="AO9" s="11">
        <f>IFERROR(Deaths!AO10/Confirmed!AO9, 0)</f>
        <v>0</v>
      </c>
      <c r="AP9" s="11">
        <f>IFERROR(Deaths!AP10/Confirmed!AP9, 0)</f>
        <v>0</v>
      </c>
      <c r="AQ9" s="11">
        <f>IFERROR(Deaths!AQ10/Confirmed!AQ9, 0)</f>
        <v>0</v>
      </c>
      <c r="AR9" s="11">
        <f>IFERROR(Deaths!AR10/Confirmed!AR9, 0)</f>
        <v>0</v>
      </c>
      <c r="AS9" s="11">
        <f>IFERROR(Deaths!AS10/Confirmed!AS9, 0)</f>
        <v>0</v>
      </c>
      <c r="AT9" s="11">
        <f>IFERROR(Deaths!AT10/Confirmed!AT9, 0)</f>
        <v>0</v>
      </c>
      <c r="AU9" s="11">
        <f>IFERROR(Deaths!AU10/Confirmed!AU9, 0)</f>
        <v>0</v>
      </c>
      <c r="AV9" s="11">
        <f>IFERROR(Deaths!AV10/Confirmed!AV9, 0)</f>
        <v>0</v>
      </c>
      <c r="AW9" s="11">
        <f>IFERROR(Deaths!AW10/Confirmed!AW9, 0)</f>
        <v>0</v>
      </c>
      <c r="AX9" s="11">
        <f>IFERROR(Deaths!AX10/Confirmed!AX9, 0)</f>
        <v>0</v>
      </c>
      <c r="AY9" s="11">
        <f>IFERROR(Deaths!AY10/Confirmed!AY9, 0)</f>
        <v>0</v>
      </c>
      <c r="AZ9" s="11">
        <f>IFERROR(Deaths!AZ10/Confirmed!AZ9, 0)</f>
        <v>0</v>
      </c>
      <c r="BA9" s="11">
        <f>IFERROR(Deaths!BA10/Confirmed!BA9, 0)</f>
        <v>0</v>
      </c>
      <c r="BB9" s="11">
        <f>IFERROR(Deaths!BB10/Confirmed!BB9, 0)</f>
        <v>0</v>
      </c>
      <c r="BC9" s="11">
        <f>IFERROR(Deaths!BC10/Confirmed!BC9, 0)</f>
        <v>0</v>
      </c>
      <c r="BD9" s="11">
        <f>IFERROR(Deaths!BD10/Confirmed!BD9, 0)</f>
        <v>0</v>
      </c>
      <c r="BE9" s="11">
        <f>IFERROR(Deaths!BE10/Confirmed!BE9, 0)</f>
        <v>3.1152647975077881E-3</v>
      </c>
      <c r="BF9" s="11">
        <f>IFERROR(Deaths!BF10/Confirmed!BF9, 0)</f>
        <v>8.0645161290322578E-3</v>
      </c>
      <c r="BG9" s="11">
        <f>IFERROR(Deaths!BG10/Confirmed!BG9, 0)</f>
        <v>9.6618357487922701E-3</v>
      </c>
      <c r="BH9" s="11">
        <f>IFERROR(Deaths!BH10/Confirmed!BH9, 0)</f>
        <v>1.3871374527112233E-2</v>
      </c>
      <c r="BI9" s="11">
        <f>IFERROR(Deaths!BI10/Confirmed!BI9, 0)</f>
        <v>1.4691478942213516E-2</v>
      </c>
      <c r="BJ9" s="11">
        <f>IFERROR(Deaths!BJ10/Confirmed!BJ9, 0)</f>
        <v>1.6170763260025874E-2</v>
      </c>
      <c r="BK9" s="11">
        <f>IFERROR(Deaths!BK10/Confirmed!BK9, 0)</f>
        <v>1.7671517671517672E-2</v>
      </c>
      <c r="BL9" s="11">
        <f>IFERROR(Deaths!BL10/Confirmed!BL9, 0)</f>
        <v>2.0471740097908322E-2</v>
      </c>
      <c r="BM9" s="11">
        <f>IFERROR(Deaths!BM10/Confirmed!BM9, 0)</f>
        <v>2.3101018010963197E-2</v>
      </c>
      <c r="BN9" s="11">
        <f>IFERROR(Deaths!BN10/Confirmed!BN9, 0)</f>
        <v>2.579564489112228E-2</v>
      </c>
      <c r="BO9" s="11">
        <f>IFERROR(Deaths!BO10/Confirmed!BO9, 0)</f>
        <v>2.6924202516827627E-2</v>
      </c>
      <c r="BP9" s="11">
        <f>IFERROR(Deaths!BP10/Confirmed!BP9, 0)</f>
        <v>2.8432377049180328E-2</v>
      </c>
      <c r="BQ9" s="11">
        <f>IFERROR(Deaths!BQ10/Confirmed!BQ9, 0)</f>
        <v>3.1954887218045111E-2</v>
      </c>
      <c r="BR9" s="11">
        <f>IFERROR(Deaths!BR10/Confirmed!BR9, 0)</f>
        <v>3.4723738807599915E-2</v>
      </c>
      <c r="BS9" s="11">
        <f>IFERROR(Deaths!BS10/Confirmed!BS9, 0)</f>
        <v>3.5158299807591394E-2</v>
      </c>
      <c r="BT9" s="11">
        <f>IFERROR(Deaths!BT10/Confirmed!BT9, 0)</f>
        <v>3.5108250438853128E-2</v>
      </c>
      <c r="BU9" s="11">
        <f>IFERROR(Deaths!BU10/Confirmed!BU9, 0)</f>
        <v>4.0278468423669819E-2</v>
      </c>
      <c r="BV9" s="11">
        <f>IFERROR(Deaths!BV10/Confirmed!BV9, 0)</f>
        <v>3.9642226148409891E-2</v>
      </c>
      <c r="BW9" s="11">
        <f>IFERROR(Deaths!BW10/Confirmed!BW9, 0)</f>
        <v>4.2953667953667951E-2</v>
      </c>
      <c r="BX9" s="11">
        <f>IFERROR(Deaths!BX10/Confirmed!BX9, 0)</f>
        <v>4.366576819407008E-2</v>
      </c>
      <c r="BY9" s="11">
        <f>IFERROR(Deaths!BY10/Confirmed!BY9, 0)</f>
        <v>4.6377764986432035E-2</v>
      </c>
      <c r="BZ9" s="11">
        <f>IFERROR(Deaths!BZ10/Confirmed!BZ9, 0)</f>
        <v>4.8881288299843235E-2</v>
      </c>
      <c r="CA9" s="11">
        <f>IFERROR(Deaths!CA10/Confirmed!CA9, 0)</f>
        <v>5.0649350649350652E-2</v>
      </c>
      <c r="CB9" s="11">
        <f>IFERROR(Deaths!CB10/Confirmed!CB9, 0)</f>
        <v>5.2509396418306431E-2</v>
      </c>
      <c r="CC9" s="11">
        <f>IFERROR(Deaths!CC10/Confirmed!CC9, 0)</f>
        <v>5.3824218352174359E-2</v>
      </c>
      <c r="CD9" s="11">
        <f>IFERROR(Deaths!CD10/Confirmed!CD9, 0)</f>
        <v>5.4228783712066388E-2</v>
      </c>
      <c r="CE9" s="11">
        <f>IFERROR(Deaths!CE10/Confirmed!CE9, 0)</f>
        <v>5.5109949531362654E-2</v>
      </c>
      <c r="CF9" s="11">
        <f>IFERROR(Deaths!CF10/Confirmed!CF9, 0)</f>
        <v>5.6679470763977807E-2</v>
      </c>
      <c r="CG9" s="11">
        <f>IFERROR(Deaths!CG10/Confirmed!CG9, 0)</f>
        <v>6.0644446203784341E-2</v>
      </c>
      <c r="CH9" s="11">
        <f>IFERROR(Deaths!CH10/Confirmed!CH9, 0)</f>
        <v>6.129943502824859E-2</v>
      </c>
      <c r="CI9" s="11">
        <f>IFERROR(Deaths!CI10/Confirmed!CI9, 0)</f>
        <v>6.3237469186524245E-2</v>
      </c>
      <c r="CJ9" s="11">
        <f>IFERROR(Deaths!CJ10/Confirmed!CJ9, 0)</f>
        <v>6.3565108960275521E-2</v>
      </c>
      <c r="CK9" s="11">
        <f>IFERROR(Deaths!CK10/Confirmed!CK9, 0)</f>
        <v>6.4215178133013251E-2</v>
      </c>
      <c r="CL9" s="11">
        <f>IFERROR(Deaths!CL10/Confirmed!CL9, 0)</f>
        <v>6.3693278832721065E-2</v>
      </c>
      <c r="CM9" s="11">
        <f>IFERROR(Deaths!CM10/Confirmed!CM9, 0)</f>
        <v>6.3495569791129761E-2</v>
      </c>
      <c r="CN9" s="11">
        <f>IFERROR(Deaths!CN10/Confirmed!CN9, 0)</f>
        <v>6.3627289398546852E-2</v>
      </c>
      <c r="CO9" s="11">
        <f>IFERROR(Deaths!CO10/Confirmed!CO9, 0)</f>
        <v>6.3509408396529493E-2</v>
      </c>
      <c r="CP9" s="11">
        <f>IFERROR(Deaths!CP10/Confirmed!CP9, 0)</f>
        <v>6.6572068110960114E-2</v>
      </c>
      <c r="CQ9" s="11">
        <f>IFERROR(Deaths!CQ10/Confirmed!CQ9, 0)</f>
        <v>6.8538016024276963E-2</v>
      </c>
      <c r="CR9" s="11">
        <f>IFERROR(Deaths!CR10/Confirmed!CR9, 0)</f>
        <v>6.8387162025487155E-2</v>
      </c>
      <c r="CS9" s="11">
        <f>IFERROR(Deaths!CS10/Confirmed!CS9, 0)</f>
        <v>6.7923930269413624E-2</v>
      </c>
      <c r="CT9" s="11">
        <f>IFERROR(Deaths!CT10/Confirmed!CT9, 0)</f>
        <v>6.8247190344868494E-2</v>
      </c>
      <c r="CU9" s="11">
        <f>IFERROR(Deaths!CU10/Confirmed!CU9, 0)</f>
        <v>6.9406704444596165E-2</v>
      </c>
      <c r="CV9" s="11">
        <f>IFERROR(Deaths!CV10/Confirmed!CV9, 0)</f>
        <v>6.9184915605195463E-2</v>
      </c>
      <c r="CW9" s="11">
        <f>IFERROR(Deaths!CW10/Confirmed!CW9, 0)</f>
        <v>6.8886416552926474E-2</v>
      </c>
      <c r="CX9" s="11">
        <f>IFERROR(Deaths!CX10/Confirmed!CX9, 0)</f>
        <v>6.9542960022559164E-2</v>
      </c>
      <c r="CY9" s="11">
        <f>IFERROR(Deaths!CY10/Confirmed!CY9, 0)</f>
        <v>6.9629248197734292E-2</v>
      </c>
      <c r="CZ9" s="11">
        <f>IFERROR(Deaths!CZ10/Confirmed!CZ9, 0)</f>
        <v>6.9245575786144986E-2</v>
      </c>
      <c r="DA9" s="11">
        <f>IFERROR(Deaths!DA10/Confirmed!DA9, 0)</f>
        <v>6.7823605229239553E-2</v>
      </c>
      <c r="DB9" s="11">
        <f>IFERROR(Deaths!DB10/Confirmed!DB9, 0)</f>
        <v>6.875406002338573E-2</v>
      </c>
      <c r="DC9" s="11">
        <f>IFERROR(Deaths!DC10/Confirmed!DC9, 0)</f>
        <v>6.7829809416243461E-2</v>
      </c>
      <c r="DD9" s="11">
        <f>IFERROR(Deaths!DD10/Confirmed!DD9, 0)</f>
        <v>6.7686506153653528E-2</v>
      </c>
      <c r="DE9" s="11">
        <f>IFERROR(Deaths!DE10/Confirmed!DE9, 0)</f>
        <v>6.819202962680572E-2</v>
      </c>
      <c r="DF9" s="11">
        <f>IFERROR(Deaths!DF10/Confirmed!DF9, 0)</f>
        <v>6.8280992688756315E-2</v>
      </c>
      <c r="DG9" s="11">
        <f>IFERROR(Deaths!DG10/Confirmed!DG9, 0)</f>
        <v>6.8365509314746858E-2</v>
      </c>
      <c r="DH9" s="11">
        <f>IFERROR(Deaths!DH10/Confirmed!DH9, 0)</f>
        <v>6.8711157234336115E-2</v>
      </c>
      <c r="DI9" s="11">
        <f>IFERROR(Deaths!DI10/Confirmed!DI9, 0)</f>
        <v>6.9921554984456888E-2</v>
      </c>
      <c r="DJ9" s="11">
        <f>IFERROR(Deaths!DJ10/Confirmed!DJ9, 0)</f>
        <v>6.9634000746829919E-2</v>
      </c>
      <c r="DK9" s="11">
        <f>IFERROR(Deaths!DK10/Confirmed!DK9, 0)</f>
        <v>6.8904584943272715E-2</v>
      </c>
      <c r="DL9" s="11">
        <f>IFERROR(Deaths!DL10/Confirmed!DL9, 0)</f>
        <v>6.7919252261781013E-2</v>
      </c>
      <c r="DM9" s="11">
        <f>IFERROR(Deaths!DM10/Confirmed!DM9, 0)</f>
        <v>6.7071786768075167E-2</v>
      </c>
      <c r="DN9" s="11">
        <f>IFERROR(Deaths!DN10/Confirmed!DN9, 0)</f>
        <v>6.6857474697195954E-2</v>
      </c>
      <c r="DO9" s="11">
        <f>IFERROR(Deaths!DO10/Confirmed!DO9, 0)</f>
        <v>6.5994956298361579E-2</v>
      </c>
      <c r="DP9" s="11">
        <f>IFERROR(Deaths!DP10/Confirmed!DP9, 0)</f>
        <v>6.6141935009287015E-2</v>
      </c>
      <c r="DQ9" s="11">
        <f>IFERROR(Deaths!DQ10/Confirmed!DQ9, 0)</f>
        <v>6.4678869191539853E-2</v>
      </c>
      <c r="DR9" s="11">
        <f>IFERROR(Deaths!DR10/Confirmed!DR9, 0)</f>
        <v>6.4649598338530803E-2</v>
      </c>
    </row>
    <row r="10" spans="1:122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S19"/>
  <sheetViews>
    <sheetView tabSelected="1" zoomScale="70" zoomScaleNormal="70" workbookViewId="0">
      <selection activeCell="A37" sqref="A37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</cols>
  <sheetData>
    <row r="1" spans="1:123" ht="18.5" x14ac:dyDescent="0.45">
      <c r="A1" s="10" t="s">
        <v>350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</row>
    <row r="2" spans="1:123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1.2558117698438243</v>
      </c>
      <c r="AU2" s="8">
        <f>Confirmed!AT2/'By Population Size'!$B2*100000</f>
        <v>1.306076056725241</v>
      </c>
      <c r="AV2" s="8">
        <f>Confirmed!AU2/'By Population Size'!$B2*100000</f>
        <v>1.3579311479898366</v>
      </c>
      <c r="AW2" s="8">
        <f>Confirmed!AV2/'By Population Size'!$B2*100000</f>
        <v>1.4089138626572049</v>
      </c>
      <c r="AX2" s="8">
        <f>Confirmed!AW2/'By Population Size'!$B2*100000</f>
        <v>1.4573179347357104</v>
      </c>
      <c r="AY2" s="8">
        <f>Confirmed!AX2/'By Population Size'!$B2*100000</f>
        <v>1.5218224866601011</v>
      </c>
      <c r="AZ2" s="8">
        <f>Confirmed!AY2/'By Population Size'!$B2*100000</f>
        <v>1.6149102012112899</v>
      </c>
      <c r="BA2" s="8">
        <f>Confirmed!AZ2/'By Population Size'!$B2*100000</f>
        <v>1.680697659896309</v>
      </c>
      <c r="BB2" s="8">
        <f>Confirmed!BA2/'By Population Size'!$B2*100000</f>
        <v>1.8631013431224399</v>
      </c>
      <c r="BC2" s="8">
        <f>Confirmed!BB2/'By Population Size'!$B2*100000</f>
        <v>2.0028740346928924</v>
      </c>
      <c r="BD2" s="8">
        <f>Confirmed!BC2/'By Population Size'!$B2*100000</f>
        <v>2.1489586275256363</v>
      </c>
      <c r="BE2" s="8">
        <f>Confirmed!BD2/'By Population Size'!$B2*100000</f>
        <v>2.3304386178841145</v>
      </c>
      <c r="BF2" s="8">
        <f>Confirmed!BE2/'By Population Size'!$B2*100000</f>
        <v>2.529250678578681</v>
      </c>
      <c r="BG2" s="8">
        <f>Confirmed!BF2/'By Population Size'!$B2*100000</f>
        <v>2.7566202437648339</v>
      </c>
      <c r="BH2" s="8">
        <f>Confirmed!BG2/'By Population Size'!$B2*100000</f>
        <v>3.1127423314476417</v>
      </c>
      <c r="BI2" s="8">
        <f>Confirmed!BH2/'By Population Size'!$B2*100000</f>
        <v>3.4928932627570179</v>
      </c>
      <c r="BJ2" s="8">
        <f>Confirmed!BI2/'By Population Size'!$B2*100000</f>
        <v>3.9074774115216577</v>
      </c>
      <c r="BK2" s="8">
        <f>Confirmed!BJ2/'By Population Size'!$B2*100000</f>
        <v>4.3236780228046889</v>
      </c>
      <c r="BL2" s="8">
        <f>Confirmed!BK2/'By Population Size'!$B2*100000</f>
        <v>4.8532491045244424</v>
      </c>
      <c r="BM2" s="8">
        <f>Confirmed!BL2/'By Population Size'!$B2*100000</f>
        <v>5.3663348343701216</v>
      </c>
      <c r="BN2" s="8">
        <f>Confirmed!BM2/'By Population Size'!$B2*100000</f>
        <v>6.0016559203684654</v>
      </c>
      <c r="BO2" s="8">
        <f>Confirmed!BN2/'By Population Size'!$B2*100000</f>
        <v>6.7958393505354104</v>
      </c>
      <c r="BP2" s="8">
        <f>Confirmed!BO2/'By Population Size'!$B2*100000</f>
        <v>7.6174384981769832</v>
      </c>
      <c r="BQ2" s="8">
        <f>Confirmed!BP2/'By Population Size'!$B2*100000</f>
        <v>8.4822459455165156</v>
      </c>
      <c r="BR2" s="8">
        <f>Confirmed!BQ2/'By Population Size'!$B2*100000</f>
        <v>9.240661935197144</v>
      </c>
      <c r="BS2" s="8">
        <f>Confirmed!BR2/'By Population Size'!$B2*100000</f>
        <v>10.042799387279985</v>
      </c>
      <c r="BT2" s="8">
        <f>Confirmed!BS2/'By Population Size'!$B2*100000</f>
        <v>11.002311011689098</v>
      </c>
      <c r="BU2" s="8">
        <f>Confirmed!BT2/'By Population Size'!$B2*100000</f>
        <v>11.969648367338044</v>
      </c>
      <c r="BV2" s="8">
        <f>Confirmed!BU2/'By Population Size'!$B2*100000</f>
        <v>13.006916970508838</v>
      </c>
      <c r="BW2" s="8">
        <f>Confirmed!BV2/'By Population Size'!$B2*100000</f>
        <v>14.064814714390538</v>
      </c>
      <c r="BX2" s="8">
        <f>Confirmed!BW2/'By Population Size'!$B2*100000</f>
        <v>15.092576978465075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20.091628436334922</v>
      </c>
      <c r="CD2" s="8">
        <f>Confirmed!CC2/'By Population Size'!$B2*100000</f>
        <v>21.273942477862352</v>
      </c>
      <c r="CE2" s="8">
        <f>Confirmed!CD2/'By Population Size'!$B2*100000</f>
        <v>22.276546940360969</v>
      </c>
      <c r="CF2" s="8">
        <f>Confirmed!CE2/'By Population Size'!$B2*100000</f>
        <v>23.543199272332103</v>
      </c>
      <c r="CG2" s="8">
        <f>Confirmed!CF2/'By Population Size'!$B2*100000</f>
        <v>24.441490586124033</v>
      </c>
      <c r="CH2" s="8">
        <f>Confirmed!CG2/'By Population Size'!$B2*100000</f>
        <v>25.34466977467396</v>
      </c>
      <c r="CI2" s="8">
        <f>Confirmed!CH2/'By Population Size'!$B2*100000</f>
        <v>26.37333007348094</v>
      </c>
      <c r="CJ2" s="8">
        <f>Confirmed!CI2/'By Population Size'!$B2*100000</f>
        <v>27.61047554995762</v>
      </c>
      <c r="CK2" s="8">
        <f>Confirmed!CJ2/'By Population Size'!$B2*100000</f>
        <v>28.736983147397723</v>
      </c>
      <c r="CL2" s="8">
        <f>Confirmed!CK2/'By Population Size'!$B2*100000</f>
        <v>29.733108930755165</v>
      </c>
      <c r="CM2" s="8">
        <f>Confirmed!CL2/'By Population Size'!$B2*100000</f>
        <v>30.799858731285198</v>
      </c>
      <c r="CN2" s="8">
        <f>Confirmed!CM2/'By Population Size'!$B2*100000</f>
        <v>31.714853491100509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  <c r="DP2" s="8">
        <f>Confirmed!DO2/'By Population Size'!$B2*100000</f>
        <v>61.604451388517113</v>
      </c>
      <c r="DQ2" s="8">
        <f>Confirmed!DP2/'By Population Size'!$B2*100000</f>
        <v>62.830255969229846</v>
      </c>
      <c r="DR2" s="8">
        <f>Confirmed!DQ2/'By Population Size'!$B2*100000</f>
        <v>64.100077080899737</v>
      </c>
      <c r="DS2" s="8">
        <f>Confirmed!DR2/'By Population Size'!$B2*100000</f>
        <v>65.45934245192062</v>
      </c>
    </row>
    <row r="3" spans="1:123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</row>
    <row r="4" spans="1:123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</row>
    <row r="5" spans="1:123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</row>
    <row r="6" spans="1:123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</row>
    <row r="7" spans="1:123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</row>
    <row r="8" spans="1:123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6.622253340294823E-2</v>
      </c>
      <c r="AU8" s="8">
        <f>Confirmed!AT8/'By Population Size'!$B8*100000</f>
        <v>8.0737061272087574E-2</v>
      </c>
      <c r="AV8" s="8">
        <f>Confirmed!AU8/'By Population Size'!$B8*100000</f>
        <v>0.12186155690131571</v>
      </c>
      <c r="AW8" s="8">
        <f>Confirmed!AV8/'By Population Size'!$B8*100000</f>
        <v>0.15693833258506909</v>
      </c>
      <c r="AX8" s="8">
        <f>Confirmed!AW8/'By Population Size'!$B8*100000</f>
        <v>0.17780296639695692</v>
      </c>
      <c r="AY8" s="8">
        <f>Confirmed!AX8/'By Population Size'!$B8*100000</f>
        <v>0.29089532937733426</v>
      </c>
      <c r="AZ8" s="8">
        <f>Confirmed!AY8/'By Population Size'!$B8*100000</f>
        <v>0.38856600649675105</v>
      </c>
      <c r="BA8" s="8">
        <f>Confirmed!AZ8/'By Population Size'!$B8*100000</f>
        <v>0.50407745745531829</v>
      </c>
      <c r="BB8" s="8">
        <f>Confirmed!BA8/'By Population Size'!$B8*100000</f>
        <v>0.65950386005401873</v>
      </c>
      <c r="BC8" s="8">
        <f>Confirmed!BB8/'By Population Size'!$B8*100000</f>
        <v>0.82521138656002624</v>
      </c>
      <c r="BD8" s="8">
        <f>Confirmed!BC8/'By Population Size'!$B8*100000</f>
        <v>1.0692368863599313</v>
      </c>
      <c r="BE8" s="8">
        <f>Confirmed!BD8/'By Population Size'!$B8*100000</f>
        <v>1.4094211332928845</v>
      </c>
      <c r="BF8" s="8">
        <f>Confirmed!BE8/'By Population Size'!$B8*100000</f>
        <v>1.94645866445104</v>
      </c>
      <c r="BG8" s="8">
        <f>Confirmed!BF8/'By Population Size'!$B8*100000</f>
        <v>2.3528654447869419</v>
      </c>
      <c r="BH8" s="8">
        <f>Confirmed!BG8/'By Population Size'!$B8*100000</f>
        <v>4.157202690519326</v>
      </c>
      <c r="BI8" s="8">
        <f>Confirmed!BH8/'By Population Size'!$B8*100000</f>
        <v>5.8281877114539924</v>
      </c>
      <c r="BJ8" s="8">
        <f>Confirmed!BI8/'By Population Size'!$B8*100000</f>
        <v>7.7410815302076479</v>
      </c>
      <c r="BK8" s="8">
        <f>Confirmed!BJ8/'By Population Size'!$B8*100000</f>
        <v>10.063405989269942</v>
      </c>
      <c r="BL8" s="8">
        <f>Confirmed!BK8/'By Population Size'!$B8*100000</f>
        <v>13.263254612420617</v>
      </c>
      <c r="BM8" s="8">
        <f>Confirmed!BL8/'By Population Size'!$B8*100000</f>
        <v>16.306164902986225</v>
      </c>
      <c r="BN8" s="8">
        <f>Confirmed!BM8/'By Population Size'!$B8*100000</f>
        <v>19.910303604491887</v>
      </c>
      <c r="BO8" s="8">
        <f>Confirmed!BN8/'By Population Size'!$B8*100000</f>
        <v>25.350832467440949</v>
      </c>
      <c r="BP8" s="8">
        <f>Confirmed!BO8/'By Population Size'!$B8*100000</f>
        <v>30.831881054024691</v>
      </c>
      <c r="BQ8" s="8">
        <f>Confirmed!BP8/'By Population Size'!$B8*100000</f>
        <v>36.826381063979241</v>
      </c>
      <c r="BR8" s="8">
        <f>Confirmed!BQ8/'By Population Size'!$B8*100000</f>
        <v>42.609210875842173</v>
      </c>
      <c r="BS8" s="8">
        <f>Confirmed!BR8/'By Population Size'!$B8*100000</f>
        <v>49.030982299944505</v>
      </c>
      <c r="BT8" s="8">
        <f>Confirmed!BS8/'By Population Size'!$B8*100000</f>
        <v>56.900577878993495</v>
      </c>
      <c r="BU8" s="8">
        <f>Confirmed!BT8/'By Population Size'!$B8*100000</f>
        <v>64.590253789664601</v>
      </c>
      <c r="BV8" s="8">
        <f>Confirmed!BU8/'By Population Size'!$B8*100000</f>
        <v>73.784602422769836</v>
      </c>
      <c r="BW8" s="8">
        <f>Confirmed!BV8/'By Population Size'!$B8*100000</f>
        <v>83.397453276101899</v>
      </c>
      <c r="BX8" s="8">
        <f>Confirmed!BW8/'By Population Size'!$B8*100000</f>
        <v>93.44543757951088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140.10359695884839</v>
      </c>
      <c r="CD8" s="8">
        <f>Confirmed!CC8/'By Population Size'!$B8*100000</f>
        <v>150.23927320146677</v>
      </c>
      <c r="CE8" s="8">
        <f>Confirmed!CD8/'By Population Size'!$B8*100000</f>
        <v>159.28968609986967</v>
      </c>
      <c r="CF8" s="8">
        <f>Confirmed!CE8/'By Population Size'!$B8*100000</f>
        <v>167.91887530407027</v>
      </c>
      <c r="CG8" s="8">
        <f>Confirmed!CF8/'By Population Size'!$B8*100000</f>
        <v>175.57256728106583</v>
      </c>
      <c r="CH8" s="8">
        <f>Confirmed!CG8/'By Population Size'!$B8*100000</f>
        <v>183.75089896333128</v>
      </c>
      <c r="CI8" s="8">
        <f>Confirmed!CH8/'By Population Size'!$B8*100000</f>
        <v>192.52130242825874</v>
      </c>
      <c r="CJ8" s="8">
        <f>Confirmed!CI8/'By Population Size'!$B8*100000</f>
        <v>201.98810084490759</v>
      </c>
      <c r="CK8" s="8">
        <f>Confirmed!CJ8/'By Population Size'!$B8*100000</f>
        <v>211.68894602344633</v>
      </c>
      <c r="CL8" s="8">
        <f>Confirmed!CK8/'By Population Size'!$B8*100000</f>
        <v>221.52495774276642</v>
      </c>
      <c r="CM8" s="8">
        <f>Confirmed!CL8/'By Population Size'!$B8*100000</f>
        <v>229.45321620528651</v>
      </c>
      <c r="CN8" s="8">
        <f>Confirmed!CM8/'By Population Size'!$B8*100000</f>
        <v>237.28471114867904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  <c r="DQ8" s="8">
        <f>Confirmed!DP8/'By Population Size'!$B8*100000</f>
        <v>462.21755908072043</v>
      </c>
      <c r="DR8" s="8">
        <f>Confirmed!DQ8/'By Population Size'!$B8*100000</f>
        <v>469.25861702723938</v>
      </c>
      <c r="DS8" s="8">
        <f>Confirmed!DR8/'By Population Size'!$B8*100000</f>
        <v>476.90716844228126</v>
      </c>
    </row>
    <row r="9" spans="1:123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</row>
    <row r="11" spans="1:123" ht="18.5" x14ac:dyDescent="0.45">
      <c r="A11" s="10" t="s">
        <v>351</v>
      </c>
      <c r="B11" s="10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</row>
    <row r="12" spans="1:123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5.9193317935389476E-2</v>
      </c>
      <c r="BA12" s="7">
        <f>Deaths!AZ3/'By Population Size'!$B12*100000</f>
        <v>6.3016380082061799E-2</v>
      </c>
      <c r="BB12" s="7">
        <f>Deaths!BA3/'By Population Size'!$B12*100000</f>
        <v>6.9392426682384406E-2</v>
      </c>
      <c r="BC12" s="7">
        <f>Deaths!BB3/'By Population Size'!$B12*100000</f>
        <v>7.4819122279842096E-2</v>
      </c>
      <c r="BD12" s="7">
        <f>Deaths!BC3/'By Population Size'!$B12*100000</f>
        <v>8.3042554615469458E-2</v>
      </c>
      <c r="BE12" s="7">
        <f>Deaths!BD3/'By Population Size'!$B12*100000</f>
        <v>9.1740662452529292E-2</v>
      </c>
      <c r="BF12" s="7">
        <f>Deaths!BE3/'By Population Size'!$B12*100000</f>
        <v>0.10208089094319335</v>
      </c>
      <c r="BG12" s="7">
        <f>Deaths!BF3/'By Population Size'!$B12*100000</f>
        <v>0.11320369255784066</v>
      </c>
      <c r="BH12" s="7">
        <f>Deaths!BG3/'By Population Size'!$B12*100000</f>
        <v>0.1276107354796964</v>
      </c>
      <c r="BI12" s="7">
        <f>Deaths!BH3/'By Population Size'!$B12*100000</f>
        <v>0.14654643926657002</v>
      </c>
      <c r="BJ12" s="7">
        <f>Deaths!BI3/'By Population Size'!$B12*100000</f>
        <v>0.16838151233246357</v>
      </c>
      <c r="BK12" s="7">
        <f>Deaths!BJ3/'By Population Size'!$B12*100000</f>
        <v>0.19020375633075084</v>
      </c>
      <c r="BL12" s="7">
        <f>Deaths!BK3/'By Population Size'!$B12*100000</f>
        <v>0.21500234401369578</v>
      </c>
      <c r="BM12" s="7">
        <f>Deaths!BL3/'By Population Size'!$B12*100000</f>
        <v>0.24397037866868265</v>
      </c>
      <c r="BN12" s="7">
        <f>Deaths!BM3/'By Population Size'!$B12*100000</f>
        <v>0.27953255407329891</v>
      </c>
      <c r="BO12" s="7">
        <f>Deaths!BN3/'By Population Size'!$B12*100000</f>
        <v>0.31800692782454149</v>
      </c>
      <c r="BP12" s="7">
        <f>Deaths!BO3/'By Population Size'!$B12*100000</f>
        <v>0.3629599807169569</v>
      </c>
      <c r="BQ12" s="7">
        <f>Deaths!BP3/'By Population Size'!$B12*100000</f>
        <v>0.40810546962346661</v>
      </c>
      <c r="BR12" s="7">
        <f>Deaths!BQ3/'By Population Size'!$B12*100000</f>
        <v>0.45316115505673227</v>
      </c>
      <c r="BS12" s="7">
        <f>Deaths!BR3/'By Population Size'!$B12*100000</f>
        <v>0.50601691359461798</v>
      </c>
      <c r="BT12" s="7">
        <f>Deaths!BS3/'By Population Size'!$B12*100000</f>
        <v>0.56753229276674466</v>
      </c>
      <c r="BU12" s="7">
        <f>Deaths!BT3/'By Population Size'!$B12*100000</f>
        <v>0.63741222401816788</v>
      </c>
      <c r="BV12" s="7">
        <f>Deaths!BU3/'By Population Size'!$B12*100000</f>
        <v>0.71629816072920161</v>
      </c>
      <c r="BW12" s="7">
        <f>Deaths!BV3/'By Population Size'!$B12*100000</f>
        <v>0.79316993382604895</v>
      </c>
      <c r="BX12" s="7">
        <f>Deaths!BW3/'By Population Size'!$B12*100000</f>
        <v>0.87232528095681472</v>
      </c>
      <c r="BY12" s="7">
        <f>Deaths!BX3/'By Population Size'!$B12*100000</f>
        <v>0.93750977346433828</v>
      </c>
      <c r="BZ12" s="7">
        <f>Deaths!BY3/'By Population Size'!$B12*100000</f>
        <v>1.0105071681440883</v>
      </c>
      <c r="CA12" s="7">
        <f>Deaths!BZ3/'By Population Size'!$B12*100000</f>
        <v>1.111792656895692</v>
      </c>
      <c r="CB12" s="7">
        <f>Deaths!CA3/'By Population Size'!$B12*100000</f>
        <v>1.1976447773169374</v>
      </c>
      <c r="CC12" s="7">
        <f>Deaths!CB3/'By Population Size'!$B12*100000</f>
        <v>1.2946453574880428</v>
      </c>
      <c r="CD12" s="7">
        <f>Deaths!CC3/'By Population Size'!$B12*100000</f>
        <v>1.3872968837406183</v>
      </c>
      <c r="CE12" s="7">
        <f>Deaths!CD3/'By Population Size'!$B12*100000</f>
        <v>1.4646946486093231</v>
      </c>
      <c r="CF12" s="7">
        <f>Deaths!CE3/'By Population Size'!$B12*100000</f>
        <v>1.5376022398158289</v>
      </c>
      <c r="CG12" s="7">
        <f>Deaths!CF3/'By Population Size'!$B12*100000</f>
        <v>1.610830557712492</v>
      </c>
      <c r="CH12" s="7">
        <f>Deaths!CG3/'By Population Size'!$B12*100000</f>
        <v>1.699068884708506</v>
      </c>
      <c r="CI12" s="7">
        <f>Deaths!CH3/'By Population Size'!$B12*100000</f>
        <v>1.8048573761899152</v>
      </c>
      <c r="CJ12" s="7">
        <f>Deaths!CI3/'By Population Size'!$B12*100000</f>
        <v>1.8982273302284425</v>
      </c>
      <c r="CK12" s="7">
        <f>Deaths!CJ3/'By Population Size'!$B12*100000</f>
        <v>2.0118672110848967</v>
      </c>
      <c r="CL12" s="7">
        <f>Deaths!CK3/'By Population Size'!$B12*100000</f>
        <v>2.0941656797792016</v>
      </c>
      <c r="CM12" s="7">
        <f>Deaths!CL3/'By Population Size'!$B12*100000</f>
        <v>2.152358330441301</v>
      </c>
      <c r="CN12" s="7">
        <f>Deaths!CM3/'By Population Size'!$B12*100000</f>
        <v>2.2210195002701276</v>
      </c>
      <c r="CO12" s="7">
        <f>Deaths!CN3/'By Population Size'!$B12*100000</f>
        <v>2.3122598290860119</v>
      </c>
      <c r="CP12" s="7">
        <f>Deaths!CO3/'By Population Size'!$B12*100000</f>
        <v>2.3979066844255565</v>
      </c>
      <c r="CQ12" s="7">
        <f>Deaths!CP3/'By Population Size'!$B12*100000</f>
        <v>2.4845413779707854</v>
      </c>
      <c r="CR12" s="7">
        <f>Deaths!CQ3/'By Population Size'!$B12*100000</f>
        <v>2.5657750340537691</v>
      </c>
      <c r="CS12" s="7">
        <f>Deaths!CR3/'By Population Size'!$B12*100000</f>
        <v>2.6451869625366604</v>
      </c>
      <c r="CT12" s="7">
        <f>Deaths!CS3/'By Population Size'!$B12*100000</f>
        <v>2.6928212905587889</v>
      </c>
      <c r="CU12" s="7">
        <f>Deaths!CT3/'By Population Size'!$B12*100000</f>
        <v>2.7511165737617382</v>
      </c>
      <c r="CV12" s="7">
        <f>Deaths!CU3/'By Population Size'!$B12*100000</f>
        <v>2.8326709565348791</v>
      </c>
      <c r="CW12" s="7">
        <f>Deaths!CV3/'By Population Size'!$B12*100000</f>
        <v>2.9207296765844051</v>
      </c>
      <c r="CX12" s="7">
        <f>Deaths!CW3/'By Population Size'!$B12*100000</f>
        <v>2.9937912166021867</v>
      </c>
      <c r="CY12" s="7">
        <f>Deaths!CX3/'By Population Size'!$B12*100000</f>
        <v>3.0612592831436283</v>
      </c>
      <c r="CZ12" s="7">
        <f>Deaths!CY3/'By Population Size'!$B12*100000</f>
        <v>3.1278934602906623</v>
      </c>
      <c r="DA12" s="7">
        <f>Deaths!CZ3/'By Population Size'!$B12*100000</f>
        <v>3.1748093605268388</v>
      </c>
      <c r="DB12" s="7">
        <f>Deaths!DA3/'By Population Size'!$B12*100000</f>
        <v>3.2269851784815917</v>
      </c>
      <c r="DC12" s="7">
        <f>Deaths!DB3/'By Population Size'!$B12*100000</f>
        <v>3.3001365219726169</v>
      </c>
      <c r="DD12" s="7">
        <f>Deaths!DC3/'By Population Size'!$B12*100000</f>
        <v>3.385013633255785</v>
      </c>
      <c r="DE12" s="7">
        <f>Deaths!DD3/'By Population Size'!$B12*100000</f>
        <v>3.458293267422873</v>
      </c>
      <c r="DF12" s="7">
        <f>Deaths!DE3/'By Population Size'!$B12*100000</f>
        <v>3.5266850268319669</v>
      </c>
      <c r="DG12" s="7">
        <f>Deaths!DF3/'By Population Size'!$B12*100000</f>
        <v>3.5832997021784943</v>
      </c>
      <c r="DH12" s="7">
        <f>Deaths!DG3/'By Population Size'!$B12*100000</f>
        <v>3.6268928739046435</v>
      </c>
      <c r="DI12" s="7">
        <f>Deaths!DH3/'By Population Size'!$B12*100000</f>
        <v>3.6733469277069939</v>
      </c>
      <c r="DJ12" s="7">
        <f>Deaths!DI3/'By Population Size'!$B12*100000</f>
        <v>3.7453436551134538</v>
      </c>
      <c r="DK12" s="7">
        <f>Deaths!DJ3/'By Population Size'!$B12*100000</f>
        <v>3.8127604053844708</v>
      </c>
      <c r="DL12" s="7">
        <f>Deaths!DK3/'By Population Size'!$B12*100000</f>
        <v>3.8797409673568737</v>
      </c>
      <c r="DM12" s="7">
        <f>Deaths!DL3/'By Population Size'!$B12*100000</f>
        <v>3.9470679141546468</v>
      </c>
      <c r="DN12" s="7">
        <f>Deaths!DM3/'By Population Size'!$B12*100000</f>
        <v>3.9998595273545008</v>
      </c>
      <c r="DO12" s="7">
        <f>Deaths!DN3/'By Population Size'!$B12*100000</f>
        <v>4.0435296734862876</v>
      </c>
      <c r="DP12" s="7">
        <f>Deaths!DO3/'By Population Size'!$B12*100000</f>
        <v>4.0858142803165967</v>
      </c>
      <c r="DQ12" s="7">
        <f>Deaths!DP3/'By Population Size'!$B12*100000</f>
        <v>4.1474451210971797</v>
      </c>
      <c r="DR12" s="7">
        <f>Deaths!DQ3/'By Population Size'!$B12*100000</f>
        <v>4.2094095176355264</v>
      </c>
      <c r="DS12" s="7">
        <f>Deaths!DR3/'By Population Size'!$B12*100000</f>
        <v>4.2711045037541409</v>
      </c>
    </row>
    <row r="13" spans="1:123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</row>
    <row r="14" spans="1:123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</row>
    <row r="15" spans="1:123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</row>
    <row r="16" spans="1:123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</row>
    <row r="17" spans="1:123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</row>
    <row r="18" spans="1:123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1.0885895901854504E-2</v>
      </c>
      <c r="BA18" s="7">
        <f>Deaths!AZ9/'By Population Size'!$B18*100000</f>
        <v>1.2700211885496922E-2</v>
      </c>
      <c r="BB18" s="7">
        <f>Deaths!BA9/'By Population Size'!$B18*100000</f>
        <v>1.5119299863686812E-2</v>
      </c>
      <c r="BC18" s="7">
        <f>Deaths!BB9/'By Population Size'!$B18*100000</f>
        <v>1.8143159836424175E-2</v>
      </c>
      <c r="BD18" s="7">
        <f>Deaths!BC9/'By Population Size'!$B18*100000</f>
        <v>2.237656379825648E-2</v>
      </c>
      <c r="BE18" s="7">
        <f>Deaths!BD9/'By Population Size'!$B18*100000</f>
        <v>3.0238599727373625E-2</v>
      </c>
      <c r="BF18" s="7">
        <f>Deaths!BE9/'By Population Size'!$B18*100000</f>
        <v>4.0519723634680656E-2</v>
      </c>
      <c r="BG18" s="7">
        <f>Deaths!BF9/'By Population Size'!$B18*100000</f>
        <v>4.989368955016648E-2</v>
      </c>
      <c r="BH18" s="7">
        <f>Deaths!BG9/'By Population Size'!$B18*100000</f>
        <v>7.8317973293897683E-2</v>
      </c>
      <c r="BI18" s="7">
        <f>Deaths!BH9/'By Population Size'!$B18*100000</f>
        <v>0.10583509904580769</v>
      </c>
      <c r="BJ18" s="7">
        <f>Deaths!BI9/'By Population Size'!$B18*100000</f>
        <v>0.13365461079499141</v>
      </c>
      <c r="BK18" s="7">
        <f>Deaths!BJ9/'By Population Size'!$B18*100000</f>
        <v>0.17750058039968317</v>
      </c>
      <c r="BL18" s="7">
        <f>Deaths!BK9/'By Population Size'!$B18*100000</f>
        <v>0.23767539385715666</v>
      </c>
      <c r="BM18" s="7">
        <f>Deaths!BL9/'By Population Size'!$B18*100000</f>
        <v>0.30571224324374735</v>
      </c>
      <c r="BN18" s="7">
        <f>Deaths!BM9/'By Population Size'!$B18*100000</f>
        <v>0.39914951640133184</v>
      </c>
      <c r="BO18" s="7">
        <f>Deaths!BN9/'By Population Size'!$B18*100000</f>
        <v>0.52191823129446879</v>
      </c>
      <c r="BP18" s="7">
        <f>Deaths!BO9/'By Population Size'!$B18*100000</f>
        <v>0.68611382781410757</v>
      </c>
      <c r="BQ18" s="7">
        <f>Deaths!BP9/'By Population Size'!$B18*100000</f>
        <v>0.82974717651913221</v>
      </c>
      <c r="BR18" s="7">
        <f>Deaths!BQ9/'By Population Size'!$B18*100000</f>
        <v>1.034160110676178</v>
      </c>
      <c r="BS18" s="7">
        <f>Deaths!BR9/'By Population Size'!$B18*100000</f>
        <v>1.2688116445605973</v>
      </c>
      <c r="BT18" s="7">
        <f>Deaths!BS9/'By Population Size'!$B18*100000</f>
        <v>1.6229056473681425</v>
      </c>
      <c r="BU18" s="7">
        <f>Deaths!BT9/'By Population Size'!$B18*100000</f>
        <v>1.9688352282492967</v>
      </c>
      <c r="BV18" s="7">
        <f>Deaths!BU9/'By Population Size'!$B18*100000</f>
        <v>2.4003400463589184</v>
      </c>
      <c r="BW18" s="7">
        <f>Deaths!BV9/'By Population Size'!$B18*100000</f>
        <v>2.8000943347547973</v>
      </c>
      <c r="BX18" s="7">
        <f>Deaths!BW9/'By Population Size'!$B18*100000</f>
        <v>3.2869357903655132</v>
      </c>
      <c r="BY18" s="7">
        <f>Deaths!BX9/'By Population Size'!$B18*100000</f>
        <v>3.7420267162624858</v>
      </c>
      <c r="BZ18" s="7">
        <f>Deaths!BY9/'By Population Size'!$B18*100000</f>
        <v>4.2013510461212906</v>
      </c>
      <c r="CA18" s="7">
        <f>Deaths!BZ9/'By Population Size'!$B18*100000</f>
        <v>4.8959316818590635</v>
      </c>
      <c r="CB18" s="7">
        <f>Deaths!CA9/'By Population Size'!$B18*100000</f>
        <v>5.5245921701911609</v>
      </c>
      <c r="CC18" s="7">
        <f>Deaths!CB9/'By Population Size'!$B18*100000</f>
        <v>6.1348071126895602</v>
      </c>
      <c r="CD18" s="7">
        <f>Deaths!CC9/'By Population Size'!$B18*100000</f>
        <v>6.7604437410489204</v>
      </c>
      <c r="CE18" s="7">
        <f>Deaths!CD9/'By Population Size'!$B18*100000</f>
        <v>7.3679372095718572</v>
      </c>
      <c r="CF18" s="7">
        <f>Deaths!CE9/'By Population Size'!$B18*100000</f>
        <v>7.8880411248826841</v>
      </c>
      <c r="CG18" s="7">
        <f>Deaths!CF9/'By Population Size'!$B18*100000</f>
        <v>8.4274977440190284</v>
      </c>
      <c r="CH18" s="7">
        <f>Deaths!CG9/'By Population Size'!$B18*100000</f>
        <v>9.1508050494978068</v>
      </c>
      <c r="CI18" s="7">
        <f>Deaths!CH9/'By Population Size'!$B18*100000</f>
        <v>9.9061652706876</v>
      </c>
      <c r="CJ18" s="7">
        <f>Deaths!CI9/'By Population Size'!$B18*100000</f>
        <v>10.536337689006064</v>
      </c>
      <c r="CK18" s="7">
        <f>Deaths!CJ9/'By Population Size'!$B18*100000</f>
        <v>11.3177031059614</v>
      </c>
      <c r="CL18" s="7">
        <f>Deaths!CK9/'By Population Size'!$B18*100000</f>
        <v>12.027403041562859</v>
      </c>
      <c r="CM18" s="7">
        <f>Deaths!CL9/'By Population Size'!$B18*100000</f>
        <v>12.381194658373131</v>
      </c>
      <c r="CN18" s="7">
        <f>Deaths!CM9/'By Population Size'!$B18*100000</f>
        <v>12.907648679626705</v>
      </c>
      <c r="CO18" s="7">
        <f>Deaths!CN9/'By Population Size'!$B18*100000</f>
        <v>13.633375073083672</v>
      </c>
      <c r="CP18" s="7">
        <f>Deaths!CO9/'By Population Size'!$B18*100000</f>
        <v>14.336724902742382</v>
      </c>
      <c r="CQ18" s="7">
        <f>Deaths!CP9/'By Population Size'!$B18*100000</f>
        <v>15.035841328439261</v>
      </c>
      <c r="CR18" s="7">
        <f>Deaths!CQ9/'By Population Size'!$B18*100000</f>
        <v>15.5707621576165</v>
      </c>
      <c r="CS18" s="7">
        <f>Deaths!CR9/'By Population Size'!$B18*100000</f>
        <v>16.25475928344969</v>
      </c>
      <c r="CT18" s="7">
        <f>Deaths!CS9/'By Population Size'!$B18*100000</f>
        <v>16.59524591637992</v>
      </c>
      <c r="CU18" s="7">
        <f>Deaths!CT9/'By Population Size'!$B18*100000</f>
        <v>16.999838380732175</v>
      </c>
      <c r="CV18" s="7">
        <f>Deaths!CU9/'By Population Size'!$B18*100000</f>
        <v>17.645734870908878</v>
      </c>
      <c r="CW18" s="7">
        <f>Deaths!CV9/'By Population Size'!$B18*100000</f>
        <v>18.435567095787878</v>
      </c>
      <c r="CX18" s="7">
        <f>Deaths!CW9/'By Population Size'!$B18*100000</f>
        <v>19.049108284256288</v>
      </c>
      <c r="CY18" s="7">
        <f>Deaths!CX9/'By Population Size'!$B18*100000</f>
        <v>19.637853820948251</v>
      </c>
      <c r="CZ18" s="7">
        <f>Deaths!CY9/'By Population Size'!$B18*100000</f>
        <v>20.069056253060602</v>
      </c>
      <c r="DA18" s="7">
        <f>Deaths!CZ9/'By Population Size'!$B18*100000</f>
        <v>20.466089067481015</v>
      </c>
      <c r="DB18" s="7">
        <f>Deaths!DA9/'By Population Size'!$B18*100000</f>
        <v>20.841047704100447</v>
      </c>
      <c r="DC18" s="7">
        <f>Deaths!DB9/'By Population Size'!$B18*100000</f>
        <v>21.488758510260791</v>
      </c>
      <c r="DD18" s="7">
        <f>Deaths!DC9/'By Population Size'!$B18*100000</f>
        <v>22.211763429742295</v>
      </c>
      <c r="DE18" s="7">
        <f>Deaths!DD9/'By Population Size'!$B18*100000</f>
        <v>22.87912932572543</v>
      </c>
      <c r="DF18" s="7">
        <f>Deaths!DE9/'By Population Size'!$B18*100000</f>
        <v>23.338151269586962</v>
      </c>
      <c r="DG18" s="7">
        <f>Deaths!DF9/'By Population Size'!$B18*100000</f>
        <v>23.826504655184046</v>
      </c>
      <c r="DH18" s="7">
        <f>Deaths!DG9/'By Population Size'!$B18*100000</f>
        <v>24.04754881919115</v>
      </c>
      <c r="DI18" s="7">
        <f>Deaths!DH9/'By Population Size'!$B18*100000</f>
        <v>24.397107032039585</v>
      </c>
      <c r="DJ18" s="7">
        <f>Deaths!DI9/'By Population Size'!$B18*100000</f>
        <v>24.903301191475819</v>
      </c>
      <c r="DK18" s="7">
        <f>Deaths!DJ9/'By Population Size'!$B18*100000</f>
        <v>25.436407704669421</v>
      </c>
      <c r="DL18" s="7">
        <f>Deaths!DK9/'By Population Size'!$B18*100000</f>
        <v>25.974352393819395</v>
      </c>
      <c r="DM18" s="7">
        <f>Deaths!DL9/'By Population Size'!$B18*100000</f>
        <v>26.46784634137013</v>
      </c>
      <c r="DN18" s="7">
        <f>Deaths!DM9/'By Population Size'!$B18*100000</f>
        <v>26.837966802033183</v>
      </c>
      <c r="DO18" s="7">
        <f>Deaths!DN9/'By Population Size'!$B18*100000</f>
        <v>27.082294687830363</v>
      </c>
      <c r="DP18" s="7">
        <f>Deaths!DO9/'By Population Size'!$B18*100000</f>
        <v>27.319667695690246</v>
      </c>
      <c r="DQ18" s="7">
        <f>Deaths!DP9/'By Population Size'!$B18*100000</f>
        <v>27.795623255399107</v>
      </c>
      <c r="DR18" s="7">
        <f>Deaths!DQ9/'By Population Size'!$B18*100000</f>
        <v>28.254645199260636</v>
      </c>
      <c r="DS18" s="7">
        <f>Deaths!DR9/'By Population Size'!$B18*100000</f>
        <v>28.636558713817372</v>
      </c>
    </row>
    <row r="19" spans="1:123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2020-05-22T15:11:41Z</dcterms:modified>
</cp:coreProperties>
</file>