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491D62BE-4B89-4B31-8C05-BEC0BA77DC86}" xr6:coauthVersionLast="45" xr6:coauthVersionMax="45" xr10:uidLastSave="{00000000-0000-0000-0000-000000000000}"/>
  <bookViews>
    <workbookView xWindow="18050" yWindow="750" windowWidth="20350" windowHeight="19740" tabRatio="775" firstSheet="2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H17" i="12" l="1"/>
  <c r="DH16" i="12"/>
  <c r="DH15" i="12"/>
  <c r="DH14" i="12"/>
  <c r="DH13" i="12"/>
  <c r="DH12" i="12"/>
  <c r="DH11" i="12"/>
  <c r="DH8" i="12"/>
  <c r="DH7" i="12"/>
  <c r="DH6" i="12"/>
  <c r="DH5" i="12"/>
  <c r="DH4" i="12"/>
  <c r="DH3" i="12"/>
  <c r="DH2" i="12"/>
  <c r="DH1" i="12"/>
  <c r="DH10" i="12" s="1"/>
  <c r="DG8" i="9"/>
  <c r="DG7" i="9"/>
  <c r="DG6" i="9"/>
  <c r="DG5" i="9"/>
  <c r="DG4" i="9"/>
  <c r="DG3" i="9"/>
  <c r="DG2" i="9"/>
  <c r="DG1" i="9"/>
  <c r="DG8" i="11"/>
  <c r="DG7" i="11"/>
  <c r="DG6" i="11"/>
  <c r="DG5" i="11"/>
  <c r="DG4" i="11"/>
  <c r="DG3" i="11"/>
  <c r="DG2" i="11"/>
  <c r="DG1" i="11"/>
  <c r="DG58" i="7"/>
  <c r="DG57" i="7"/>
  <c r="DG56" i="7"/>
  <c r="DG55" i="7"/>
  <c r="DG54" i="7"/>
  <c r="DG9" i="7"/>
  <c r="DG8" i="7"/>
  <c r="DG7" i="7"/>
  <c r="DG6" i="7"/>
  <c r="DG5" i="7"/>
  <c r="DG4" i="7"/>
  <c r="DG53" i="7" s="1"/>
  <c r="DG3" i="7"/>
  <c r="DG52" i="7" s="1"/>
  <c r="DG2" i="7"/>
  <c r="DG51" i="7" s="1"/>
  <c r="DG9" i="10"/>
  <c r="DG56" i="10" s="1"/>
  <c r="DG8" i="10"/>
  <c r="DG55" i="10" s="1"/>
  <c r="DG7" i="10"/>
  <c r="DG54" i="10" s="1"/>
  <c r="DG6" i="10"/>
  <c r="DG53" i="10" s="1"/>
  <c r="DG5" i="10"/>
  <c r="DG52" i="10" s="1"/>
  <c r="DG4" i="10"/>
  <c r="DG51" i="10" s="1"/>
  <c r="DG3" i="10"/>
  <c r="DG50" i="10" s="1"/>
  <c r="DG2" i="10"/>
  <c r="DG49" i="10" s="1"/>
  <c r="DG56" i="4"/>
  <c r="DG8" i="4"/>
  <c r="DG7" i="4"/>
  <c r="DG55" i="4" s="1"/>
  <c r="DG6" i="4"/>
  <c r="DG54" i="4" s="1"/>
  <c r="DG5" i="4"/>
  <c r="DG53" i="4" s="1"/>
  <c r="DG4" i="4"/>
  <c r="DG52" i="4" s="1"/>
  <c r="DG3" i="4"/>
  <c r="DG51" i="4" s="1"/>
  <c r="DG2" i="4"/>
  <c r="DG50" i="4" s="1"/>
  <c r="DG1" i="4"/>
  <c r="DG49" i="4" s="1"/>
  <c r="DJ1" i="3"/>
  <c r="DJ1" i="8"/>
  <c r="DJ1" i="6"/>
  <c r="DG16" i="12" l="1"/>
  <c r="DG15" i="12"/>
  <c r="DG13" i="12"/>
  <c r="DG7" i="12"/>
  <c r="DG5" i="12"/>
  <c r="DG1" i="12"/>
  <c r="DG10" i="12" s="1"/>
  <c r="DF1" i="9"/>
  <c r="DF5" i="11"/>
  <c r="DF1" i="11"/>
  <c r="DF9" i="7"/>
  <c r="DG17" i="12" s="1"/>
  <c r="DF8" i="7"/>
  <c r="DF7" i="7"/>
  <c r="DF6" i="7"/>
  <c r="DG14" i="12" s="1"/>
  <c r="DF5" i="7"/>
  <c r="DF4" i="7"/>
  <c r="DF2" i="7"/>
  <c r="DF51" i="7" s="1"/>
  <c r="DF9" i="10"/>
  <c r="DF8" i="10"/>
  <c r="DF7" i="11" s="1"/>
  <c r="DF7" i="10"/>
  <c r="DF6" i="10"/>
  <c r="DF5" i="10"/>
  <c r="DF4" i="11" s="1"/>
  <c r="DF4" i="10"/>
  <c r="DF2" i="10"/>
  <c r="DF49" i="10" s="1"/>
  <c r="DF8" i="4"/>
  <c r="DF7" i="4"/>
  <c r="DF7" i="9" s="1"/>
  <c r="DF6" i="4"/>
  <c r="DF5" i="4"/>
  <c r="DF4" i="4"/>
  <c r="DG4" i="12" s="1"/>
  <c r="DF3" i="4"/>
  <c r="DG3" i="12" s="1"/>
  <c r="DF1" i="4"/>
  <c r="DF49" i="4" s="1"/>
  <c r="DI1" i="3"/>
  <c r="DF3" i="7" s="1"/>
  <c r="DI1" i="8"/>
  <c r="DF3" i="10" s="1"/>
  <c r="DI1" i="6"/>
  <c r="DF2" i="4" s="1"/>
  <c r="DG11" i="12" l="1"/>
  <c r="DF3" i="11"/>
  <c r="DG12" i="12"/>
  <c r="DF2" i="11"/>
  <c r="DF8" i="11"/>
  <c r="DF6" i="11"/>
  <c r="DF50" i="4"/>
  <c r="DF2" i="9"/>
  <c r="DG2" i="12"/>
  <c r="DF54" i="4"/>
  <c r="DF6" i="9"/>
  <c r="DF8" i="9"/>
  <c r="DG6" i="12"/>
  <c r="DG8" i="12"/>
  <c r="DF3" i="9"/>
  <c r="DF4" i="9"/>
  <c r="DF5" i="9"/>
  <c r="DF14" i="12"/>
  <c r="DF13" i="12"/>
  <c r="DF12" i="12"/>
  <c r="DF1" i="12"/>
  <c r="DF10" i="12" s="1"/>
  <c r="DE1" i="9"/>
  <c r="DE4" i="11"/>
  <c r="DE1" i="11"/>
  <c r="DE9" i="7"/>
  <c r="DF58" i="7" s="1"/>
  <c r="DE8" i="7"/>
  <c r="DF57" i="7" s="1"/>
  <c r="DE7" i="7"/>
  <c r="DF15" i="12" s="1"/>
  <c r="DE6" i="7"/>
  <c r="DF55" i="7" s="1"/>
  <c r="DE5" i="7"/>
  <c r="DF54" i="7" s="1"/>
  <c r="DE4" i="7"/>
  <c r="DF53" i="7" s="1"/>
  <c r="DE2" i="7"/>
  <c r="DE51" i="7" s="1"/>
  <c r="DE49" i="10"/>
  <c r="DE9" i="10"/>
  <c r="DF56" i="10" s="1"/>
  <c r="DE8" i="10"/>
  <c r="DF55" i="10" s="1"/>
  <c r="DE7" i="10"/>
  <c r="DF54" i="10" s="1"/>
  <c r="DE6" i="10"/>
  <c r="DF53" i="10" s="1"/>
  <c r="DE5" i="10"/>
  <c r="DF52" i="10" s="1"/>
  <c r="DE4" i="10"/>
  <c r="DF51" i="10" s="1"/>
  <c r="DE2" i="10"/>
  <c r="DE8" i="4"/>
  <c r="DF8" i="12" s="1"/>
  <c r="DE7" i="4"/>
  <c r="DE6" i="4"/>
  <c r="DE5" i="4"/>
  <c r="DF53" i="4" s="1"/>
  <c r="DE4" i="4"/>
  <c r="DE3" i="4"/>
  <c r="DF51" i="4" s="1"/>
  <c r="DE1" i="4"/>
  <c r="DE49" i="4" s="1"/>
  <c r="DH1" i="3"/>
  <c r="DE3" i="7" s="1"/>
  <c r="DF52" i="7" s="1"/>
  <c r="DH1" i="8"/>
  <c r="DE3" i="10" s="1"/>
  <c r="DF50" i="10" s="1"/>
  <c r="DH1" i="6"/>
  <c r="DE2" i="4" s="1"/>
  <c r="DF56" i="7" l="1"/>
  <c r="DE6" i="9"/>
  <c r="DE7" i="9"/>
  <c r="DE6" i="11"/>
  <c r="DF16" i="12"/>
  <c r="DF17" i="12"/>
  <c r="DE4" i="9"/>
  <c r="DF52" i="4"/>
  <c r="DF55" i="4"/>
  <c r="DF56" i="4"/>
  <c r="DF11" i="12"/>
  <c r="DE3" i="9"/>
  <c r="DE54" i="7"/>
  <c r="DE5" i="9"/>
  <c r="DE58" i="7"/>
  <c r="DE3" i="11"/>
  <c r="DE5" i="11"/>
  <c r="DE2" i="11"/>
  <c r="DE8" i="11"/>
  <c r="DE7" i="11"/>
  <c r="DE2" i="9"/>
  <c r="DF2" i="12"/>
  <c r="DF3" i="12"/>
  <c r="DE52" i="4"/>
  <c r="DF4" i="12"/>
  <c r="DE8" i="9"/>
  <c r="DF5" i="12"/>
  <c r="DF6" i="12"/>
  <c r="DF7" i="12"/>
  <c r="DE1" i="12"/>
  <c r="DE10" i="12" s="1"/>
  <c r="CE16" i="12"/>
  <c r="BP16" i="12"/>
  <c r="DD1" i="9"/>
  <c r="CZ7" i="9"/>
  <c r="DD1" i="11"/>
  <c r="CZ57" i="7"/>
  <c r="BT57" i="7"/>
  <c r="BS57" i="7"/>
  <c r="BL57" i="7"/>
  <c r="BK57" i="7"/>
  <c r="DD8" i="7"/>
  <c r="DE57" i="7" s="1"/>
  <c r="DC8" i="7"/>
  <c r="DB8" i="7"/>
  <c r="DA8" i="7"/>
  <c r="CZ8" i="7"/>
  <c r="DA16" i="12" s="1"/>
  <c r="CY8" i="7"/>
  <c r="CZ16" i="12" s="1"/>
  <c r="CX8" i="7"/>
  <c r="CW8" i="7"/>
  <c r="CV8" i="7"/>
  <c r="CU8" i="7"/>
  <c r="CT8" i="7"/>
  <c r="CS8" i="7"/>
  <c r="CT16" i="12" s="1"/>
  <c r="CR8" i="7"/>
  <c r="CS16" i="12" s="1"/>
  <c r="CQ8" i="7"/>
  <c r="CR16" i="12" s="1"/>
  <c r="CP8" i="7"/>
  <c r="CO8" i="7"/>
  <c r="CN8" i="7"/>
  <c r="CM8" i="7"/>
  <c r="CL8" i="7"/>
  <c r="CM16" i="12" s="1"/>
  <c r="CK8" i="7"/>
  <c r="CJ8" i="7"/>
  <c r="CK16" i="12" s="1"/>
  <c r="CI8" i="7"/>
  <c r="CJ16" i="12" s="1"/>
  <c r="CH8" i="7"/>
  <c r="CG8" i="7"/>
  <c r="CF8" i="7"/>
  <c r="CE8" i="7"/>
  <c r="CF16" i="12" s="1"/>
  <c r="CD8" i="7"/>
  <c r="CC8" i="7"/>
  <c r="CD16" i="12" s="1"/>
  <c r="CB8" i="7"/>
  <c r="CC16" i="12" s="1"/>
  <c r="CA8" i="7"/>
  <c r="CB16" i="12" s="1"/>
  <c r="BZ8" i="7"/>
  <c r="BY8" i="7"/>
  <c r="BX8" i="7"/>
  <c r="BW8" i="7"/>
  <c r="BX16" i="12" s="1"/>
  <c r="BV8" i="7"/>
  <c r="BW16" i="12" s="1"/>
  <c r="BU8" i="7"/>
  <c r="BT8" i="7"/>
  <c r="BU16" i="12" s="1"/>
  <c r="BS8" i="7"/>
  <c r="BT16" i="12" s="1"/>
  <c r="BR8" i="7"/>
  <c r="BQ8" i="7"/>
  <c r="BP8" i="7"/>
  <c r="BO8" i="7"/>
  <c r="BN8" i="7"/>
  <c r="BM8" i="7"/>
  <c r="BN16" i="12" s="1"/>
  <c r="BL8" i="7"/>
  <c r="BM16" i="12" s="1"/>
  <c r="BK8" i="7"/>
  <c r="BL16" i="12" s="1"/>
  <c r="BJ8" i="7"/>
  <c r="BI8" i="7"/>
  <c r="BH8" i="7"/>
  <c r="BG8" i="7"/>
  <c r="BH16" i="12" s="1"/>
  <c r="BF8" i="7"/>
  <c r="BE8" i="7"/>
  <c r="BD8" i="7"/>
  <c r="BE16" i="12" s="1"/>
  <c r="BC8" i="7"/>
  <c r="BD16" i="12" s="1"/>
  <c r="BB8" i="7"/>
  <c r="BA8" i="7"/>
  <c r="AZ8" i="7"/>
  <c r="AY8" i="7"/>
  <c r="AZ16" i="12" s="1"/>
  <c r="AX8" i="7"/>
  <c r="AW8" i="7"/>
  <c r="AX16" i="12" s="1"/>
  <c r="AV8" i="7"/>
  <c r="AW16" i="12" s="1"/>
  <c r="AU8" i="7"/>
  <c r="AV16" i="12" s="1"/>
  <c r="AT8" i="7"/>
  <c r="AS8" i="7"/>
  <c r="AR8" i="7"/>
  <c r="AQ8" i="7"/>
  <c r="AP8" i="7"/>
  <c r="AQ16" i="12" s="1"/>
  <c r="AO8" i="7"/>
  <c r="AN8" i="7"/>
  <c r="AO16" i="12" s="1"/>
  <c r="AM8" i="7"/>
  <c r="AN16" i="12" s="1"/>
  <c r="AL8" i="7"/>
  <c r="AM57" i="7" s="1"/>
  <c r="AK8" i="7"/>
  <c r="AJ8" i="7"/>
  <c r="AI8" i="7"/>
  <c r="AJ16" i="12" s="1"/>
  <c r="AH8" i="7"/>
  <c r="AI16" i="12" s="1"/>
  <c r="AG8" i="7"/>
  <c r="AH16" i="12" s="1"/>
  <c r="AF8" i="7"/>
  <c r="AG16" i="12" s="1"/>
  <c r="AE8" i="7"/>
  <c r="AF16" i="12" s="1"/>
  <c r="AD8" i="7"/>
  <c r="AC8" i="7"/>
  <c r="AB8" i="7"/>
  <c r="AA8" i="7"/>
  <c r="Z8" i="7"/>
  <c r="AA16" i="12" s="1"/>
  <c r="Y8" i="7"/>
  <c r="X8" i="7"/>
  <c r="Y16" i="12" s="1"/>
  <c r="W8" i="7"/>
  <c r="X16" i="12" s="1"/>
  <c r="V8" i="7"/>
  <c r="U8" i="7"/>
  <c r="T8" i="7"/>
  <c r="S8" i="7"/>
  <c r="T16" i="12" s="1"/>
  <c r="R8" i="7"/>
  <c r="Q8" i="7"/>
  <c r="R16" i="12" s="1"/>
  <c r="P8" i="7"/>
  <c r="Q16" i="12" s="1"/>
  <c r="O8" i="7"/>
  <c r="P16" i="12" s="1"/>
  <c r="N8" i="7"/>
  <c r="M8" i="7"/>
  <c r="L8" i="7"/>
  <c r="K8" i="7"/>
  <c r="L16" i="12" s="1"/>
  <c r="J8" i="7"/>
  <c r="I8" i="7"/>
  <c r="H8" i="7"/>
  <c r="I16" i="12" s="1"/>
  <c r="G8" i="7"/>
  <c r="H16" i="12" s="1"/>
  <c r="F8" i="7"/>
  <c r="E8" i="7"/>
  <c r="D8" i="7"/>
  <c r="C8" i="7"/>
  <c r="D16" i="12" s="1"/>
  <c r="B8" i="7"/>
  <c r="DD9" i="7"/>
  <c r="DE17" i="12" s="1"/>
  <c r="DD7" i="7"/>
  <c r="DE15" i="12" s="1"/>
  <c r="DD6" i="7"/>
  <c r="DE14" i="12" s="1"/>
  <c r="DD5" i="7"/>
  <c r="DE13" i="12" s="1"/>
  <c r="DD4" i="7"/>
  <c r="DE53" i="7" s="1"/>
  <c r="DD2" i="7"/>
  <c r="DD51" i="7" s="1"/>
  <c r="DD8" i="10"/>
  <c r="DC8" i="10"/>
  <c r="DB8" i="10"/>
  <c r="DA8" i="10"/>
  <c r="DB55" i="10" s="1"/>
  <c r="CZ8" i="10"/>
  <c r="CY8" i="10"/>
  <c r="CX8" i="10"/>
  <c r="CW8" i="10"/>
  <c r="CV8" i="10"/>
  <c r="CU8" i="10"/>
  <c r="CT8" i="10"/>
  <c r="CT7" i="11" s="1"/>
  <c r="CS8" i="10"/>
  <c r="CR8" i="10"/>
  <c r="CQ8" i="10"/>
  <c r="CQ7" i="11" s="1"/>
  <c r="CP8" i="10"/>
  <c r="CP7" i="11" s="1"/>
  <c r="CO8" i="10"/>
  <c r="CN8" i="10"/>
  <c r="CM8" i="10"/>
  <c r="CM55" i="10" s="1"/>
  <c r="CL8" i="10"/>
  <c r="CK8" i="10"/>
  <c r="CL55" i="10" s="1"/>
  <c r="CJ8" i="10"/>
  <c r="CI8" i="10"/>
  <c r="CH8" i="10"/>
  <c r="CG8" i="10"/>
  <c r="CF8" i="10"/>
  <c r="CE8" i="10"/>
  <c r="CD8" i="10"/>
  <c r="CD7" i="11" s="1"/>
  <c r="CC8" i="10"/>
  <c r="CB8" i="10"/>
  <c r="CA8" i="10"/>
  <c r="CA7" i="11" s="1"/>
  <c r="BZ8" i="10"/>
  <c r="BZ7" i="11" s="1"/>
  <c r="BY8" i="10"/>
  <c r="BX8" i="10"/>
  <c r="BW8" i="10"/>
  <c r="BV8" i="10"/>
  <c r="BU8" i="10"/>
  <c r="BV55" i="10" s="1"/>
  <c r="BT8" i="10"/>
  <c r="BS8" i="10"/>
  <c r="BR8" i="10"/>
  <c r="BQ8" i="10"/>
  <c r="BP8" i="10"/>
  <c r="BO8" i="10"/>
  <c r="BN8" i="10"/>
  <c r="BN7" i="11" s="1"/>
  <c r="BM8" i="10"/>
  <c r="BL8" i="10"/>
  <c r="BK8" i="10"/>
  <c r="BJ8" i="10"/>
  <c r="BJ7" i="11" s="1"/>
  <c r="BI8" i="10"/>
  <c r="BH8" i="10"/>
  <c r="BG8" i="10"/>
  <c r="BF8" i="10"/>
  <c r="BE8" i="10"/>
  <c r="BF55" i="10" s="1"/>
  <c r="BD8" i="10"/>
  <c r="BC8" i="10"/>
  <c r="BB8" i="10"/>
  <c r="BA8" i="10"/>
  <c r="AZ8" i="10"/>
  <c r="AY8" i="10"/>
  <c r="AX8" i="10"/>
  <c r="AX7" i="11" s="1"/>
  <c r="AW8" i="10"/>
  <c r="AV8" i="10"/>
  <c r="AU8" i="10"/>
  <c r="AT8" i="10"/>
  <c r="AT7" i="11" s="1"/>
  <c r="AS8" i="10"/>
  <c r="AR8" i="10"/>
  <c r="AQ8" i="10"/>
  <c r="AP8" i="10"/>
  <c r="AO8" i="10"/>
  <c r="AP55" i="10" s="1"/>
  <c r="AN8" i="10"/>
  <c r="AM8" i="10"/>
  <c r="AL8" i="10"/>
  <c r="AK8" i="10"/>
  <c r="AJ8" i="10"/>
  <c r="AI8" i="10"/>
  <c r="AH8" i="10"/>
  <c r="AH7" i="11" s="1"/>
  <c r="AG8" i="10"/>
  <c r="AF8" i="10"/>
  <c r="AE8" i="10"/>
  <c r="AD8" i="10"/>
  <c r="AD7" i="11" s="1"/>
  <c r="AC8" i="10"/>
  <c r="AB8" i="10"/>
  <c r="AA8" i="10"/>
  <c r="Z8" i="10"/>
  <c r="Y8" i="10"/>
  <c r="Z55" i="10" s="1"/>
  <c r="X8" i="10"/>
  <c r="W8" i="10"/>
  <c r="V8" i="10"/>
  <c r="U8" i="10"/>
  <c r="T8" i="10"/>
  <c r="S8" i="10"/>
  <c r="R8" i="10"/>
  <c r="R7" i="11" s="1"/>
  <c r="Q8" i="10"/>
  <c r="P8" i="10"/>
  <c r="O8" i="10"/>
  <c r="N8" i="10"/>
  <c r="N7" i="11" s="1"/>
  <c r="M8" i="10"/>
  <c r="L8" i="10"/>
  <c r="K8" i="10"/>
  <c r="J8" i="10"/>
  <c r="I8" i="10"/>
  <c r="J55" i="10" s="1"/>
  <c r="H8" i="10"/>
  <c r="G8" i="10"/>
  <c r="F8" i="10"/>
  <c r="E8" i="10"/>
  <c r="D8" i="10"/>
  <c r="C8" i="10"/>
  <c r="B8" i="10"/>
  <c r="B7" i="11" s="1"/>
  <c r="DD9" i="10"/>
  <c r="DE56" i="10" s="1"/>
  <c r="DD7" i="10"/>
  <c r="DE54" i="10" s="1"/>
  <c r="DD6" i="10"/>
  <c r="DD5" i="10"/>
  <c r="DD4" i="10"/>
  <c r="DE51" i="10" s="1"/>
  <c r="DD2" i="10"/>
  <c r="DD49" i="10" s="1"/>
  <c r="DD7" i="4"/>
  <c r="DC7" i="4"/>
  <c r="DB7" i="4"/>
  <c r="DA7" i="4"/>
  <c r="DA55" i="4" s="1"/>
  <c r="CZ7" i="4"/>
  <c r="CY7" i="4"/>
  <c r="CZ7" i="12" s="1"/>
  <c r="CX7" i="4"/>
  <c r="CX7" i="9" s="1"/>
  <c r="CW7" i="4"/>
  <c r="CV7" i="4"/>
  <c r="CW7" i="12" s="1"/>
  <c r="CU7" i="4"/>
  <c r="CV7" i="12" s="1"/>
  <c r="CT7" i="4"/>
  <c r="CU7" i="12" s="1"/>
  <c r="CS7" i="4"/>
  <c r="CT7" i="12" s="1"/>
  <c r="CR7" i="4"/>
  <c r="CQ7" i="4"/>
  <c r="CP7" i="4"/>
  <c r="CO7" i="4"/>
  <c r="CN7" i="4"/>
  <c r="CM7" i="4"/>
  <c r="CL7" i="4"/>
  <c r="CK7" i="4"/>
  <c r="CK55" i="4" s="1"/>
  <c r="CJ7" i="4"/>
  <c r="CK7" i="12" s="1"/>
  <c r="CI7" i="4"/>
  <c r="CJ7" i="12" s="1"/>
  <c r="CH7" i="4"/>
  <c r="CH7" i="9" s="1"/>
  <c r="CG7" i="4"/>
  <c r="CF7" i="4"/>
  <c r="CG7" i="12" s="1"/>
  <c r="CE7" i="4"/>
  <c r="CF7" i="12" s="1"/>
  <c r="CD7" i="4"/>
  <c r="CE7" i="12" s="1"/>
  <c r="CC7" i="4"/>
  <c r="CD7" i="12" s="1"/>
  <c r="CB7" i="4"/>
  <c r="CA7" i="4"/>
  <c r="BZ7" i="4"/>
  <c r="BY7" i="4"/>
  <c r="BX7" i="4"/>
  <c r="BW7" i="4"/>
  <c r="BV7" i="4"/>
  <c r="BU7" i="4"/>
  <c r="BU55" i="4" s="1"/>
  <c r="BT7" i="4"/>
  <c r="BU7" i="12" s="1"/>
  <c r="BS7" i="4"/>
  <c r="BS7" i="9" s="1"/>
  <c r="BR7" i="4"/>
  <c r="BR7" i="9" s="1"/>
  <c r="BQ7" i="4"/>
  <c r="BP7" i="4"/>
  <c r="BQ7" i="12" s="1"/>
  <c r="BO7" i="4"/>
  <c r="BP7" i="12" s="1"/>
  <c r="BN7" i="4"/>
  <c r="BM7" i="4"/>
  <c r="BN7" i="12" s="1"/>
  <c r="BL7" i="4"/>
  <c r="BK7" i="4"/>
  <c r="BJ7" i="4"/>
  <c r="BI7" i="4"/>
  <c r="BH7" i="4"/>
  <c r="BG7" i="4"/>
  <c r="BF7" i="4"/>
  <c r="BE7" i="4"/>
  <c r="BE55" i="4" s="1"/>
  <c r="BD7" i="4"/>
  <c r="BD7" i="9" s="1"/>
  <c r="BC7" i="4"/>
  <c r="BD7" i="12" s="1"/>
  <c r="BB7" i="4"/>
  <c r="BB7" i="9" s="1"/>
  <c r="BA7" i="4"/>
  <c r="AZ7" i="4"/>
  <c r="BA7" i="12" s="1"/>
  <c r="AY7" i="4"/>
  <c r="AZ7" i="12" s="1"/>
  <c r="AX7" i="4"/>
  <c r="AY7" i="12" s="1"/>
  <c r="AW7" i="4"/>
  <c r="AX7" i="12" s="1"/>
  <c r="AV7" i="4"/>
  <c r="AU7" i="4"/>
  <c r="AT7" i="4"/>
  <c r="AS7" i="4"/>
  <c r="AR7" i="4"/>
  <c r="AQ7" i="4"/>
  <c r="AP7" i="4"/>
  <c r="AO7" i="4"/>
  <c r="AO55" i="4" s="1"/>
  <c r="AN7" i="4"/>
  <c r="AN7" i="9" s="1"/>
  <c r="AM7" i="4"/>
  <c r="AN7" i="12" s="1"/>
  <c r="AL7" i="4"/>
  <c r="AL7" i="9" s="1"/>
  <c r="AK7" i="4"/>
  <c r="AJ7" i="4"/>
  <c r="AK7" i="12" s="1"/>
  <c r="AI7" i="4"/>
  <c r="AJ7" i="12" s="1"/>
  <c r="AH7" i="4"/>
  <c r="AG7" i="4"/>
  <c r="AH7" i="12" s="1"/>
  <c r="AF7" i="4"/>
  <c r="AE7" i="4"/>
  <c r="AD7" i="4"/>
  <c r="AC7" i="4"/>
  <c r="AB7" i="4"/>
  <c r="AA7" i="4"/>
  <c r="Z7" i="4"/>
  <c r="Y7" i="4"/>
  <c r="Y55" i="4" s="1"/>
  <c r="X7" i="4"/>
  <c r="Y7" i="12" s="1"/>
  <c r="W7" i="4"/>
  <c r="W7" i="9" s="1"/>
  <c r="V7" i="4"/>
  <c r="V7" i="9" s="1"/>
  <c r="U7" i="4"/>
  <c r="T7" i="4"/>
  <c r="U7" i="12" s="1"/>
  <c r="S7" i="4"/>
  <c r="T7" i="12" s="1"/>
  <c r="R7" i="4"/>
  <c r="Q7" i="4"/>
  <c r="R7" i="12" s="1"/>
  <c r="P7" i="4"/>
  <c r="Q7" i="12" s="1"/>
  <c r="O7" i="4"/>
  <c r="N7" i="4"/>
  <c r="M7" i="4"/>
  <c r="L7" i="4"/>
  <c r="K7" i="4"/>
  <c r="J7" i="4"/>
  <c r="I7" i="4"/>
  <c r="I55" i="4" s="1"/>
  <c r="H7" i="4"/>
  <c r="H7" i="9" s="1"/>
  <c r="G7" i="4"/>
  <c r="H7" i="12" s="1"/>
  <c r="F7" i="4"/>
  <c r="F7" i="9" s="1"/>
  <c r="E7" i="4"/>
  <c r="D7" i="4"/>
  <c r="E7" i="12" s="1"/>
  <c r="C7" i="4"/>
  <c r="D7" i="12" s="1"/>
  <c r="B7" i="4"/>
  <c r="C7" i="12" s="1"/>
  <c r="DD8" i="4"/>
  <c r="DE56" i="4" s="1"/>
  <c r="DD6" i="4"/>
  <c r="DD5" i="4"/>
  <c r="DD5" i="9" s="1"/>
  <c r="DD4" i="4"/>
  <c r="DD4" i="9" s="1"/>
  <c r="DD3" i="4"/>
  <c r="DE3" i="12" s="1"/>
  <c r="DD1" i="4"/>
  <c r="DD49" i="4" s="1"/>
  <c r="DG1" i="3"/>
  <c r="DD3" i="7" s="1"/>
  <c r="DE11" i="12" s="1"/>
  <c r="DG1" i="8"/>
  <c r="DD3" i="10" s="1"/>
  <c r="DE50" i="10" s="1"/>
  <c r="DG1" i="6"/>
  <c r="DD2" i="4" s="1"/>
  <c r="DE50" i="4" s="1"/>
  <c r="T57" i="7" l="1"/>
  <c r="CR57" i="7"/>
  <c r="DE56" i="7"/>
  <c r="CY57" i="7"/>
  <c r="DE55" i="7"/>
  <c r="AZ57" i="7"/>
  <c r="DD7" i="9"/>
  <c r="J57" i="7"/>
  <c r="BF57" i="7"/>
  <c r="DB57" i="7"/>
  <c r="AJ57" i="7"/>
  <c r="G57" i="7"/>
  <c r="DD6" i="9"/>
  <c r="O7" i="11"/>
  <c r="AE7" i="11"/>
  <c r="AU7" i="11"/>
  <c r="BK7" i="11"/>
  <c r="H57" i="7"/>
  <c r="CF57" i="7"/>
  <c r="P7" i="11"/>
  <c r="AF7" i="11"/>
  <c r="AV7" i="11"/>
  <c r="BL7" i="11"/>
  <c r="CB7" i="11"/>
  <c r="CR7" i="11"/>
  <c r="AF57" i="7"/>
  <c r="D57" i="7"/>
  <c r="AN57" i="7"/>
  <c r="BA16" i="12"/>
  <c r="C7" i="11"/>
  <c r="S7" i="11"/>
  <c r="AI7" i="11"/>
  <c r="AY7" i="11"/>
  <c r="BO7" i="11"/>
  <c r="CE7" i="11"/>
  <c r="CU7" i="11"/>
  <c r="R57" i="7"/>
  <c r="BN57" i="7"/>
  <c r="CT57" i="7"/>
  <c r="BD57" i="7"/>
  <c r="BO16" i="12"/>
  <c r="CS55" i="10"/>
  <c r="T55" i="10"/>
  <c r="CF55" i="10"/>
  <c r="BP7" i="11"/>
  <c r="CV7" i="11"/>
  <c r="BQ7" i="11"/>
  <c r="CW7" i="11"/>
  <c r="AZ55" i="10"/>
  <c r="G55" i="10"/>
  <c r="W55" i="10"/>
  <c r="AM55" i="10"/>
  <c r="BC55" i="10"/>
  <c r="BS55" i="10"/>
  <c r="CI55" i="10"/>
  <c r="CY55" i="10"/>
  <c r="AS55" i="10"/>
  <c r="Q55" i="10"/>
  <c r="AG55" i="10"/>
  <c r="AW55" i="10"/>
  <c r="BM55" i="10"/>
  <c r="CC55" i="10"/>
  <c r="AH7" i="9"/>
  <c r="CC55" i="4"/>
  <c r="B7" i="9"/>
  <c r="AX7" i="9"/>
  <c r="CU55" i="4"/>
  <c r="CD7" i="9"/>
  <c r="BN55" i="4"/>
  <c r="DE54" i="4"/>
  <c r="CY7" i="12"/>
  <c r="DC57" i="7"/>
  <c r="AR57" i="7"/>
  <c r="CN57" i="7"/>
  <c r="AS57" i="7"/>
  <c r="BY57" i="7"/>
  <c r="AD57" i="7"/>
  <c r="CP57" i="7"/>
  <c r="O57" i="7"/>
  <c r="CA57" i="7"/>
  <c r="DE52" i="7"/>
  <c r="D7" i="11"/>
  <c r="CF7" i="11"/>
  <c r="P57" i="7"/>
  <c r="CB57" i="7"/>
  <c r="C16" i="12"/>
  <c r="U7" i="11"/>
  <c r="AK7" i="11"/>
  <c r="CG7" i="11"/>
  <c r="W57" i="7"/>
  <c r="CI57" i="7"/>
  <c r="CG16" i="12"/>
  <c r="AA57" i="7"/>
  <c r="AB57" i="7"/>
  <c r="BX57" i="7"/>
  <c r="E7" i="9"/>
  <c r="AK7" i="9"/>
  <c r="BA7" i="9"/>
  <c r="CW7" i="9"/>
  <c r="AC57" i="7"/>
  <c r="CO57" i="7"/>
  <c r="AT57" i="7"/>
  <c r="BJ57" i="7"/>
  <c r="AL7" i="11"/>
  <c r="X57" i="7"/>
  <c r="CJ57" i="7"/>
  <c r="E16" i="12"/>
  <c r="CU16" i="12"/>
  <c r="C57" i="7"/>
  <c r="S57" i="7"/>
  <c r="AI57" i="7"/>
  <c r="AY57" i="7"/>
  <c r="BO57" i="7"/>
  <c r="CE57" i="7"/>
  <c r="CU57" i="7"/>
  <c r="AE57" i="7"/>
  <c r="CQ57" i="7"/>
  <c r="S16" i="12"/>
  <c r="CV16" i="12"/>
  <c r="E57" i="7"/>
  <c r="AK57" i="7"/>
  <c r="CG57" i="7"/>
  <c r="Z7" i="11"/>
  <c r="BF7" i="11"/>
  <c r="CL7" i="11"/>
  <c r="F57" i="7"/>
  <c r="BB57" i="7"/>
  <c r="CH57" i="7"/>
  <c r="BG7" i="11"/>
  <c r="T7" i="11"/>
  <c r="CW16" i="12"/>
  <c r="U57" i="7"/>
  <c r="BA57" i="7"/>
  <c r="U16" i="12"/>
  <c r="AP7" i="11"/>
  <c r="BV7" i="11"/>
  <c r="DB7" i="11"/>
  <c r="V57" i="7"/>
  <c r="AL57" i="7"/>
  <c r="BR57" i="7"/>
  <c r="CX57" i="7"/>
  <c r="DE16" i="12"/>
  <c r="K7" i="11"/>
  <c r="AU57" i="7"/>
  <c r="L7" i="11"/>
  <c r="AB7" i="11"/>
  <c r="AR7" i="11"/>
  <c r="BH7" i="11"/>
  <c r="BX7" i="11"/>
  <c r="CN7" i="11"/>
  <c r="DD7" i="11"/>
  <c r="AV57" i="7"/>
  <c r="BW7" i="11"/>
  <c r="AK16" i="12"/>
  <c r="AC7" i="11"/>
  <c r="BY7" i="11"/>
  <c r="I57" i="7"/>
  <c r="Y57" i="7"/>
  <c r="AO57" i="7"/>
  <c r="BE57" i="7"/>
  <c r="BU57" i="7"/>
  <c r="CK57" i="7"/>
  <c r="DA57" i="7"/>
  <c r="BC57" i="7"/>
  <c r="AY16" i="12"/>
  <c r="AQ57" i="7"/>
  <c r="CM57" i="7"/>
  <c r="L57" i="7"/>
  <c r="BH57" i="7"/>
  <c r="DD57" i="7"/>
  <c r="U7" i="9"/>
  <c r="BQ7" i="9"/>
  <c r="CG7" i="9"/>
  <c r="BI57" i="7"/>
  <c r="N57" i="7"/>
  <c r="BZ57" i="7"/>
  <c r="BQ16" i="12"/>
  <c r="BI55" i="10"/>
  <c r="DD55" i="10"/>
  <c r="AJ55" i="10"/>
  <c r="CV55" i="10"/>
  <c r="BY55" i="10"/>
  <c r="AS7" i="11"/>
  <c r="DD3" i="11"/>
  <c r="M7" i="11"/>
  <c r="DD4" i="11"/>
  <c r="DE52" i="10"/>
  <c r="M55" i="10"/>
  <c r="AB55" i="10"/>
  <c r="AQ55" i="10"/>
  <c r="BW55" i="10"/>
  <c r="CN55" i="10"/>
  <c r="DC55" i="10"/>
  <c r="AR55" i="10"/>
  <c r="DD5" i="11"/>
  <c r="DE53" i="10"/>
  <c r="DE55" i="10"/>
  <c r="CO55" i="10"/>
  <c r="O55" i="4"/>
  <c r="AE55" i="4"/>
  <c r="AU55" i="4"/>
  <c r="BK55" i="4"/>
  <c r="CA55" i="4"/>
  <c r="CQ55" i="4"/>
  <c r="AX55" i="4"/>
  <c r="AY55" i="4"/>
  <c r="G7" i="9"/>
  <c r="BM55" i="4"/>
  <c r="AH55" i="4"/>
  <c r="CD55" i="4"/>
  <c r="CT7" i="9"/>
  <c r="DE55" i="4"/>
  <c r="BO55" i="4"/>
  <c r="DE53" i="4"/>
  <c r="CX7" i="12"/>
  <c r="DE51" i="4"/>
  <c r="K55" i="4"/>
  <c r="AA55" i="4"/>
  <c r="AQ55" i="4"/>
  <c r="BG55" i="4"/>
  <c r="BW55" i="4"/>
  <c r="CM55" i="4"/>
  <c r="DC55" i="4"/>
  <c r="C55" i="4"/>
  <c r="AI55" i="4"/>
  <c r="AW57" i="7"/>
  <c r="AH57" i="7"/>
  <c r="AX57" i="7"/>
  <c r="CD57" i="7"/>
  <c r="AZ7" i="11"/>
  <c r="AM7" i="9"/>
  <c r="F16" i="12"/>
  <c r="V16" i="12"/>
  <c r="AL16" i="12"/>
  <c r="BB16" i="12"/>
  <c r="BR16" i="12"/>
  <c r="CH16" i="12"/>
  <c r="CX16" i="12"/>
  <c r="AG57" i="7"/>
  <c r="BM57" i="7"/>
  <c r="BA7" i="11"/>
  <c r="G16" i="12"/>
  <c r="W16" i="12"/>
  <c r="AM16" i="12"/>
  <c r="BC16" i="12"/>
  <c r="BS16" i="12"/>
  <c r="CI16" i="12"/>
  <c r="CY16" i="12"/>
  <c r="CC57" i="7"/>
  <c r="DD8" i="9"/>
  <c r="R7" i="9"/>
  <c r="BN7" i="9"/>
  <c r="BP57" i="7"/>
  <c r="CV57" i="7"/>
  <c r="BM7" i="11"/>
  <c r="BF7" i="9"/>
  <c r="BQ57" i="7"/>
  <c r="CW57" i="7"/>
  <c r="Q57" i="7"/>
  <c r="CS57" i="7"/>
  <c r="CL7" i="9"/>
  <c r="J16" i="12"/>
  <c r="Z16" i="12"/>
  <c r="AP16" i="12"/>
  <c r="BF16" i="12"/>
  <c r="BV16" i="12"/>
  <c r="CL16" i="12"/>
  <c r="DB16" i="12"/>
  <c r="K16" i="12"/>
  <c r="BG16" i="12"/>
  <c r="AR16" i="12"/>
  <c r="DD2" i="11"/>
  <c r="M16" i="12"/>
  <c r="AC16" i="12"/>
  <c r="AS16" i="12"/>
  <c r="BI16" i="12"/>
  <c r="BY16" i="12"/>
  <c r="CO16" i="12"/>
  <c r="DC16" i="12"/>
  <c r="CN16" i="12"/>
  <c r="Z57" i="7"/>
  <c r="AP57" i="7"/>
  <c r="BV57" i="7"/>
  <c r="CL57" i="7"/>
  <c r="N16" i="12"/>
  <c r="AD16" i="12"/>
  <c r="AT16" i="12"/>
  <c r="BJ16" i="12"/>
  <c r="BZ16" i="12"/>
  <c r="CP16" i="12"/>
  <c r="AB16" i="12"/>
  <c r="DD16" i="12"/>
  <c r="K57" i="7"/>
  <c r="BG57" i="7"/>
  <c r="BW57" i="7"/>
  <c r="O16" i="12"/>
  <c r="AE16" i="12"/>
  <c r="AU16" i="12"/>
  <c r="BK16" i="12"/>
  <c r="CA16" i="12"/>
  <c r="CQ16" i="12"/>
  <c r="DE12" i="12"/>
  <c r="J7" i="11"/>
  <c r="Z7" i="9"/>
  <c r="AP7" i="9"/>
  <c r="M57" i="7"/>
  <c r="DD6" i="11"/>
  <c r="J7" i="9"/>
  <c r="DB7" i="9"/>
  <c r="DD2" i="9"/>
  <c r="DD8" i="11"/>
  <c r="Q7" i="11"/>
  <c r="X55" i="10"/>
  <c r="CZ55" i="10"/>
  <c r="BG55" i="10"/>
  <c r="BH55" i="10"/>
  <c r="AA7" i="11"/>
  <c r="BP55" i="10"/>
  <c r="AG7" i="11"/>
  <c r="K55" i="10"/>
  <c r="AJ7" i="11"/>
  <c r="AN55" i="10"/>
  <c r="D55" i="10"/>
  <c r="L55" i="10"/>
  <c r="BX55" i="10"/>
  <c r="CM7" i="11"/>
  <c r="AQ7" i="11"/>
  <c r="CO7" i="11"/>
  <c r="CJ55" i="10"/>
  <c r="CS7" i="11"/>
  <c r="AC55" i="10"/>
  <c r="DC7" i="11"/>
  <c r="H55" i="10"/>
  <c r="BT55" i="10"/>
  <c r="AA55" i="10"/>
  <c r="AW7" i="11"/>
  <c r="E55" i="10"/>
  <c r="U55" i="10"/>
  <c r="AK55" i="10"/>
  <c r="BA55" i="10"/>
  <c r="BQ55" i="10"/>
  <c r="CG55" i="10"/>
  <c r="CW55" i="10"/>
  <c r="E7" i="11"/>
  <c r="F55" i="10"/>
  <c r="V55" i="10"/>
  <c r="BB55" i="10"/>
  <c r="BR55" i="10"/>
  <c r="CH55" i="10"/>
  <c r="CX55" i="10"/>
  <c r="BI7" i="11"/>
  <c r="BD55" i="10"/>
  <c r="CC7" i="11"/>
  <c r="CV55" i="4"/>
  <c r="CF7" i="9"/>
  <c r="BO7" i="12"/>
  <c r="AB55" i="4"/>
  <c r="BH55" i="4"/>
  <c r="CN55" i="4"/>
  <c r="M55" i="4"/>
  <c r="AC55" i="4"/>
  <c r="AS55" i="4"/>
  <c r="BI55" i="4"/>
  <c r="BY55" i="4"/>
  <c r="CO55" i="4"/>
  <c r="AZ55" i="4"/>
  <c r="CW55" i="4"/>
  <c r="AO7" i="9"/>
  <c r="CI7" i="9"/>
  <c r="S7" i="12"/>
  <c r="BR7" i="12"/>
  <c r="N55" i="4"/>
  <c r="AD55" i="4"/>
  <c r="AT55" i="4"/>
  <c r="BJ55" i="4"/>
  <c r="BZ55" i="4"/>
  <c r="CP55" i="4"/>
  <c r="D55" i="4"/>
  <c r="BA55" i="4"/>
  <c r="D7" i="9"/>
  <c r="CJ7" i="9"/>
  <c r="V7" i="12"/>
  <c r="BS7" i="12"/>
  <c r="CK7" i="9"/>
  <c r="W7" i="12"/>
  <c r="BT7" i="12"/>
  <c r="AZ7" i="9"/>
  <c r="L55" i="4"/>
  <c r="AR55" i="4"/>
  <c r="BX55" i="4"/>
  <c r="E55" i="4"/>
  <c r="P55" i="4"/>
  <c r="AF55" i="4"/>
  <c r="AV55" i="4"/>
  <c r="BL55" i="4"/>
  <c r="CB55" i="4"/>
  <c r="CR55" i="4"/>
  <c r="Q55" i="4"/>
  <c r="X7" i="12"/>
  <c r="CC7" i="12"/>
  <c r="I7" i="9"/>
  <c r="BC7" i="9"/>
  <c r="R55" i="4"/>
  <c r="AG7" i="12"/>
  <c r="S55" i="4"/>
  <c r="BP55" i="4"/>
  <c r="CV7" i="9"/>
  <c r="AI7" i="12"/>
  <c r="CH7" i="12"/>
  <c r="T55" i="4"/>
  <c r="BQ55" i="4"/>
  <c r="BE7" i="9"/>
  <c r="CY7" i="9"/>
  <c r="AL7" i="12"/>
  <c r="CI7" i="12"/>
  <c r="AM7" i="12"/>
  <c r="U55" i="4"/>
  <c r="T7" i="9"/>
  <c r="AG55" i="4"/>
  <c r="DA7" i="9"/>
  <c r="CS7" i="12"/>
  <c r="CE55" i="4"/>
  <c r="X7" i="9"/>
  <c r="BP7" i="9"/>
  <c r="AW7" i="12"/>
  <c r="CF55" i="4"/>
  <c r="Y7" i="9"/>
  <c r="H55" i="4"/>
  <c r="AN55" i="4"/>
  <c r="BD55" i="4"/>
  <c r="CZ55" i="4"/>
  <c r="AJ55" i="4"/>
  <c r="CG55" i="4"/>
  <c r="BT7" i="9"/>
  <c r="BB7" i="12"/>
  <c r="AK55" i="4"/>
  <c r="CS55" i="4"/>
  <c r="BU7" i="9"/>
  <c r="F7" i="12"/>
  <c r="BC7" i="12"/>
  <c r="J55" i="4"/>
  <c r="Z55" i="4"/>
  <c r="AP55" i="4"/>
  <c r="BF55" i="4"/>
  <c r="BV55" i="4"/>
  <c r="CL55" i="4"/>
  <c r="DB55" i="4"/>
  <c r="AW55" i="4"/>
  <c r="CT55" i="4"/>
  <c r="AJ7" i="9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F55" i="4"/>
  <c r="V55" i="4"/>
  <c r="AL55" i="4"/>
  <c r="BB55" i="4"/>
  <c r="BR55" i="4"/>
  <c r="CH55" i="4"/>
  <c r="CX55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G55" i="4"/>
  <c r="W55" i="4"/>
  <c r="AM55" i="4"/>
  <c r="BC55" i="4"/>
  <c r="BS55" i="4"/>
  <c r="CI55" i="4"/>
  <c r="CY55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X55" i="4"/>
  <c r="BT55" i="4"/>
  <c r="CJ55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D55" i="4"/>
  <c r="C7" i="9"/>
  <c r="S7" i="9"/>
  <c r="AI7" i="9"/>
  <c r="AY7" i="9"/>
  <c r="BO7" i="9"/>
  <c r="CE7" i="9"/>
  <c r="CU7" i="9"/>
  <c r="V7" i="11"/>
  <c r="CH7" i="11"/>
  <c r="AD55" i="10"/>
  <c r="CP55" i="10"/>
  <c r="AM7" i="11"/>
  <c r="CY7" i="11"/>
  <c r="AU55" i="10"/>
  <c r="CQ55" i="10"/>
  <c r="X7" i="11"/>
  <c r="BT7" i="11"/>
  <c r="CZ7" i="11"/>
  <c r="AV55" i="10"/>
  <c r="CB55" i="10"/>
  <c r="I7" i="11"/>
  <c r="AO7" i="11"/>
  <c r="BU7" i="11"/>
  <c r="DA7" i="11"/>
  <c r="BB7" i="11"/>
  <c r="AT55" i="10"/>
  <c r="CI7" i="11"/>
  <c r="AE55" i="10"/>
  <c r="BK55" i="10"/>
  <c r="H7" i="11"/>
  <c r="AN7" i="11"/>
  <c r="CJ7" i="11"/>
  <c r="P55" i="10"/>
  <c r="AF55" i="10"/>
  <c r="BL55" i="10"/>
  <c r="CR55" i="10"/>
  <c r="Y7" i="11"/>
  <c r="BE7" i="11"/>
  <c r="CK7" i="11"/>
  <c r="BR7" i="11"/>
  <c r="N55" i="10"/>
  <c r="BJ55" i="10"/>
  <c r="G7" i="11"/>
  <c r="BS7" i="11"/>
  <c r="O55" i="10"/>
  <c r="CA55" i="10"/>
  <c r="BD7" i="11"/>
  <c r="R55" i="10"/>
  <c r="AH55" i="10"/>
  <c r="AX55" i="10"/>
  <c r="BN55" i="10"/>
  <c r="CD55" i="10"/>
  <c r="CT55" i="10"/>
  <c r="F7" i="11"/>
  <c r="CX7" i="11"/>
  <c r="BZ55" i="10"/>
  <c r="W7" i="11"/>
  <c r="BC7" i="11"/>
  <c r="C55" i="10"/>
  <c r="S55" i="10"/>
  <c r="AI55" i="10"/>
  <c r="AY55" i="10"/>
  <c r="BO55" i="10"/>
  <c r="CE55" i="10"/>
  <c r="CU55" i="10"/>
  <c r="AL55" i="10"/>
  <c r="I55" i="10"/>
  <c r="Y55" i="10"/>
  <c r="AO55" i="10"/>
  <c r="BE55" i="10"/>
  <c r="BU55" i="10"/>
  <c r="CK55" i="10"/>
  <c r="DA55" i="10"/>
  <c r="DD1" i="12"/>
  <c r="DD10" i="12" s="1"/>
  <c r="DC1" i="9"/>
  <c r="DC1" i="11"/>
  <c r="DC9" i="7"/>
  <c r="DD17" i="12" s="1"/>
  <c r="DC7" i="7"/>
  <c r="DD15" i="12" s="1"/>
  <c r="DC6" i="7"/>
  <c r="DD14" i="12" s="1"/>
  <c r="DC5" i="7"/>
  <c r="DD13" i="12" s="1"/>
  <c r="DC4" i="7"/>
  <c r="DD53" i="7" s="1"/>
  <c r="DC2" i="7"/>
  <c r="DC51" i="7" s="1"/>
  <c r="DC9" i="10"/>
  <c r="DC7" i="10"/>
  <c r="DC6" i="10"/>
  <c r="DD53" i="10" s="1"/>
  <c r="DC5" i="10"/>
  <c r="DD52" i="10" s="1"/>
  <c r="DC4" i="10"/>
  <c r="DD51" i="10" s="1"/>
  <c r="DC2" i="10"/>
  <c r="DC49" i="10" s="1"/>
  <c r="DC8" i="4"/>
  <c r="DC6" i="4"/>
  <c r="DC5" i="4"/>
  <c r="DD5" i="12" s="1"/>
  <c r="DC4" i="4"/>
  <c r="DD52" i="4" s="1"/>
  <c r="DC3" i="4"/>
  <c r="DC1" i="4"/>
  <c r="DC49" i="4" s="1"/>
  <c r="DF1" i="3"/>
  <c r="DC3" i="7" s="1"/>
  <c r="DD52" i="7" s="1"/>
  <c r="DF1" i="8"/>
  <c r="DC3" i="10" s="1"/>
  <c r="DD50" i="10" s="1"/>
  <c r="DF1" i="6"/>
  <c r="DC2" i="4" s="1"/>
  <c r="DD50" i="4" s="1"/>
  <c r="DD58" i="7" l="1"/>
  <c r="DC6" i="9"/>
  <c r="DD56" i="7"/>
  <c r="DD55" i="7"/>
  <c r="DD12" i="12"/>
  <c r="DD54" i="7"/>
  <c r="DC3" i="9"/>
  <c r="DC8" i="9"/>
  <c r="DC6" i="11"/>
  <c r="DD54" i="10"/>
  <c r="DC8" i="11"/>
  <c r="DD56" i="10"/>
  <c r="DC5" i="9"/>
  <c r="DD54" i="4"/>
  <c r="DD56" i="4"/>
  <c r="DD51" i="4"/>
  <c r="DD53" i="4"/>
  <c r="DD11" i="12"/>
  <c r="DC4" i="11"/>
  <c r="DC4" i="9"/>
  <c r="DC2" i="11"/>
  <c r="DC5" i="11"/>
  <c r="DC3" i="11"/>
  <c r="DC2" i="9"/>
  <c r="DD2" i="12"/>
  <c r="DD3" i="12"/>
  <c r="DD4" i="12"/>
  <c r="DD6" i="12"/>
  <c r="DD8" i="12"/>
  <c r="DC1" i="12"/>
  <c r="DC10" i="12" s="1"/>
  <c r="DB1" i="12"/>
  <c r="DB10" i="12" s="1"/>
  <c r="DA1" i="12"/>
  <c r="DA10" i="12" s="1"/>
  <c r="CZ1" i="12"/>
  <c r="CZ10" i="12" s="1"/>
  <c r="CY1" i="12"/>
  <c r="CY10" i="12" s="1"/>
  <c r="CX1" i="12"/>
  <c r="CX10" i="12" s="1"/>
  <c r="CW1" i="12"/>
  <c r="CW10" i="12" s="1"/>
  <c r="CV1" i="12"/>
  <c r="CV10" i="12" s="1"/>
  <c r="CU1" i="12"/>
  <c r="CU10" i="12" s="1"/>
  <c r="CT1" i="12"/>
  <c r="CT10" i="12" s="1"/>
  <c r="CS1" i="12"/>
  <c r="CS10" i="12" s="1"/>
  <c r="CR1" i="12"/>
  <c r="CR10" i="12" s="1"/>
  <c r="CQ1" i="12"/>
  <c r="CQ10" i="12" s="1"/>
  <c r="CP1" i="12"/>
  <c r="CP10" i="12" s="1"/>
  <c r="CO1" i="12"/>
  <c r="CO10" i="12" s="1"/>
  <c r="CN1" i="12"/>
  <c r="CN10" i="12" s="1"/>
  <c r="CM1" i="12"/>
  <c r="CM10" i="12" s="1"/>
  <c r="CL1" i="12"/>
  <c r="CL10" i="12" s="1"/>
  <c r="CK1" i="12"/>
  <c r="CK10" i="12" s="1"/>
  <c r="CJ1" i="12"/>
  <c r="CJ10" i="12" s="1"/>
  <c r="CI1" i="12"/>
  <c r="CI10" i="12" s="1"/>
  <c r="CH1" i="12"/>
  <c r="CH10" i="12" s="1"/>
  <c r="CG1" i="12"/>
  <c r="CG10" i="12" s="1"/>
  <c r="CF1" i="12"/>
  <c r="CF10" i="12" s="1"/>
  <c r="CE1" i="12"/>
  <c r="CE10" i="12" s="1"/>
  <c r="CD1" i="12"/>
  <c r="CD10" i="12" s="1"/>
  <c r="CC1" i="12"/>
  <c r="CC10" i="12" s="1"/>
  <c r="CB1" i="12"/>
  <c r="CB10" i="12" s="1"/>
  <c r="CA1" i="12"/>
  <c r="CA10" i="12" s="1"/>
  <c r="BZ1" i="12"/>
  <c r="BZ10" i="12" s="1"/>
  <c r="BY1" i="12"/>
  <c r="BY10" i="12" s="1"/>
  <c r="BX1" i="12"/>
  <c r="BX10" i="12" s="1"/>
  <c r="BW1" i="12"/>
  <c r="BW10" i="12" s="1"/>
  <c r="BV1" i="12"/>
  <c r="BV10" i="12" s="1"/>
  <c r="BU1" i="12"/>
  <c r="BU10" i="12" s="1"/>
  <c r="BT1" i="12"/>
  <c r="BT10" i="12" s="1"/>
  <c r="BS1" i="12"/>
  <c r="BS10" i="12" s="1"/>
  <c r="BR1" i="12"/>
  <c r="BR10" i="12" s="1"/>
  <c r="BQ1" i="12"/>
  <c r="BQ10" i="12" s="1"/>
  <c r="BP1" i="12"/>
  <c r="BP10" i="12" s="1"/>
  <c r="BO1" i="12"/>
  <c r="BO10" i="12" s="1"/>
  <c r="BN1" i="12"/>
  <c r="BN10" i="12" s="1"/>
  <c r="BM1" i="12"/>
  <c r="BM10" i="12" s="1"/>
  <c r="BL1" i="12"/>
  <c r="BL10" i="12" s="1"/>
  <c r="BK1" i="12"/>
  <c r="BK10" i="12" s="1"/>
  <c r="BJ1" i="12"/>
  <c r="BJ10" i="12" s="1"/>
  <c r="BI1" i="12"/>
  <c r="BI10" i="12" s="1"/>
  <c r="BH1" i="12"/>
  <c r="BH10" i="12" s="1"/>
  <c r="BG1" i="12"/>
  <c r="BG10" i="12" s="1"/>
  <c r="BF1" i="12"/>
  <c r="BF10" i="12" s="1"/>
  <c r="BE1" i="12"/>
  <c r="BE10" i="12" s="1"/>
  <c r="BD1" i="12"/>
  <c r="BD10" i="12" s="1"/>
  <c r="BC1" i="12"/>
  <c r="BC10" i="12" s="1"/>
  <c r="BB1" i="12"/>
  <c r="BB10" i="12" s="1"/>
  <c r="BA1" i="12"/>
  <c r="BA10" i="12" s="1"/>
  <c r="AZ1" i="12"/>
  <c r="AZ10" i="12" s="1"/>
  <c r="AY1" i="12"/>
  <c r="AY10" i="12" s="1"/>
  <c r="AX1" i="12"/>
  <c r="AX10" i="12" s="1"/>
  <c r="AW1" i="12"/>
  <c r="AW10" i="12" s="1"/>
  <c r="AV1" i="12"/>
  <c r="AV10" i="12" s="1"/>
  <c r="AU1" i="12"/>
  <c r="AU10" i="12" s="1"/>
  <c r="AT1" i="12"/>
  <c r="AT10" i="12" s="1"/>
  <c r="AS1" i="12"/>
  <c r="AS10" i="12" s="1"/>
  <c r="AR1" i="12"/>
  <c r="AR10" i="12" s="1"/>
  <c r="AQ1" i="12"/>
  <c r="AQ10" i="12" s="1"/>
  <c r="AP1" i="12"/>
  <c r="AP10" i="12" s="1"/>
  <c r="AO1" i="12"/>
  <c r="AO10" i="12" s="1"/>
  <c r="AN1" i="12"/>
  <c r="AN10" i="12" s="1"/>
  <c r="AM1" i="12"/>
  <c r="AM10" i="12" s="1"/>
  <c r="AL1" i="12"/>
  <c r="AL10" i="12" s="1"/>
  <c r="AK1" i="12"/>
  <c r="AK10" i="12" s="1"/>
  <c r="AJ1" i="12"/>
  <c r="AJ10" i="12" s="1"/>
  <c r="AI1" i="12"/>
  <c r="AI10" i="12" s="1"/>
  <c r="AH1" i="12"/>
  <c r="AH10" i="12" s="1"/>
  <c r="AG1" i="12"/>
  <c r="AG10" i="12" s="1"/>
  <c r="AF1" i="12"/>
  <c r="AF10" i="12" s="1"/>
  <c r="AE1" i="12"/>
  <c r="AE10" i="12" s="1"/>
  <c r="AD1" i="12"/>
  <c r="AD10" i="12" s="1"/>
  <c r="AC1" i="12"/>
  <c r="AC10" i="12" s="1"/>
  <c r="AB1" i="12"/>
  <c r="AB10" i="12" s="1"/>
  <c r="AA1" i="12"/>
  <c r="AA10" i="12" s="1"/>
  <c r="Z1" i="12"/>
  <c r="Z10" i="12" s="1"/>
  <c r="Y1" i="12"/>
  <c r="Y10" i="12" s="1"/>
  <c r="X1" i="12"/>
  <c r="X10" i="12" s="1"/>
  <c r="W1" i="12"/>
  <c r="W10" i="12" s="1"/>
  <c r="V1" i="12"/>
  <c r="V10" i="12" s="1"/>
  <c r="U1" i="12"/>
  <c r="U10" i="12" s="1"/>
  <c r="T1" i="12"/>
  <c r="T10" i="12" s="1"/>
  <c r="S1" i="12"/>
  <c r="S10" i="12" s="1"/>
  <c r="R1" i="12"/>
  <c r="R10" i="12" s="1"/>
  <c r="Q1" i="12"/>
  <c r="Q10" i="12" s="1"/>
  <c r="P1" i="12"/>
  <c r="P10" i="12" s="1"/>
  <c r="O1" i="12"/>
  <c r="O10" i="12" s="1"/>
  <c r="N1" i="12"/>
  <c r="N10" i="12" s="1"/>
  <c r="M1" i="12"/>
  <c r="M10" i="12" s="1"/>
  <c r="L1" i="12"/>
  <c r="L10" i="12" s="1"/>
  <c r="K1" i="12"/>
  <c r="K10" i="12" s="1"/>
  <c r="J1" i="12"/>
  <c r="J10" i="12" s="1"/>
  <c r="I1" i="12"/>
  <c r="I10" i="12" s="1"/>
  <c r="H1" i="12"/>
  <c r="H10" i="12" s="1"/>
  <c r="G1" i="12"/>
  <c r="G10" i="12" s="1"/>
  <c r="F1" i="12"/>
  <c r="F10" i="12" s="1"/>
  <c r="E1" i="12"/>
  <c r="E10" i="12" s="1"/>
  <c r="D1" i="12"/>
  <c r="D10" i="12" s="1"/>
  <c r="C1" i="12"/>
  <c r="C10" i="12" s="1"/>
  <c r="DB1" i="9"/>
  <c r="DB1" i="11"/>
  <c r="DB9" i="7"/>
  <c r="DC17" i="12" s="1"/>
  <c r="DB7" i="7"/>
  <c r="DC56" i="7" s="1"/>
  <c r="DB6" i="7"/>
  <c r="DB5" i="7"/>
  <c r="DC13" i="12" s="1"/>
  <c r="DB4" i="7"/>
  <c r="DC12" i="12" s="1"/>
  <c r="DB2" i="7"/>
  <c r="DB51" i="7" s="1"/>
  <c r="DB9" i="10"/>
  <c r="DC56" i="10" s="1"/>
  <c r="DB7" i="10"/>
  <c r="DC54" i="10" s="1"/>
  <c r="DB6" i="10"/>
  <c r="DC53" i="10" s="1"/>
  <c r="DB5" i="10"/>
  <c r="DC52" i="10" s="1"/>
  <c r="DB4" i="10"/>
  <c r="DB2" i="10"/>
  <c r="DB49" i="10" s="1"/>
  <c r="DB8" i="4"/>
  <c r="DC56" i="4" s="1"/>
  <c r="DB6" i="4"/>
  <c r="DC6" i="12" s="1"/>
  <c r="DB5" i="4"/>
  <c r="DC53" i="4" s="1"/>
  <c r="DB4" i="4"/>
  <c r="DB3" i="4"/>
  <c r="DC3" i="12" s="1"/>
  <c r="DB1" i="4"/>
  <c r="DB49" i="4" s="1"/>
  <c r="DE1" i="3"/>
  <c r="DB3" i="7" s="1"/>
  <c r="DC11" i="12" s="1"/>
  <c r="DE1" i="8"/>
  <c r="DB3" i="10" s="1"/>
  <c r="DC50" i="10" s="1"/>
  <c r="DE1" i="6"/>
  <c r="DB2" i="4" s="1"/>
  <c r="DC50" i="4" s="1"/>
  <c r="DC15" i="12" l="1"/>
  <c r="DC58" i="7"/>
  <c r="DB3" i="11"/>
  <c r="DC54" i="7"/>
  <c r="DC53" i="7"/>
  <c r="DC14" i="12"/>
  <c r="DC55" i="7"/>
  <c r="DC52" i="7"/>
  <c r="DC51" i="10"/>
  <c r="DB4" i="9"/>
  <c r="DC52" i="4"/>
  <c r="DB6" i="9"/>
  <c r="DC51" i="4"/>
  <c r="DC54" i="4"/>
  <c r="DB4" i="11"/>
  <c r="DB5" i="11"/>
  <c r="DB8" i="11"/>
  <c r="DB2" i="9"/>
  <c r="DB3" i="9"/>
  <c r="DB5" i="9"/>
  <c r="DB2" i="11"/>
  <c r="DB6" i="11"/>
  <c r="DB8" i="9"/>
  <c r="DC5" i="12"/>
  <c r="DC8" i="12"/>
  <c r="DC2" i="12"/>
  <c r="DC4" i="12"/>
  <c r="DA1" i="9"/>
  <c r="DA1" i="11"/>
  <c r="DA9" i="7"/>
  <c r="DA7" i="7"/>
  <c r="DB15" i="12" s="1"/>
  <c r="DA6" i="7"/>
  <c r="DA5" i="7"/>
  <c r="DA4" i="7"/>
  <c r="DB12" i="12" s="1"/>
  <c r="DA2" i="7"/>
  <c r="DA51" i="7" s="1"/>
  <c r="DA9" i="10"/>
  <c r="DB56" i="10" s="1"/>
  <c r="DA7" i="10"/>
  <c r="DB54" i="10" s="1"/>
  <c r="DA6" i="10"/>
  <c r="DB53" i="10" s="1"/>
  <c r="DA5" i="10"/>
  <c r="DB52" i="10" s="1"/>
  <c r="DA4" i="10"/>
  <c r="DB51" i="10" s="1"/>
  <c r="DA2" i="10"/>
  <c r="DA49" i="10" s="1"/>
  <c r="DA8" i="4"/>
  <c r="DB8" i="12" s="1"/>
  <c r="DA6" i="4"/>
  <c r="DB6" i="12" s="1"/>
  <c r="DA5" i="4"/>
  <c r="DB5" i="12" s="1"/>
  <c r="DA4" i="4"/>
  <c r="DB52" i="4" s="1"/>
  <c r="DA3" i="4"/>
  <c r="DA1" i="4"/>
  <c r="DA49" i="4" s="1"/>
  <c r="DD1" i="3"/>
  <c r="DA3" i="7" s="1"/>
  <c r="DB11" i="12" s="1"/>
  <c r="DD1" i="8"/>
  <c r="DA3" i="10" s="1"/>
  <c r="DB50" i="10" s="1"/>
  <c r="DD1" i="6"/>
  <c r="DA2" i="4" s="1"/>
  <c r="DB2" i="12" s="1"/>
  <c r="DB56" i="7" l="1"/>
  <c r="DB53" i="4"/>
  <c r="DB13" i="12"/>
  <c r="DB54" i="7"/>
  <c r="DA5" i="9"/>
  <c r="DB14" i="12"/>
  <c r="DB55" i="7"/>
  <c r="DB53" i="7"/>
  <c r="DB17" i="12"/>
  <c r="DB58" i="7"/>
  <c r="DB52" i="7"/>
  <c r="DA8" i="11"/>
  <c r="DB51" i="4"/>
  <c r="DB3" i="12"/>
  <c r="DB56" i="4"/>
  <c r="DA4" i="9"/>
  <c r="DB4" i="12"/>
  <c r="DB50" i="4"/>
  <c r="DA8" i="9"/>
  <c r="DB54" i="4"/>
  <c r="DA3" i="9"/>
  <c r="DA6" i="9"/>
  <c r="DA4" i="11"/>
  <c r="DA5" i="11"/>
  <c r="DA6" i="11"/>
  <c r="DA3" i="11"/>
  <c r="DA2" i="11"/>
  <c r="DA53" i="10"/>
  <c r="DA2" i="9"/>
  <c r="CZ1" i="9"/>
  <c r="CZ1" i="11"/>
  <c r="CZ9" i="7"/>
  <c r="DA17" i="12" s="1"/>
  <c r="CZ7" i="7"/>
  <c r="CZ6" i="7"/>
  <c r="DA14" i="12" s="1"/>
  <c r="CZ5" i="7"/>
  <c r="CZ4" i="7"/>
  <c r="CZ2" i="7"/>
  <c r="CZ51" i="7" s="1"/>
  <c r="CZ9" i="10"/>
  <c r="CZ7" i="10"/>
  <c r="DA54" i="10" s="1"/>
  <c r="CZ6" i="10"/>
  <c r="CZ5" i="10"/>
  <c r="DA52" i="10" s="1"/>
  <c r="CZ4" i="10"/>
  <c r="DA51" i="10" s="1"/>
  <c r="CZ2" i="10"/>
  <c r="CZ49" i="10" s="1"/>
  <c r="CZ8" i="4"/>
  <c r="CZ6" i="4"/>
  <c r="DA6" i="12" s="1"/>
  <c r="CZ5" i="4"/>
  <c r="DA5" i="12" s="1"/>
  <c r="CZ4" i="4"/>
  <c r="DA4" i="12" s="1"/>
  <c r="CZ3" i="4"/>
  <c r="CZ1" i="4"/>
  <c r="CZ49" i="4" s="1"/>
  <c r="DC1" i="3"/>
  <c r="CZ3" i="7" s="1"/>
  <c r="DC1" i="8"/>
  <c r="CZ3" i="10" s="1"/>
  <c r="DA50" i="10" s="1"/>
  <c r="DC1" i="6"/>
  <c r="CZ2" i="4" s="1"/>
  <c r="DA55" i="7" l="1"/>
  <c r="DA56" i="7"/>
  <c r="DA15" i="12"/>
  <c r="DA58" i="7"/>
  <c r="CZ8" i="11"/>
  <c r="DA53" i="7"/>
  <c r="DA12" i="12"/>
  <c r="DA54" i="7"/>
  <c r="DA13" i="12"/>
  <c r="DA52" i="7"/>
  <c r="DA11" i="12"/>
  <c r="DA56" i="10"/>
  <c r="DA51" i="4"/>
  <c r="DA3" i="12"/>
  <c r="DA50" i="4"/>
  <c r="DA2" i="12"/>
  <c r="DA56" i="4"/>
  <c r="DA8" i="12"/>
  <c r="CZ4" i="9"/>
  <c r="CZ6" i="9"/>
  <c r="CZ5" i="9"/>
  <c r="DA53" i="4"/>
  <c r="DA52" i="4"/>
  <c r="DA54" i="4"/>
  <c r="CZ8" i="9"/>
  <c r="CZ3" i="11"/>
  <c r="CZ5" i="11"/>
  <c r="CZ4" i="11"/>
  <c r="CZ6" i="11"/>
  <c r="CZ2" i="11"/>
  <c r="CZ2" i="9"/>
  <c r="CZ3" i="9"/>
  <c r="CY1" i="9"/>
  <c r="CY1" i="11"/>
  <c r="CY9" i="7"/>
  <c r="CY7" i="7"/>
  <c r="CZ15" i="12" s="1"/>
  <c r="CY6" i="7"/>
  <c r="CY5" i="7"/>
  <c r="CZ13" i="12" s="1"/>
  <c r="CY4" i="7"/>
  <c r="CY2" i="7"/>
  <c r="CY51" i="7" s="1"/>
  <c r="CY9" i="10"/>
  <c r="CZ56" i="10" s="1"/>
  <c r="CY7" i="10"/>
  <c r="CZ54" i="10" s="1"/>
  <c r="CY6" i="10"/>
  <c r="CZ53" i="10" s="1"/>
  <c r="CY5" i="10"/>
  <c r="CZ52" i="10" s="1"/>
  <c r="CY4" i="10"/>
  <c r="CZ51" i="10" s="1"/>
  <c r="CY2" i="10"/>
  <c r="CY49" i="10" s="1"/>
  <c r="CY8" i="4"/>
  <c r="CY6" i="4"/>
  <c r="CY5" i="4"/>
  <c r="CY4" i="4"/>
  <c r="CZ4" i="12" s="1"/>
  <c r="CY3" i="4"/>
  <c r="CY1" i="4"/>
  <c r="CY49" i="4" s="1"/>
  <c r="DB1" i="3"/>
  <c r="CY3" i="7" s="1"/>
  <c r="DB1" i="8"/>
  <c r="CY3" i="10" s="1"/>
  <c r="CZ50" i="10" s="1"/>
  <c r="DB1" i="6"/>
  <c r="CY2" i="4" s="1"/>
  <c r="CZ54" i="7" l="1"/>
  <c r="CZ55" i="7"/>
  <c r="CZ14" i="12"/>
  <c r="CZ53" i="7"/>
  <c r="CZ12" i="12"/>
  <c r="CZ58" i="7"/>
  <c r="CZ17" i="12"/>
  <c r="CZ52" i="7"/>
  <c r="CZ11" i="12"/>
  <c r="CZ50" i="4"/>
  <c r="CZ2" i="12"/>
  <c r="CZ54" i="4"/>
  <c r="CZ6" i="12"/>
  <c r="CZ53" i="4"/>
  <c r="CZ5" i="12"/>
  <c r="CZ51" i="4"/>
  <c r="CZ3" i="12"/>
  <c r="CZ56" i="4"/>
  <c r="CZ8" i="12"/>
  <c r="CY6" i="9"/>
  <c r="CZ56" i="7"/>
  <c r="CY4" i="9"/>
  <c r="CZ52" i="4"/>
  <c r="CY5" i="9"/>
  <c r="CY5" i="11"/>
  <c r="CY6" i="11"/>
  <c r="CY3" i="9"/>
  <c r="CY4" i="11"/>
  <c r="CY8" i="11"/>
  <c r="CY2" i="11"/>
  <c r="CY3" i="11"/>
  <c r="CY2" i="9"/>
  <c r="CY8" i="9"/>
  <c r="CX1" i="9"/>
  <c r="CX1" i="11"/>
  <c r="CX9" i="7"/>
  <c r="CX7" i="7"/>
  <c r="CX6" i="7"/>
  <c r="CX5" i="7"/>
  <c r="CX4" i="7"/>
  <c r="CX2" i="7"/>
  <c r="CX51" i="7" s="1"/>
  <c r="CX9" i="10"/>
  <c r="CX7" i="10"/>
  <c r="CX6" i="11" s="1"/>
  <c r="CX6" i="10"/>
  <c r="CY53" i="10" s="1"/>
  <c r="CX5" i="10"/>
  <c r="CY52" i="10" s="1"/>
  <c r="CX4" i="10"/>
  <c r="CY51" i="10" s="1"/>
  <c r="CX2" i="10"/>
  <c r="CX49" i="10" s="1"/>
  <c r="CX8" i="4"/>
  <c r="CX6" i="4"/>
  <c r="CX5" i="4"/>
  <c r="CX4" i="4"/>
  <c r="CX3" i="4"/>
  <c r="CX1" i="4"/>
  <c r="CX49" i="4" s="1"/>
  <c r="DA1" i="3"/>
  <c r="CX3" i="7" s="1"/>
  <c r="DA1" i="8"/>
  <c r="CX3" i="10" s="1"/>
  <c r="CY50" i="10" s="1"/>
  <c r="DA1" i="6"/>
  <c r="CX2" i="4" s="1"/>
  <c r="CY54" i="7" l="1"/>
  <c r="CY13" i="12"/>
  <c r="CY53" i="7"/>
  <c r="CY12" i="12"/>
  <c r="CY52" i="7"/>
  <c r="CY11" i="12"/>
  <c r="CY55" i="7"/>
  <c r="CY14" i="12"/>
  <c r="CY56" i="7"/>
  <c r="CY15" i="12"/>
  <c r="CY58" i="7"/>
  <c r="CY17" i="12"/>
  <c r="CY50" i="4"/>
  <c r="CY2" i="12"/>
  <c r="CY52" i="4"/>
  <c r="CY4" i="12"/>
  <c r="CY54" i="4"/>
  <c r="CY6" i="12"/>
  <c r="CY53" i="4"/>
  <c r="CY5" i="12"/>
  <c r="CY51" i="4"/>
  <c r="CY3" i="12"/>
  <c r="CY56" i="4"/>
  <c r="CY8" i="12"/>
  <c r="CX8" i="11"/>
  <c r="CX5" i="11"/>
  <c r="CX6" i="9"/>
  <c r="CY54" i="10"/>
  <c r="CY56" i="10"/>
  <c r="CX3" i="9"/>
  <c r="CX3" i="11"/>
  <c r="CX4" i="11"/>
  <c r="CX4" i="9"/>
  <c r="CX5" i="9"/>
  <c r="CX8" i="9"/>
  <c r="CX2" i="11"/>
  <c r="CX2" i="9"/>
  <c r="CW1" i="9"/>
  <c r="CV1" i="9"/>
  <c r="CW1" i="11"/>
  <c r="CV1" i="11"/>
  <c r="CW9" i="7"/>
  <c r="CX17" i="12" s="1"/>
  <c r="CW7" i="7"/>
  <c r="CW6" i="7"/>
  <c r="CW5" i="7"/>
  <c r="CW4" i="7"/>
  <c r="CW2" i="7"/>
  <c r="CW51" i="7" s="1"/>
  <c r="CV9" i="7"/>
  <c r="CV7" i="7"/>
  <c r="CW15" i="12" s="1"/>
  <c r="CV6" i="7"/>
  <c r="CW14" i="12" s="1"/>
  <c r="CV5" i="7"/>
  <c r="CW13" i="12" s="1"/>
  <c r="CV4" i="7"/>
  <c r="CW12" i="12" s="1"/>
  <c r="CV2" i="7"/>
  <c r="CV51" i="7" s="1"/>
  <c r="CW9" i="10"/>
  <c r="CW7" i="10"/>
  <c r="CW6" i="10"/>
  <c r="CW5" i="10"/>
  <c r="CW4" i="10"/>
  <c r="CW2" i="10"/>
  <c r="CW49" i="10" s="1"/>
  <c r="CV9" i="10"/>
  <c r="CV7" i="10"/>
  <c r="CV6" i="10"/>
  <c r="CV5" i="10"/>
  <c r="CV4" i="10"/>
  <c r="CV2" i="10"/>
  <c r="CV49" i="10" s="1"/>
  <c r="CW8" i="4"/>
  <c r="CX8" i="12" s="1"/>
  <c r="CW6" i="4"/>
  <c r="CX6" i="12" s="1"/>
  <c r="CW5" i="4"/>
  <c r="CW4" i="4"/>
  <c r="CW3" i="4"/>
  <c r="CW1" i="4"/>
  <c r="CW49" i="4" s="1"/>
  <c r="CV8" i="4"/>
  <c r="CW8" i="12" s="1"/>
  <c r="CV6" i="4"/>
  <c r="CW6" i="12" s="1"/>
  <c r="CV5" i="4"/>
  <c r="CW5" i="12" s="1"/>
  <c r="CV4" i="4"/>
  <c r="CW4" i="12" s="1"/>
  <c r="CV3" i="4"/>
  <c r="CW3" i="12" s="1"/>
  <c r="CV1" i="4"/>
  <c r="CV49" i="4" s="1"/>
  <c r="CZ1" i="3"/>
  <c r="CW3" i="7" s="1"/>
  <c r="CX11" i="12" s="1"/>
  <c r="CY1" i="3"/>
  <c r="CV3" i="7" s="1"/>
  <c r="CW11" i="12" s="1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Z1" i="8"/>
  <c r="CW3" i="10" s="1"/>
  <c r="CX50" i="10" s="1"/>
  <c r="CY1" i="8"/>
  <c r="CV3" i="10" s="1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Z1" i="6"/>
  <c r="CW2" i="4" s="1"/>
  <c r="CY1" i="6"/>
  <c r="CV2" i="4" s="1"/>
  <c r="CW2" i="12" s="1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X58" i="7" l="1"/>
  <c r="CW6" i="11"/>
  <c r="CW8" i="11"/>
  <c r="CX55" i="7"/>
  <c r="CX14" i="12"/>
  <c r="CX53" i="7"/>
  <c r="CX12" i="12"/>
  <c r="CX56" i="7"/>
  <c r="CX15" i="12"/>
  <c r="CX54" i="7"/>
  <c r="CX13" i="12"/>
  <c r="CW58" i="7"/>
  <c r="CW17" i="12"/>
  <c r="CX50" i="4"/>
  <c r="CX2" i="12"/>
  <c r="CX51" i="4"/>
  <c r="CX3" i="12"/>
  <c r="CW4" i="9"/>
  <c r="CX4" i="12"/>
  <c r="CW5" i="9"/>
  <c r="CX5" i="12"/>
  <c r="CW54" i="7"/>
  <c r="CV6" i="9"/>
  <c r="CW8" i="9"/>
  <c r="CW52" i="10"/>
  <c r="CW54" i="4"/>
  <c r="CW56" i="4"/>
  <c r="CW51" i="4"/>
  <c r="CW52" i="7"/>
  <c r="CX52" i="7"/>
  <c r="CW55" i="7"/>
  <c r="CV8" i="9"/>
  <c r="CW53" i="7"/>
  <c r="CW54" i="10"/>
  <c r="CV6" i="11"/>
  <c r="CW53" i="10"/>
  <c r="CX53" i="10"/>
  <c r="CV8" i="11"/>
  <c r="CX54" i="10"/>
  <c r="CX56" i="10"/>
  <c r="CW51" i="10"/>
  <c r="CX51" i="10"/>
  <c r="CW4" i="11"/>
  <c r="CX52" i="10"/>
  <c r="CW6" i="9"/>
  <c r="CX56" i="4"/>
  <c r="CX53" i="4"/>
  <c r="CX52" i="4"/>
  <c r="CX54" i="4"/>
  <c r="CW3" i="9"/>
  <c r="CW56" i="7"/>
  <c r="CV3" i="11"/>
  <c r="CV4" i="11"/>
  <c r="CV5" i="11"/>
  <c r="CV3" i="9"/>
  <c r="CV4" i="9"/>
  <c r="CV5" i="9"/>
  <c r="CW50" i="10"/>
  <c r="CW2" i="11"/>
  <c r="CV2" i="11"/>
  <c r="CW56" i="10"/>
  <c r="CW3" i="11"/>
  <c r="CW5" i="11"/>
  <c r="CW2" i="9"/>
  <c r="CW50" i="4"/>
  <c r="CV2" i="9"/>
  <c r="CW52" i="4"/>
  <c r="CW53" i="4"/>
  <c r="CU1" i="9"/>
  <c r="CU1" i="11"/>
  <c r="CU9" i="7"/>
  <c r="CU7" i="7"/>
  <c r="CU6" i="7"/>
  <c r="CU5" i="7"/>
  <c r="CU4" i="7"/>
  <c r="CV12" i="12" s="1"/>
  <c r="CU2" i="7"/>
  <c r="CU51" i="7" s="1"/>
  <c r="CU9" i="10"/>
  <c r="CU7" i="10"/>
  <c r="CV54" i="10" s="1"/>
  <c r="CU6" i="10"/>
  <c r="CU5" i="10"/>
  <c r="CU4" i="10"/>
  <c r="CU2" i="10"/>
  <c r="CU49" i="10" s="1"/>
  <c r="CU8" i="4"/>
  <c r="CU6" i="4"/>
  <c r="CV6" i="12" s="1"/>
  <c r="CU5" i="4"/>
  <c r="CU4" i="4"/>
  <c r="CU3" i="4"/>
  <c r="CU1" i="4"/>
  <c r="CU49" i="4" s="1"/>
  <c r="CU3" i="7"/>
  <c r="CU3" i="10"/>
  <c r="CV50" i="10" s="1"/>
  <c r="CU2" i="4"/>
  <c r="CV55" i="7" l="1"/>
  <c r="CV14" i="12"/>
  <c r="CV54" i="7"/>
  <c r="CV13" i="12"/>
  <c r="CV56" i="7"/>
  <c r="CV15" i="12"/>
  <c r="CV58" i="7"/>
  <c r="CV17" i="12"/>
  <c r="CV52" i="7"/>
  <c r="CV11" i="12"/>
  <c r="CV51" i="4"/>
  <c r="CV3" i="12"/>
  <c r="CV52" i="4"/>
  <c r="CV4" i="12"/>
  <c r="CV50" i="4"/>
  <c r="CV2" i="12"/>
  <c r="CV53" i="4"/>
  <c r="CV5" i="12"/>
  <c r="CV56" i="4"/>
  <c r="CV8" i="12"/>
  <c r="CU8" i="11"/>
  <c r="CU3" i="9"/>
  <c r="CU6" i="9"/>
  <c r="CU4" i="11"/>
  <c r="CU5" i="11"/>
  <c r="CV53" i="7"/>
  <c r="CV56" i="10"/>
  <c r="CV53" i="10"/>
  <c r="CU3" i="11"/>
  <c r="CV51" i="10"/>
  <c r="CV52" i="10"/>
  <c r="CV54" i="4"/>
  <c r="CU5" i="9"/>
  <c r="CU6" i="11"/>
  <c r="CU2" i="11"/>
  <c r="CU2" i="9"/>
  <c r="CU4" i="9"/>
  <c r="CU8" i="9"/>
  <c r="CT1" i="9"/>
  <c r="CT1" i="11"/>
  <c r="CT9" i="7"/>
  <c r="CU17" i="12" s="1"/>
  <c r="CT7" i="7"/>
  <c r="CT6" i="7"/>
  <c r="CT5" i="7"/>
  <c r="CT4" i="7"/>
  <c r="CT2" i="7"/>
  <c r="CT51" i="7" s="1"/>
  <c r="CT9" i="10"/>
  <c r="CT8" i="11" s="1"/>
  <c r="CT7" i="10"/>
  <c r="CT6" i="10"/>
  <c r="CU53" i="10" s="1"/>
  <c r="CT5" i="10"/>
  <c r="CU52" i="10" s="1"/>
  <c r="CT4" i="10"/>
  <c r="CU51" i="10" s="1"/>
  <c r="CT2" i="10"/>
  <c r="CT49" i="10" s="1"/>
  <c r="CT8" i="4"/>
  <c r="CT6" i="4"/>
  <c r="CU6" i="12" s="1"/>
  <c r="CT5" i="4"/>
  <c r="CT4" i="4"/>
  <c r="CT3" i="4"/>
  <c r="CT1" i="4"/>
  <c r="CT49" i="4" s="1"/>
  <c r="CT3" i="7"/>
  <c r="CT3" i="10"/>
  <c r="CU50" i="10" s="1"/>
  <c r="CT2" i="4"/>
  <c r="CU52" i="7" l="1"/>
  <c r="CU11" i="12"/>
  <c r="CU55" i="7"/>
  <c r="CU14" i="12"/>
  <c r="CU53" i="7"/>
  <c r="CU12" i="12"/>
  <c r="CU54" i="7"/>
  <c r="CU13" i="12"/>
  <c r="CU56" i="7"/>
  <c r="CU15" i="12"/>
  <c r="CT6" i="11"/>
  <c r="CU58" i="7"/>
  <c r="CU56" i="4"/>
  <c r="CU8" i="12"/>
  <c r="CU52" i="4"/>
  <c r="CU4" i="12"/>
  <c r="CU53" i="4"/>
  <c r="CU5" i="12"/>
  <c r="CU50" i="4"/>
  <c r="CU2" i="12"/>
  <c r="CU51" i="4"/>
  <c r="CU3" i="12"/>
  <c r="CU54" i="10"/>
  <c r="CU56" i="10"/>
  <c r="CT8" i="9"/>
  <c r="CT6" i="9"/>
  <c r="CU54" i="4"/>
  <c r="CT3" i="9"/>
  <c r="CT5" i="9"/>
  <c r="CT4" i="9"/>
  <c r="CT3" i="11"/>
  <c r="CT4" i="11"/>
  <c r="CT2" i="11"/>
  <c r="CT5" i="11"/>
  <c r="CT2" i="9"/>
  <c r="CS1" i="9"/>
  <c r="CS1" i="11"/>
  <c r="CS9" i="7"/>
  <c r="CT17" i="12" s="1"/>
  <c r="CS7" i="7"/>
  <c r="CS6" i="7"/>
  <c r="CS5" i="7"/>
  <c r="CT13" i="12" s="1"/>
  <c r="CS4" i="7"/>
  <c r="CS2" i="7"/>
  <c r="CS51" i="7" s="1"/>
  <c r="CS9" i="10"/>
  <c r="CT56" i="10" s="1"/>
  <c r="CS7" i="10"/>
  <c r="CT54" i="10" s="1"/>
  <c r="CS6" i="10"/>
  <c r="CT53" i="10" s="1"/>
  <c r="CS5" i="10"/>
  <c r="CT52" i="10" s="1"/>
  <c r="CS4" i="10"/>
  <c r="CT51" i="10" s="1"/>
  <c r="CS2" i="10"/>
  <c r="CS49" i="10" s="1"/>
  <c r="CS8" i="4"/>
  <c r="CS6" i="4"/>
  <c r="CS5" i="4"/>
  <c r="CS4" i="4"/>
  <c r="CS3" i="4"/>
  <c r="CS1" i="4"/>
  <c r="CS49" i="4" s="1"/>
  <c r="CS3" i="7"/>
  <c r="CS3" i="10"/>
  <c r="CT50" i="10" s="1"/>
  <c r="CS2" i="4"/>
  <c r="CT53" i="7" l="1"/>
  <c r="CT12" i="12"/>
  <c r="CT52" i="7"/>
  <c r="CT11" i="12"/>
  <c r="CT55" i="7"/>
  <c r="CT14" i="12"/>
  <c r="CT56" i="7"/>
  <c r="CT15" i="12"/>
  <c r="CT51" i="4"/>
  <c r="CT3" i="12"/>
  <c r="CT50" i="4"/>
  <c r="CT2" i="12"/>
  <c r="CT52" i="4"/>
  <c r="CT4" i="12"/>
  <c r="CT53" i="4"/>
  <c r="CT5" i="12"/>
  <c r="CT54" i="4"/>
  <c r="CT6" i="12"/>
  <c r="CT56" i="4"/>
  <c r="CT8" i="12"/>
  <c r="CS8" i="11"/>
  <c r="CT58" i="7"/>
  <c r="CS4" i="9"/>
  <c r="CT54" i="7"/>
  <c r="CS6" i="11"/>
  <c r="CS3" i="9"/>
  <c r="CS3" i="11"/>
  <c r="CS6" i="9"/>
  <c r="CS5" i="11"/>
  <c r="CS2" i="11"/>
  <c r="CS4" i="11"/>
  <c r="CS2" i="9"/>
  <c r="CS5" i="9"/>
  <c r="CS8" i="9"/>
  <c r="CR1" i="9"/>
  <c r="CR1" i="11"/>
  <c r="CR9" i="7"/>
  <c r="CR7" i="7"/>
  <c r="CR6" i="7"/>
  <c r="CR5" i="7"/>
  <c r="CS13" i="12" s="1"/>
  <c r="CR4" i="7"/>
  <c r="CR2" i="7"/>
  <c r="CR51" i="7" s="1"/>
  <c r="CR9" i="10"/>
  <c r="CS56" i="10" s="1"/>
  <c r="CR7" i="10"/>
  <c r="CS54" i="10" s="1"/>
  <c r="CR6" i="10"/>
  <c r="CS53" i="10" s="1"/>
  <c r="CR5" i="10"/>
  <c r="CS52" i="10" s="1"/>
  <c r="CR4" i="10"/>
  <c r="CS51" i="10" s="1"/>
  <c r="CR2" i="10"/>
  <c r="CR49" i="10" s="1"/>
  <c r="CR8" i="4"/>
  <c r="CR6" i="4"/>
  <c r="CR5" i="4"/>
  <c r="CR4" i="4"/>
  <c r="CR3" i="4"/>
  <c r="CR1" i="4"/>
  <c r="CR49" i="4" s="1"/>
  <c r="CR3" i="7"/>
  <c r="CR3" i="10"/>
  <c r="CS50" i="10" s="1"/>
  <c r="CR2" i="4"/>
  <c r="CS53" i="7" l="1"/>
  <c r="CS12" i="12"/>
  <c r="CS52" i="7"/>
  <c r="CS11" i="12"/>
  <c r="CS58" i="7"/>
  <c r="CS17" i="12"/>
  <c r="CS56" i="7"/>
  <c r="CS15" i="12"/>
  <c r="CS55" i="7"/>
  <c r="CS14" i="12"/>
  <c r="CS51" i="4"/>
  <c r="CS3" i="12"/>
  <c r="CS53" i="4"/>
  <c r="CS5" i="12"/>
  <c r="CS52" i="4"/>
  <c r="CS4" i="12"/>
  <c r="CS50" i="4"/>
  <c r="CS2" i="12"/>
  <c r="CS54" i="4"/>
  <c r="CS6" i="12"/>
  <c r="CS56" i="4"/>
  <c r="CS8" i="12"/>
  <c r="CR4" i="9"/>
  <c r="CS54" i="7"/>
  <c r="CR3" i="11"/>
  <c r="CR4" i="11"/>
  <c r="CR5" i="11"/>
  <c r="CR3" i="9"/>
  <c r="CR6" i="11"/>
  <c r="CR8" i="11"/>
  <c r="CR2" i="11"/>
  <c r="CR2" i="9"/>
  <c r="CR5" i="9"/>
  <c r="CR6" i="9"/>
  <c r="CR8" i="9"/>
  <c r="CQ1" i="9"/>
  <c r="CQ1" i="11"/>
  <c r="CQ9" i="7"/>
  <c r="CQ7" i="7"/>
  <c r="CQ6" i="7"/>
  <c r="CQ5" i="7"/>
  <c r="CQ4" i="7"/>
  <c r="CQ2" i="7"/>
  <c r="CQ51" i="7" s="1"/>
  <c r="CQ9" i="10"/>
  <c r="CR56" i="10" s="1"/>
  <c r="CQ7" i="10"/>
  <c r="CQ6" i="10"/>
  <c r="CQ5" i="10"/>
  <c r="CQ4" i="10"/>
  <c r="CR51" i="10" s="1"/>
  <c r="CQ2" i="10"/>
  <c r="CQ49" i="10" s="1"/>
  <c r="CQ8" i="4"/>
  <c r="CQ6" i="4"/>
  <c r="CR6" i="12" s="1"/>
  <c r="CQ5" i="4"/>
  <c r="CQ4" i="4"/>
  <c r="CQ3" i="4"/>
  <c r="CQ1" i="4"/>
  <c r="CQ49" i="4" s="1"/>
  <c r="CQ3" i="7"/>
  <c r="CQ3" i="10"/>
  <c r="CR50" i="10" s="1"/>
  <c r="CQ2" i="4"/>
  <c r="CR56" i="7" l="1"/>
  <c r="CR15" i="12"/>
  <c r="CR53" i="7"/>
  <c r="CR12" i="12"/>
  <c r="CR58" i="7"/>
  <c r="CR17" i="12"/>
  <c r="CR52" i="7"/>
  <c r="CR11" i="12"/>
  <c r="CR54" i="7"/>
  <c r="CR13" i="12"/>
  <c r="CR55" i="7"/>
  <c r="CR14" i="12"/>
  <c r="CR50" i="4"/>
  <c r="CR2" i="12"/>
  <c r="CR51" i="4"/>
  <c r="CR3" i="12"/>
  <c r="CR53" i="4"/>
  <c r="CR5" i="12"/>
  <c r="CR56" i="4"/>
  <c r="CR8" i="12"/>
  <c r="CR52" i="4"/>
  <c r="CR4" i="12"/>
  <c r="CQ6" i="11"/>
  <c r="CQ4" i="11"/>
  <c r="CQ6" i="9"/>
  <c r="CR52" i="10"/>
  <c r="CR54" i="10"/>
  <c r="CQ5" i="11"/>
  <c r="CR53" i="10"/>
  <c r="CQ5" i="9"/>
  <c r="CR54" i="4"/>
  <c r="CQ3" i="9"/>
  <c r="CQ4" i="9"/>
  <c r="CQ3" i="11"/>
  <c r="CQ8" i="9"/>
  <c r="CQ8" i="11"/>
  <c r="CQ2" i="11"/>
  <c r="CQ53" i="10"/>
  <c r="CQ2" i="9"/>
  <c r="CP1" i="9"/>
  <c r="CP1" i="11"/>
  <c r="CP9" i="7"/>
  <c r="CP7" i="7"/>
  <c r="CP6" i="7"/>
  <c r="CP5" i="7"/>
  <c r="CP4" i="7"/>
  <c r="CP2" i="7"/>
  <c r="CP51" i="7" s="1"/>
  <c r="CP9" i="10"/>
  <c r="CP7" i="10"/>
  <c r="CQ54" i="10" s="1"/>
  <c r="CP6" i="10"/>
  <c r="CP5" i="10"/>
  <c r="CQ52" i="10" s="1"/>
  <c r="CP4" i="10"/>
  <c r="CQ51" i="10" s="1"/>
  <c r="CP2" i="10"/>
  <c r="CP49" i="10" s="1"/>
  <c r="CP8" i="4"/>
  <c r="CP6" i="4"/>
  <c r="CP5" i="4"/>
  <c r="CQ5" i="12" s="1"/>
  <c r="CP4" i="4"/>
  <c r="CQ4" i="12" s="1"/>
  <c r="CP3" i="4"/>
  <c r="CP1" i="4"/>
  <c r="CP49" i="4" s="1"/>
  <c r="CP3" i="7"/>
  <c r="CP3" i="10"/>
  <c r="CQ50" i="10" s="1"/>
  <c r="CP2" i="4"/>
  <c r="CQ54" i="7" l="1"/>
  <c r="CQ13" i="12"/>
  <c r="CQ55" i="7"/>
  <c r="CQ14" i="12"/>
  <c r="CQ53" i="7"/>
  <c r="CQ12" i="12"/>
  <c r="CP5" i="11"/>
  <c r="CQ52" i="7"/>
  <c r="CQ11" i="12"/>
  <c r="CQ56" i="7"/>
  <c r="CQ15" i="12"/>
  <c r="CQ58" i="7"/>
  <c r="CQ17" i="12"/>
  <c r="CQ50" i="4"/>
  <c r="CQ2" i="12"/>
  <c r="CQ54" i="4"/>
  <c r="CQ6" i="12"/>
  <c r="CQ56" i="4"/>
  <c r="CQ8" i="12"/>
  <c r="CQ51" i="4"/>
  <c r="CQ3" i="12"/>
  <c r="CP6" i="11"/>
  <c r="CP4" i="9"/>
  <c r="CP8" i="11"/>
  <c r="CQ56" i="10"/>
  <c r="CP5" i="9"/>
  <c r="CQ53" i="4"/>
  <c r="CQ52" i="4"/>
  <c r="CP8" i="9"/>
  <c r="CP6" i="9"/>
  <c r="CP4" i="11"/>
  <c r="CP2" i="11"/>
  <c r="CP3" i="11"/>
  <c r="CP2" i="9"/>
  <c r="CP3" i="9"/>
  <c r="CO1" i="9"/>
  <c r="CO1" i="11"/>
  <c r="CO9" i="7"/>
  <c r="CO7" i="7"/>
  <c r="CO6" i="7"/>
  <c r="CP14" i="12" s="1"/>
  <c r="CO5" i="7"/>
  <c r="CO4" i="7"/>
  <c r="CP12" i="12" s="1"/>
  <c r="CO2" i="7"/>
  <c r="CO51" i="7" s="1"/>
  <c r="CO9" i="10"/>
  <c r="CP56" i="10" s="1"/>
  <c r="CO7" i="10"/>
  <c r="CP54" i="10" s="1"/>
  <c r="CO6" i="10"/>
  <c r="CP53" i="10" s="1"/>
  <c r="CO5" i="10"/>
  <c r="CP52" i="10" s="1"/>
  <c r="CO4" i="10"/>
  <c r="CP51" i="10" s="1"/>
  <c r="CO2" i="10"/>
  <c r="CO49" i="10" s="1"/>
  <c r="CO8" i="4"/>
  <c r="CP8" i="12" s="1"/>
  <c r="CO6" i="4"/>
  <c r="CO5" i="4"/>
  <c r="CO4" i="4"/>
  <c r="CO3" i="4"/>
  <c r="CP3" i="12" s="1"/>
  <c r="CO1" i="4"/>
  <c r="CO49" i="4" s="1"/>
  <c r="CO3" i="7"/>
  <c r="CO3" i="10"/>
  <c r="CP50" i="10" s="1"/>
  <c r="CO2" i="4"/>
  <c r="CP54" i="7" l="1"/>
  <c r="CP13" i="12"/>
  <c r="CP52" i="7"/>
  <c r="CP11" i="12"/>
  <c r="CP56" i="7"/>
  <c r="CP15" i="12"/>
  <c r="CP58" i="7"/>
  <c r="CP17" i="12"/>
  <c r="CP52" i="4"/>
  <c r="CP4" i="12"/>
  <c r="CP50" i="4"/>
  <c r="CP2" i="12"/>
  <c r="CP53" i="4"/>
  <c r="CP5" i="12"/>
  <c r="CP54" i="4"/>
  <c r="CP6" i="12"/>
  <c r="CO3" i="9"/>
  <c r="CO3" i="11"/>
  <c r="CO4" i="11"/>
  <c r="CO5" i="9"/>
  <c r="CP53" i="7"/>
  <c r="CP55" i="7"/>
  <c r="CP51" i="4"/>
  <c r="CO8" i="9"/>
  <c r="CP56" i="4"/>
  <c r="CO6" i="9"/>
  <c r="CO4" i="9"/>
  <c r="CO2" i="11"/>
  <c r="CO5" i="11"/>
  <c r="CO6" i="11"/>
  <c r="CO8" i="11"/>
  <c r="CO2" i="9"/>
  <c r="CN1" i="9"/>
  <c r="CN1" i="11"/>
  <c r="CN9" i="7"/>
  <c r="CO17" i="12" s="1"/>
  <c r="CN7" i="7"/>
  <c r="CN6" i="7"/>
  <c r="CN5" i="7"/>
  <c r="CN4" i="7"/>
  <c r="CN2" i="7"/>
  <c r="CN51" i="7" s="1"/>
  <c r="CN9" i="10"/>
  <c r="CN7" i="10"/>
  <c r="CO54" i="10" s="1"/>
  <c r="CN6" i="10"/>
  <c r="CN5" i="10"/>
  <c r="CN4" i="10"/>
  <c r="CN2" i="10"/>
  <c r="CN49" i="10" s="1"/>
  <c r="CN8" i="4"/>
  <c r="CN6" i="4"/>
  <c r="CO6" i="12" s="1"/>
  <c r="CN5" i="4"/>
  <c r="CN4" i="4"/>
  <c r="CN3" i="4"/>
  <c r="CN1" i="4"/>
  <c r="CN49" i="4" s="1"/>
  <c r="CN3" i="7"/>
  <c r="CN3" i="10"/>
  <c r="CO50" i="10" s="1"/>
  <c r="CN2" i="4"/>
  <c r="CO53" i="7" l="1"/>
  <c r="CO12" i="12"/>
  <c r="CO54" i="7"/>
  <c r="CO13" i="12"/>
  <c r="CO52" i="7"/>
  <c r="CO11" i="12"/>
  <c r="CO55" i="7"/>
  <c r="CO14" i="12"/>
  <c r="CO56" i="7"/>
  <c r="CO15" i="12"/>
  <c r="CO51" i="4"/>
  <c r="CO3" i="12"/>
  <c r="CO53" i="4"/>
  <c r="CO5" i="12"/>
  <c r="CO56" i="4"/>
  <c r="CO8" i="12"/>
  <c r="CO52" i="4"/>
  <c r="CO4" i="12"/>
  <c r="CO50" i="4"/>
  <c r="CO2" i="12"/>
  <c r="CN8" i="9"/>
  <c r="CO58" i="7"/>
  <c r="CN8" i="11"/>
  <c r="CO51" i="10"/>
  <c r="CO52" i="10"/>
  <c r="CO56" i="10"/>
  <c r="CN6" i="11"/>
  <c r="CO53" i="10"/>
  <c r="CN6" i="9"/>
  <c r="CO54" i="4"/>
  <c r="CN2" i="11"/>
  <c r="CN3" i="9"/>
  <c r="CN4" i="9"/>
  <c r="CN3" i="11"/>
  <c r="CN5" i="9"/>
  <c r="CN4" i="11"/>
  <c r="CN5" i="11"/>
  <c r="CN2" i="9"/>
  <c r="CM1" i="9"/>
  <c r="CL1" i="9"/>
  <c r="CM1" i="11"/>
  <c r="CL1" i="11"/>
  <c r="CM9" i="7"/>
  <c r="CN17" i="12" s="1"/>
  <c r="CM7" i="7"/>
  <c r="CN15" i="12" s="1"/>
  <c r="CM6" i="7"/>
  <c r="CN14" i="12" s="1"/>
  <c r="CM5" i="7"/>
  <c r="CM4" i="7"/>
  <c r="CN12" i="12" s="1"/>
  <c r="CM2" i="7"/>
  <c r="CM51" i="7" s="1"/>
  <c r="CL9" i="7"/>
  <c r="CM17" i="12" s="1"/>
  <c r="CL7" i="7"/>
  <c r="CM15" i="12" s="1"/>
  <c r="CL6" i="7"/>
  <c r="CM14" i="12" s="1"/>
  <c r="CL5" i="7"/>
  <c r="CM13" i="12" s="1"/>
  <c r="CL4" i="7"/>
  <c r="CM12" i="12" s="1"/>
  <c r="CL2" i="7"/>
  <c r="CL51" i="7" s="1"/>
  <c r="CM9" i="10"/>
  <c r="CN56" i="10" s="1"/>
  <c r="CM7" i="10"/>
  <c r="CN54" i="10" s="1"/>
  <c r="CM6" i="10"/>
  <c r="CN53" i="10" s="1"/>
  <c r="CM5" i="10"/>
  <c r="CN52" i="10" s="1"/>
  <c r="CM4" i="10"/>
  <c r="CN51" i="10" s="1"/>
  <c r="CM2" i="10"/>
  <c r="CM49" i="10" s="1"/>
  <c r="CL9" i="10"/>
  <c r="CL7" i="10"/>
  <c r="CL6" i="10"/>
  <c r="CL5" i="10"/>
  <c r="CL4" i="10"/>
  <c r="CL2" i="10"/>
  <c r="CL49" i="10" s="1"/>
  <c r="CM8" i="4"/>
  <c r="CN8" i="12" s="1"/>
  <c r="CM6" i="4"/>
  <c r="CM5" i="4"/>
  <c r="CM4" i="4"/>
  <c r="CM3" i="4"/>
  <c r="CM1" i="4"/>
  <c r="CM49" i="4" s="1"/>
  <c r="CL8" i="4"/>
  <c r="CM8" i="12" s="1"/>
  <c r="CL6" i="4"/>
  <c r="CM6" i="12" s="1"/>
  <c r="CL5" i="4"/>
  <c r="CM5" i="12" s="1"/>
  <c r="CL4" i="4"/>
  <c r="CM4" i="12" s="1"/>
  <c r="CL3" i="4"/>
  <c r="CM3" i="12" s="1"/>
  <c r="CL1" i="4"/>
  <c r="CL49" i="4" s="1"/>
  <c r="CM3" i="7"/>
  <c r="CL3" i="7"/>
  <c r="CM11" i="12" s="1"/>
  <c r="CM3" i="10"/>
  <c r="CL3" i="10"/>
  <c r="CM2" i="4"/>
  <c r="CL2" i="4"/>
  <c r="CM2" i="12" s="1"/>
  <c r="CN52" i="7" l="1"/>
  <c r="CN11" i="12"/>
  <c r="CN54" i="7"/>
  <c r="CN13" i="12"/>
  <c r="CM5" i="11"/>
  <c r="CM8" i="11"/>
  <c r="CN52" i="4"/>
  <c r="CN4" i="12"/>
  <c r="CN51" i="4"/>
  <c r="CN3" i="12"/>
  <c r="CN53" i="4"/>
  <c r="CN5" i="12"/>
  <c r="CN54" i="4"/>
  <c r="CN6" i="12"/>
  <c r="CN50" i="4"/>
  <c r="CN2" i="12"/>
  <c r="CN58" i="7"/>
  <c r="CM50" i="10"/>
  <c r="CN50" i="10"/>
  <c r="CM54" i="4"/>
  <c r="CL3" i="11"/>
  <c r="CL3" i="9"/>
  <c r="CN55" i="7"/>
  <c r="CM53" i="7"/>
  <c r="CM56" i="7"/>
  <c r="CN56" i="7"/>
  <c r="CL8" i="9"/>
  <c r="CN53" i="7"/>
  <c r="CM52" i="10"/>
  <c r="CM53" i="10"/>
  <c r="CM51" i="10"/>
  <c r="CM54" i="10"/>
  <c r="CM56" i="10"/>
  <c r="CM56" i="4"/>
  <c r="CM52" i="4"/>
  <c r="CM53" i="4"/>
  <c r="CM5" i="9"/>
  <c r="CL6" i="9"/>
  <c r="CN56" i="4"/>
  <c r="CM52" i="7"/>
  <c r="CL5" i="9"/>
  <c r="CL5" i="11"/>
  <c r="CM55" i="7"/>
  <c r="CM3" i="9"/>
  <c r="CL4" i="9"/>
  <c r="CL6" i="11"/>
  <c r="CM6" i="11"/>
  <c r="CM54" i="7"/>
  <c r="CL8" i="11"/>
  <c r="CM6" i="9"/>
  <c r="CL4" i="11"/>
  <c r="CM3" i="11"/>
  <c r="CM58" i="7"/>
  <c r="CM4" i="11"/>
  <c r="CM2" i="9"/>
  <c r="CM4" i="9"/>
  <c r="CM2" i="11"/>
  <c r="CL2" i="11"/>
  <c r="CL2" i="9"/>
  <c r="CM51" i="4"/>
  <c r="CM8" i="9"/>
  <c r="CM50" i="4"/>
  <c r="CK1" i="9"/>
  <c r="CJ1" i="9"/>
  <c r="CK1" i="11"/>
  <c r="CJ1" i="11"/>
  <c r="CK9" i="7"/>
  <c r="CK7" i="7"/>
  <c r="CL15" i="12" s="1"/>
  <c r="CK6" i="7"/>
  <c r="CK5" i="7"/>
  <c r="CK4" i="7"/>
  <c r="CL12" i="12" s="1"/>
  <c r="CK2" i="7"/>
  <c r="CK51" i="7" s="1"/>
  <c r="CJ9" i="7"/>
  <c r="CK17" i="12" s="1"/>
  <c r="CJ7" i="7"/>
  <c r="CK15" i="12" s="1"/>
  <c r="CJ6" i="7"/>
  <c r="CK14" i="12" s="1"/>
  <c r="CJ5" i="7"/>
  <c r="CK13" i="12" s="1"/>
  <c r="CJ4" i="7"/>
  <c r="CK12" i="12" s="1"/>
  <c r="CJ2" i="7"/>
  <c r="CJ51" i="7" s="1"/>
  <c r="CK9" i="10"/>
  <c r="CL56" i="10" s="1"/>
  <c r="CK7" i="10"/>
  <c r="CL54" i="10" s="1"/>
  <c r="CK6" i="10"/>
  <c r="CL53" i="10" s="1"/>
  <c r="CK5" i="10"/>
  <c r="CL52" i="10" s="1"/>
  <c r="CK4" i="10"/>
  <c r="CL51" i="10" s="1"/>
  <c r="CK2" i="10"/>
  <c r="CK49" i="10" s="1"/>
  <c r="CJ9" i="10"/>
  <c r="CJ7" i="10"/>
  <c r="CJ6" i="10"/>
  <c r="CJ5" i="10"/>
  <c r="CJ4" i="10"/>
  <c r="CJ2" i="10"/>
  <c r="CJ49" i="10" s="1"/>
  <c r="CK8" i="4"/>
  <c r="CL8" i="12" s="1"/>
  <c r="CK6" i="4"/>
  <c r="CK5" i="4"/>
  <c r="CK4" i="4"/>
  <c r="CL4" i="12" s="1"/>
  <c r="CK3" i="4"/>
  <c r="CL3" i="12" s="1"/>
  <c r="CK1" i="4"/>
  <c r="CK49" i="4" s="1"/>
  <c r="CJ8" i="4"/>
  <c r="CK8" i="12" s="1"/>
  <c r="CJ6" i="4"/>
  <c r="CK6" i="12" s="1"/>
  <c r="CJ5" i="4"/>
  <c r="CK5" i="12" s="1"/>
  <c r="CJ4" i="4"/>
  <c r="CK4" i="12" s="1"/>
  <c r="CJ3" i="4"/>
  <c r="CK3" i="12" s="1"/>
  <c r="CJ1" i="4"/>
  <c r="CJ49" i="4" s="1"/>
  <c r="CK3" i="7"/>
  <c r="CL11" i="12" s="1"/>
  <c r="CJ3" i="7"/>
  <c r="CK11" i="12" s="1"/>
  <c r="CK3" i="10"/>
  <c r="CJ3" i="10"/>
  <c r="CK2" i="4"/>
  <c r="CJ2" i="4"/>
  <c r="CK2" i="12" s="1"/>
  <c r="CL55" i="7" l="1"/>
  <c r="CL14" i="12"/>
  <c r="CL58" i="7"/>
  <c r="CL17" i="12"/>
  <c r="CL54" i="7"/>
  <c r="CL13" i="12"/>
  <c r="CL54" i="4"/>
  <c r="CL6" i="12"/>
  <c r="CL53" i="4"/>
  <c r="CL5" i="12"/>
  <c r="CL50" i="4"/>
  <c r="CL2" i="12"/>
  <c r="CK52" i="7"/>
  <c r="CK58" i="7"/>
  <c r="CK50" i="10"/>
  <c r="CK51" i="4"/>
  <c r="CK53" i="7"/>
  <c r="CJ6" i="11"/>
  <c r="CK54" i="7"/>
  <c r="CK56" i="7"/>
  <c r="CL56" i="7"/>
  <c r="CK55" i="7"/>
  <c r="CL53" i="7"/>
  <c r="CJ6" i="9"/>
  <c r="CL52" i="7"/>
  <c r="CK4" i="11"/>
  <c r="CK52" i="10"/>
  <c r="CK53" i="10"/>
  <c r="CK54" i="10"/>
  <c r="CK51" i="10"/>
  <c r="CK8" i="11"/>
  <c r="CK56" i="10"/>
  <c r="CL50" i="10"/>
  <c r="CJ5" i="11"/>
  <c r="CK52" i="4"/>
  <c r="CL52" i="4"/>
  <c r="CK8" i="9"/>
  <c r="CL56" i="4"/>
  <c r="CK54" i="4"/>
  <c r="CK56" i="4"/>
  <c r="CL51" i="4"/>
  <c r="CK2" i="11"/>
  <c r="CJ4" i="11"/>
  <c r="CK5" i="11"/>
  <c r="CK5" i="9"/>
  <c r="CK3" i="11"/>
  <c r="CK6" i="11"/>
  <c r="CK6" i="9"/>
  <c r="CJ2" i="11"/>
  <c r="CJ3" i="11"/>
  <c r="CJ8" i="11"/>
  <c r="CJ2" i="9"/>
  <c r="CK50" i="4"/>
  <c r="CK2" i="9"/>
  <c r="CK53" i="4"/>
  <c r="CJ3" i="9"/>
  <c r="CJ4" i="9"/>
  <c r="CJ5" i="9"/>
  <c r="CJ8" i="9"/>
  <c r="CK3" i="9"/>
  <c r="CK4" i="9"/>
  <c r="CI1" i="9"/>
  <c r="CI1" i="11"/>
  <c r="CI9" i="7"/>
  <c r="CI7" i="7"/>
  <c r="CI6" i="7"/>
  <c r="CI5" i="7"/>
  <c r="CI4" i="7"/>
  <c r="CI2" i="7"/>
  <c r="CI51" i="7" s="1"/>
  <c r="CI9" i="10"/>
  <c r="CI7" i="10"/>
  <c r="CI6" i="10"/>
  <c r="CI5" i="10"/>
  <c r="CJ52" i="10" s="1"/>
  <c r="CI4" i="10"/>
  <c r="CJ51" i="10" s="1"/>
  <c r="CI2" i="10"/>
  <c r="CI49" i="10" s="1"/>
  <c r="CI8" i="4"/>
  <c r="CI6" i="4"/>
  <c r="CI5" i="4"/>
  <c r="CJ5" i="12" s="1"/>
  <c r="CI4" i="4"/>
  <c r="CI3" i="4"/>
  <c r="CI1" i="4"/>
  <c r="CI49" i="4" s="1"/>
  <c r="CI3" i="7"/>
  <c r="CI3" i="10"/>
  <c r="CJ50" i="10" s="1"/>
  <c r="CI2" i="4"/>
  <c r="CJ58" i="7" l="1"/>
  <c r="CJ17" i="12"/>
  <c r="CJ54" i="7"/>
  <c r="CJ13" i="12"/>
  <c r="CJ55" i="7"/>
  <c r="CJ14" i="12"/>
  <c r="CJ53" i="7"/>
  <c r="CJ12" i="12"/>
  <c r="CJ52" i="7"/>
  <c r="CJ11" i="12"/>
  <c r="CJ56" i="7"/>
  <c r="CJ15" i="12"/>
  <c r="CJ52" i="4"/>
  <c r="CJ4" i="12"/>
  <c r="CJ51" i="4"/>
  <c r="CJ3" i="12"/>
  <c r="CJ54" i="4"/>
  <c r="CJ6" i="12"/>
  <c r="CJ56" i="4"/>
  <c r="CJ8" i="12"/>
  <c r="CJ50" i="4"/>
  <c r="CJ2" i="12"/>
  <c r="CI5" i="9"/>
  <c r="CI4" i="11"/>
  <c r="CI4" i="9"/>
  <c r="CJ53" i="4"/>
  <c r="CI8" i="11"/>
  <c r="CI5" i="11"/>
  <c r="CJ53" i="10"/>
  <c r="CJ56" i="10"/>
  <c r="CI6" i="11"/>
  <c r="CJ54" i="10"/>
  <c r="CI3" i="9"/>
  <c r="CI6" i="9"/>
  <c r="CI3" i="11"/>
  <c r="CI8" i="9"/>
  <c r="CI2" i="11"/>
  <c r="CI2" i="9"/>
  <c r="CH1" i="9"/>
  <c r="CH1" i="11"/>
  <c r="CH9" i="7"/>
  <c r="CH7" i="7"/>
  <c r="CH6" i="7"/>
  <c r="CI14" i="12" s="1"/>
  <c r="CH5" i="7"/>
  <c r="CH4" i="7"/>
  <c r="CH2" i="7"/>
  <c r="CH51" i="7" s="1"/>
  <c r="CH9" i="10"/>
  <c r="CI56" i="10" s="1"/>
  <c r="CH7" i="10"/>
  <c r="CI54" i="10" s="1"/>
  <c r="CH6" i="10"/>
  <c r="CI53" i="10" s="1"/>
  <c r="CH5" i="10"/>
  <c r="CI52" i="10" s="1"/>
  <c r="CH4" i="10"/>
  <c r="CI51" i="10" s="1"/>
  <c r="CH2" i="10"/>
  <c r="CH49" i="10" s="1"/>
  <c r="CH8" i="4"/>
  <c r="CH6" i="4"/>
  <c r="CH5" i="4"/>
  <c r="CI5" i="12" s="1"/>
  <c r="CH4" i="4"/>
  <c r="CH3" i="4"/>
  <c r="CH1" i="4"/>
  <c r="CH49" i="4" s="1"/>
  <c r="CH3" i="7"/>
  <c r="CH3" i="10"/>
  <c r="CI50" i="10" s="1"/>
  <c r="CH2" i="4"/>
  <c r="CI54" i="7" l="1"/>
  <c r="CI13" i="12"/>
  <c r="CI56" i="7"/>
  <c r="CI15" i="12"/>
  <c r="CI58" i="7"/>
  <c r="CI17" i="12"/>
  <c r="CI53" i="7"/>
  <c r="CI12" i="12"/>
  <c r="CI52" i="7"/>
  <c r="CI11" i="12"/>
  <c r="CI55" i="7"/>
  <c r="CI54" i="4"/>
  <c r="CI6" i="12"/>
  <c r="CI56" i="4"/>
  <c r="CI8" i="12"/>
  <c r="CI52" i="4"/>
  <c r="CI4" i="12"/>
  <c r="CI51" i="4"/>
  <c r="CI3" i="12"/>
  <c r="CI50" i="4"/>
  <c r="CI2" i="12"/>
  <c r="CH5" i="9"/>
  <c r="CH4" i="11"/>
  <c r="CH5" i="11"/>
  <c r="CI53" i="4"/>
  <c r="CH6" i="9"/>
  <c r="CH8" i="9"/>
  <c r="CH2" i="11"/>
  <c r="CH2" i="9"/>
  <c r="CH6" i="11"/>
  <c r="CH8" i="11"/>
  <c r="CH3" i="11"/>
  <c r="CH3" i="9"/>
  <c r="CH4" i="9"/>
  <c r="CG1" i="9"/>
  <c r="CG1" i="11"/>
  <c r="CG9" i="7"/>
  <c r="CG7" i="7"/>
  <c r="CH15" i="12" s="1"/>
  <c r="CG6" i="7"/>
  <c r="CG5" i="7"/>
  <c r="CG4" i="7"/>
  <c r="CG2" i="7"/>
  <c r="CG51" i="7" s="1"/>
  <c r="CG9" i="10"/>
  <c r="CH56" i="10" s="1"/>
  <c r="CG7" i="10"/>
  <c r="CG6" i="10"/>
  <c r="CH53" i="10" s="1"/>
  <c r="CG5" i="10"/>
  <c r="CG4" i="10"/>
  <c r="CH51" i="10" s="1"/>
  <c r="CG2" i="10"/>
  <c r="CG49" i="10" s="1"/>
  <c r="CG8" i="4"/>
  <c r="CG6" i="4"/>
  <c r="CG5" i="4"/>
  <c r="CG4" i="4"/>
  <c r="CG3" i="4"/>
  <c r="CG1" i="4"/>
  <c r="CG49" i="4" s="1"/>
  <c r="CG3" i="7"/>
  <c r="CG3" i="10"/>
  <c r="CH50" i="10" s="1"/>
  <c r="CG2" i="4"/>
  <c r="CH53" i="7" l="1"/>
  <c r="CH12" i="12"/>
  <c r="CH52" i="7"/>
  <c r="CH11" i="12"/>
  <c r="CH58" i="7"/>
  <c r="CH17" i="12"/>
  <c r="CH54" i="7"/>
  <c r="CH13" i="12"/>
  <c r="CH55" i="7"/>
  <c r="CH14" i="12"/>
  <c r="CH51" i="4"/>
  <c r="CH3" i="12"/>
  <c r="CH56" i="4"/>
  <c r="CH8" i="12"/>
  <c r="CH50" i="4"/>
  <c r="CH2" i="12"/>
  <c r="CH52" i="4"/>
  <c r="CH4" i="12"/>
  <c r="CH53" i="4"/>
  <c r="CH5" i="12"/>
  <c r="CH54" i="4"/>
  <c r="CH6" i="12"/>
  <c r="CG4" i="9"/>
  <c r="CG6" i="11"/>
  <c r="CH54" i="10"/>
  <c r="CG4" i="11"/>
  <c r="CH52" i="10"/>
  <c r="CG6" i="9"/>
  <c r="CH56" i="7"/>
  <c r="CG2" i="11"/>
  <c r="CG3" i="9"/>
  <c r="CG5" i="9"/>
  <c r="CG8" i="9"/>
  <c r="CG3" i="11"/>
  <c r="CG5" i="11"/>
  <c r="CG8" i="11"/>
  <c r="CG2" i="9"/>
  <c r="CF1" i="9"/>
  <c r="CF1" i="11"/>
  <c r="CF9" i="7"/>
  <c r="CF7" i="7"/>
  <c r="CF6" i="7"/>
  <c r="CF5" i="7"/>
  <c r="CF4" i="7"/>
  <c r="CF2" i="7"/>
  <c r="CF51" i="7" s="1"/>
  <c r="CF9" i="10"/>
  <c r="CG56" i="10" s="1"/>
  <c r="CF7" i="10"/>
  <c r="CF6" i="10"/>
  <c r="CG53" i="10" s="1"/>
  <c r="CF5" i="10"/>
  <c r="CG52" i="10" s="1"/>
  <c r="CF4" i="10"/>
  <c r="CG51" i="10" s="1"/>
  <c r="CF2" i="10"/>
  <c r="CF49" i="10" s="1"/>
  <c r="CF8" i="4"/>
  <c r="CG8" i="12" s="1"/>
  <c r="CF6" i="4"/>
  <c r="CG6" i="12" s="1"/>
  <c r="CF5" i="4"/>
  <c r="CF4" i="4"/>
  <c r="CF3" i="4"/>
  <c r="CF1" i="4"/>
  <c r="CF49" i="4" s="1"/>
  <c r="CF3" i="7"/>
  <c r="CF3" i="10"/>
  <c r="CG50" i="10" s="1"/>
  <c r="CF2" i="4"/>
  <c r="CG53" i="7" l="1"/>
  <c r="CG12" i="12"/>
  <c r="CG56" i="7"/>
  <c r="CG15" i="12"/>
  <c r="CG54" i="7"/>
  <c r="CG13" i="12"/>
  <c r="CG52" i="7"/>
  <c r="CG11" i="12"/>
  <c r="CG58" i="7"/>
  <c r="CG17" i="12"/>
  <c r="CG55" i="7"/>
  <c r="CG14" i="12"/>
  <c r="CG51" i="4"/>
  <c r="CG3" i="12"/>
  <c r="CG52" i="4"/>
  <c r="CG4" i="12"/>
  <c r="CG53" i="4"/>
  <c r="CG5" i="12"/>
  <c r="CG50" i="4"/>
  <c r="CG2" i="12"/>
  <c r="CF8" i="9"/>
  <c r="CF6" i="11"/>
  <c r="CG54" i="10"/>
  <c r="CF8" i="11"/>
  <c r="CF6" i="9"/>
  <c r="CG54" i="4"/>
  <c r="CG56" i="4"/>
  <c r="CF4" i="9"/>
  <c r="CF3" i="9"/>
  <c r="CF5" i="9"/>
  <c r="CF3" i="11"/>
  <c r="CF4" i="11"/>
  <c r="CF5" i="11"/>
  <c r="CF2" i="11"/>
  <c r="CF2" i="9"/>
  <c r="CE1" i="9"/>
  <c r="CE1" i="11"/>
  <c r="CE9" i="7"/>
  <c r="CE7" i="7"/>
  <c r="CF15" i="12" s="1"/>
  <c r="CE6" i="7"/>
  <c r="CE5" i="7"/>
  <c r="CE4" i="7"/>
  <c r="CE2" i="7"/>
  <c r="CE51" i="7" s="1"/>
  <c r="CE9" i="10"/>
  <c r="CF56" i="10" s="1"/>
  <c r="CE7" i="10"/>
  <c r="CF54" i="10" s="1"/>
  <c r="CE6" i="10"/>
  <c r="CF53" i="10" s="1"/>
  <c r="CE5" i="10"/>
  <c r="CF52" i="10" s="1"/>
  <c r="CE4" i="10"/>
  <c r="CF51" i="10" s="1"/>
  <c r="CE2" i="10"/>
  <c r="CE49" i="10" s="1"/>
  <c r="CE8" i="4"/>
  <c r="CE6" i="4"/>
  <c r="CE5" i="4"/>
  <c r="CE4" i="4"/>
  <c r="CE3" i="4"/>
  <c r="CE1" i="4"/>
  <c r="CE49" i="4" s="1"/>
  <c r="CE3" i="7"/>
  <c r="CE3" i="10"/>
  <c r="CF50" i="10" s="1"/>
  <c r="CE2" i="4"/>
  <c r="CF54" i="7" l="1"/>
  <c r="CF13" i="12"/>
  <c r="CF55" i="7"/>
  <c r="CF14" i="12"/>
  <c r="CF53" i="7"/>
  <c r="CF12" i="12"/>
  <c r="CF58" i="7"/>
  <c r="CF17" i="12"/>
  <c r="CF52" i="7"/>
  <c r="CF11" i="12"/>
  <c r="CF54" i="4"/>
  <c r="CF6" i="12"/>
  <c r="CF52" i="4"/>
  <c r="CF4" i="12"/>
  <c r="CF50" i="4"/>
  <c r="CF2" i="12"/>
  <c r="CF53" i="4"/>
  <c r="CF5" i="12"/>
  <c r="CF56" i="4"/>
  <c r="CF8" i="12"/>
  <c r="CF51" i="4"/>
  <c r="CF3" i="12"/>
  <c r="CE6" i="11"/>
  <c r="CF56" i="7"/>
  <c r="CE8" i="11"/>
  <c r="CE3" i="9"/>
  <c r="CE4" i="9"/>
  <c r="CE3" i="11"/>
  <c r="CE5" i="11"/>
  <c r="CE4" i="11"/>
  <c r="CE2" i="11"/>
  <c r="CE2" i="9"/>
  <c r="CE8" i="9"/>
  <c r="CE5" i="9"/>
  <c r="CE6" i="9"/>
  <c r="CD1" i="9"/>
  <c r="CD1" i="11"/>
  <c r="CD9" i="7"/>
  <c r="CD7" i="7"/>
  <c r="CD6" i="7"/>
  <c r="CE14" i="12" s="1"/>
  <c r="CD5" i="7"/>
  <c r="CD4" i="7"/>
  <c r="CD2" i="7"/>
  <c r="CD51" i="7" s="1"/>
  <c r="CD9" i="10"/>
  <c r="CE56" i="10" s="1"/>
  <c r="CD7" i="10"/>
  <c r="CE54" i="10" s="1"/>
  <c r="CD6" i="10"/>
  <c r="CD5" i="10"/>
  <c r="CE52" i="10" s="1"/>
  <c r="CD4" i="10"/>
  <c r="CE51" i="10" s="1"/>
  <c r="CD2" i="10"/>
  <c r="CD49" i="10" s="1"/>
  <c r="CD8" i="4"/>
  <c r="CD6" i="4"/>
  <c r="CD5" i="4"/>
  <c r="CD4" i="4"/>
  <c r="CD3" i="4"/>
  <c r="CD1" i="4"/>
  <c r="CD49" i="4" s="1"/>
  <c r="CD3" i="7"/>
  <c r="CD3" i="10"/>
  <c r="CE50" i="10" s="1"/>
  <c r="CD2" i="4"/>
  <c r="CE53" i="7" l="1"/>
  <c r="CE12" i="12"/>
  <c r="CE54" i="7"/>
  <c r="CE13" i="12"/>
  <c r="CE56" i="7"/>
  <c r="CE15" i="12"/>
  <c r="CE52" i="7"/>
  <c r="CE11" i="12"/>
  <c r="CE58" i="7"/>
  <c r="CE17" i="12"/>
  <c r="CE51" i="4"/>
  <c r="CE3" i="12"/>
  <c r="CE56" i="4"/>
  <c r="CE8" i="12"/>
  <c r="CE52" i="4"/>
  <c r="CE4" i="12"/>
  <c r="CE54" i="4"/>
  <c r="CE6" i="12"/>
  <c r="CE50" i="4"/>
  <c r="CE2" i="12"/>
  <c r="CE53" i="4"/>
  <c r="CE5" i="12"/>
  <c r="CD5" i="9"/>
  <c r="CE55" i="7"/>
  <c r="CD5" i="11"/>
  <c r="CE53" i="10"/>
  <c r="CD4" i="9"/>
  <c r="CD3" i="9"/>
  <c r="CD3" i="11"/>
  <c r="CD4" i="11"/>
  <c r="CD6" i="11"/>
  <c r="CD2" i="11"/>
  <c r="CD8" i="11"/>
  <c r="CD2" i="9"/>
  <c r="CD6" i="9"/>
  <c r="CD8" i="9"/>
  <c r="CC1" i="9"/>
  <c r="CC1" i="11"/>
  <c r="CC9" i="7"/>
  <c r="CD17" i="12" s="1"/>
  <c r="CB9" i="7"/>
  <c r="CC17" i="12" s="1"/>
  <c r="CA9" i="7"/>
  <c r="CB17" i="12" s="1"/>
  <c r="BZ9" i="7"/>
  <c r="CA17" i="12" s="1"/>
  <c r="BY9" i="7"/>
  <c r="BZ17" i="12" s="1"/>
  <c r="BX9" i="7"/>
  <c r="BY17" i="12" s="1"/>
  <c r="BW9" i="7"/>
  <c r="BX17" i="12" s="1"/>
  <c r="BV9" i="7"/>
  <c r="BW17" i="12" s="1"/>
  <c r="BU9" i="7"/>
  <c r="BV17" i="12" s="1"/>
  <c r="BT9" i="7"/>
  <c r="BU17" i="12" s="1"/>
  <c r="BS9" i="7"/>
  <c r="BT17" i="12" s="1"/>
  <c r="BR9" i="7"/>
  <c r="BS17" i="12" s="1"/>
  <c r="BQ9" i="7"/>
  <c r="BR17" i="12" s="1"/>
  <c r="BP9" i="7"/>
  <c r="BQ17" i="12" s="1"/>
  <c r="BO9" i="7"/>
  <c r="BP17" i="12" s="1"/>
  <c r="BN9" i="7"/>
  <c r="BO17" i="12" s="1"/>
  <c r="BM9" i="7"/>
  <c r="BN17" i="12" s="1"/>
  <c r="BL9" i="7"/>
  <c r="BM17" i="12" s="1"/>
  <c r="BK9" i="7"/>
  <c r="BL17" i="12" s="1"/>
  <c r="BJ9" i="7"/>
  <c r="BK17" i="12" s="1"/>
  <c r="BI9" i="7"/>
  <c r="BJ17" i="12" s="1"/>
  <c r="BH9" i="7"/>
  <c r="BI17" i="12" s="1"/>
  <c r="BG9" i="7"/>
  <c r="BH17" i="12" s="1"/>
  <c r="BF9" i="7"/>
  <c r="BG17" i="12" s="1"/>
  <c r="BE9" i="7"/>
  <c r="BF17" i="12" s="1"/>
  <c r="BD9" i="7"/>
  <c r="BE17" i="12" s="1"/>
  <c r="BC9" i="7"/>
  <c r="BD17" i="12" s="1"/>
  <c r="BB9" i="7"/>
  <c r="BC17" i="12" s="1"/>
  <c r="BA9" i="7"/>
  <c r="BB17" i="12" s="1"/>
  <c r="AZ9" i="7"/>
  <c r="BA17" i="12" s="1"/>
  <c r="AY9" i="7"/>
  <c r="AZ17" i="12" s="1"/>
  <c r="AX9" i="7"/>
  <c r="AY17" i="12" s="1"/>
  <c r="AW9" i="7"/>
  <c r="AX17" i="12" s="1"/>
  <c r="AV9" i="7"/>
  <c r="AW17" i="12" s="1"/>
  <c r="AU9" i="7"/>
  <c r="AV17" i="12" s="1"/>
  <c r="AT9" i="7"/>
  <c r="AU17" i="12" s="1"/>
  <c r="AS9" i="7"/>
  <c r="AT17" i="12" s="1"/>
  <c r="AR9" i="7"/>
  <c r="AS17" i="12" s="1"/>
  <c r="AQ9" i="7"/>
  <c r="AR17" i="12" s="1"/>
  <c r="AP9" i="7"/>
  <c r="AQ17" i="12" s="1"/>
  <c r="AO9" i="7"/>
  <c r="AP17" i="12" s="1"/>
  <c r="AN9" i="7"/>
  <c r="AO17" i="12" s="1"/>
  <c r="AM9" i="7"/>
  <c r="AN17" i="12" s="1"/>
  <c r="AL9" i="7"/>
  <c r="AM17" i="12" s="1"/>
  <c r="AK9" i="7"/>
  <c r="AL17" i="12" s="1"/>
  <c r="AJ9" i="7"/>
  <c r="AK17" i="12" s="1"/>
  <c r="AI9" i="7"/>
  <c r="AJ17" i="12" s="1"/>
  <c r="AH9" i="7"/>
  <c r="AI17" i="12" s="1"/>
  <c r="AG9" i="7"/>
  <c r="AH17" i="12" s="1"/>
  <c r="AF9" i="7"/>
  <c r="AG17" i="12" s="1"/>
  <c r="AE9" i="7"/>
  <c r="AF17" i="12" s="1"/>
  <c r="AD9" i="7"/>
  <c r="AE17" i="12" s="1"/>
  <c r="AC9" i="7"/>
  <c r="AD17" i="12" s="1"/>
  <c r="AB9" i="7"/>
  <c r="AC17" i="12" s="1"/>
  <c r="AA9" i="7"/>
  <c r="AB17" i="12" s="1"/>
  <c r="Z9" i="7"/>
  <c r="AA17" i="12" s="1"/>
  <c r="Y9" i="7"/>
  <c r="Z17" i="12" s="1"/>
  <c r="X9" i="7"/>
  <c r="Y17" i="12" s="1"/>
  <c r="W9" i="7"/>
  <c r="X17" i="12" s="1"/>
  <c r="V9" i="7"/>
  <c r="W17" i="12" s="1"/>
  <c r="U9" i="7"/>
  <c r="V17" i="12" s="1"/>
  <c r="T9" i="7"/>
  <c r="U17" i="12" s="1"/>
  <c r="S9" i="7"/>
  <c r="T17" i="12" s="1"/>
  <c r="R9" i="7"/>
  <c r="S17" i="12" s="1"/>
  <c r="Q9" i="7"/>
  <c r="R17" i="12" s="1"/>
  <c r="P9" i="7"/>
  <c r="Q17" i="12" s="1"/>
  <c r="O9" i="7"/>
  <c r="P17" i="12" s="1"/>
  <c r="N9" i="7"/>
  <c r="O17" i="12" s="1"/>
  <c r="M9" i="7"/>
  <c r="N17" i="12" s="1"/>
  <c r="L9" i="7"/>
  <c r="M17" i="12" s="1"/>
  <c r="K9" i="7"/>
  <c r="L17" i="12" s="1"/>
  <c r="J9" i="7"/>
  <c r="K17" i="12" s="1"/>
  <c r="I9" i="7"/>
  <c r="J17" i="12" s="1"/>
  <c r="H9" i="7"/>
  <c r="I17" i="12" s="1"/>
  <c r="G9" i="7"/>
  <c r="H17" i="12" s="1"/>
  <c r="F9" i="7"/>
  <c r="G17" i="12" s="1"/>
  <c r="E9" i="7"/>
  <c r="F17" i="12" s="1"/>
  <c r="D9" i="7"/>
  <c r="E17" i="12" s="1"/>
  <c r="C9" i="7"/>
  <c r="D17" i="12" s="1"/>
  <c r="B9" i="7"/>
  <c r="C17" i="12" s="1"/>
  <c r="CC7" i="7"/>
  <c r="CB7" i="7"/>
  <c r="CC15" i="12" s="1"/>
  <c r="CA7" i="7"/>
  <c r="CB15" i="12" s="1"/>
  <c r="BZ7" i="7"/>
  <c r="CA15" i="12" s="1"/>
  <c r="BY7" i="7"/>
  <c r="BZ15" i="12" s="1"/>
  <c r="BX7" i="7"/>
  <c r="BY15" i="12" s="1"/>
  <c r="BW7" i="7"/>
  <c r="BX15" i="12" s="1"/>
  <c r="BV7" i="7"/>
  <c r="BW15" i="12" s="1"/>
  <c r="BU7" i="7"/>
  <c r="BV15" i="12" s="1"/>
  <c r="BT7" i="7"/>
  <c r="BU15" i="12" s="1"/>
  <c r="BS7" i="7"/>
  <c r="BT15" i="12" s="1"/>
  <c r="BR7" i="7"/>
  <c r="BS15" i="12" s="1"/>
  <c r="BQ7" i="7"/>
  <c r="BR15" i="12" s="1"/>
  <c r="BP7" i="7"/>
  <c r="BQ15" i="12" s="1"/>
  <c r="BO7" i="7"/>
  <c r="BP15" i="12" s="1"/>
  <c r="BN7" i="7"/>
  <c r="BO15" i="12" s="1"/>
  <c r="BM7" i="7"/>
  <c r="BN15" i="12" s="1"/>
  <c r="BL7" i="7"/>
  <c r="BM15" i="12" s="1"/>
  <c r="BK7" i="7"/>
  <c r="BL15" i="12" s="1"/>
  <c r="BJ7" i="7"/>
  <c r="BK15" i="12" s="1"/>
  <c r="BI7" i="7"/>
  <c r="BJ15" i="12" s="1"/>
  <c r="BH7" i="7"/>
  <c r="BI15" i="12" s="1"/>
  <c r="BG7" i="7"/>
  <c r="BH15" i="12" s="1"/>
  <c r="BF7" i="7"/>
  <c r="BG15" i="12" s="1"/>
  <c r="BE7" i="7"/>
  <c r="BF15" i="12" s="1"/>
  <c r="BD7" i="7"/>
  <c r="BE15" i="12" s="1"/>
  <c r="BC7" i="7"/>
  <c r="BD15" i="12" s="1"/>
  <c r="BB7" i="7"/>
  <c r="BC15" i="12" s="1"/>
  <c r="BA7" i="7"/>
  <c r="BB15" i="12" s="1"/>
  <c r="AZ7" i="7"/>
  <c r="BA15" i="12" s="1"/>
  <c r="AY7" i="7"/>
  <c r="AZ15" i="12" s="1"/>
  <c r="AX7" i="7"/>
  <c r="AY15" i="12" s="1"/>
  <c r="AW7" i="7"/>
  <c r="AX15" i="12" s="1"/>
  <c r="AV7" i="7"/>
  <c r="AW15" i="12" s="1"/>
  <c r="AU7" i="7"/>
  <c r="AV15" i="12" s="1"/>
  <c r="AT7" i="7"/>
  <c r="AU15" i="12" s="1"/>
  <c r="AS7" i="7"/>
  <c r="AT15" i="12" s="1"/>
  <c r="AR7" i="7"/>
  <c r="AS15" i="12" s="1"/>
  <c r="AQ7" i="7"/>
  <c r="AR15" i="12" s="1"/>
  <c r="AP7" i="7"/>
  <c r="AQ15" i="12" s="1"/>
  <c r="AO7" i="7"/>
  <c r="AP15" i="12" s="1"/>
  <c r="AN7" i="7"/>
  <c r="AO15" i="12" s="1"/>
  <c r="AM7" i="7"/>
  <c r="AN15" i="12" s="1"/>
  <c r="AL7" i="7"/>
  <c r="AM15" i="12" s="1"/>
  <c r="AK7" i="7"/>
  <c r="AL15" i="12" s="1"/>
  <c r="AJ7" i="7"/>
  <c r="AK15" i="12" s="1"/>
  <c r="AI7" i="7"/>
  <c r="AJ15" i="12" s="1"/>
  <c r="AH7" i="7"/>
  <c r="AI15" i="12" s="1"/>
  <c r="AG7" i="7"/>
  <c r="AH15" i="12" s="1"/>
  <c r="AF7" i="7"/>
  <c r="AG15" i="12" s="1"/>
  <c r="AE7" i="7"/>
  <c r="AF15" i="12" s="1"/>
  <c r="AD7" i="7"/>
  <c r="AE15" i="12" s="1"/>
  <c r="AC7" i="7"/>
  <c r="AD15" i="12" s="1"/>
  <c r="AB7" i="7"/>
  <c r="AC15" i="12" s="1"/>
  <c r="AA7" i="7"/>
  <c r="AB15" i="12" s="1"/>
  <c r="Z7" i="7"/>
  <c r="AA15" i="12" s="1"/>
  <c r="Y7" i="7"/>
  <c r="Z15" i="12" s="1"/>
  <c r="X7" i="7"/>
  <c r="Y15" i="12" s="1"/>
  <c r="W7" i="7"/>
  <c r="X15" i="12" s="1"/>
  <c r="V7" i="7"/>
  <c r="W15" i="12" s="1"/>
  <c r="U7" i="7"/>
  <c r="V15" i="12" s="1"/>
  <c r="T7" i="7"/>
  <c r="U15" i="12" s="1"/>
  <c r="S7" i="7"/>
  <c r="T15" i="12" s="1"/>
  <c r="R7" i="7"/>
  <c r="S15" i="12" s="1"/>
  <c r="Q7" i="7"/>
  <c r="R15" i="12" s="1"/>
  <c r="P7" i="7"/>
  <c r="Q15" i="12" s="1"/>
  <c r="O7" i="7"/>
  <c r="P15" i="12" s="1"/>
  <c r="N7" i="7"/>
  <c r="O15" i="12" s="1"/>
  <c r="M7" i="7"/>
  <c r="N15" i="12" s="1"/>
  <c r="L7" i="7"/>
  <c r="M15" i="12" s="1"/>
  <c r="K7" i="7"/>
  <c r="L15" i="12" s="1"/>
  <c r="J7" i="7"/>
  <c r="K15" i="12" s="1"/>
  <c r="I7" i="7"/>
  <c r="J15" i="12" s="1"/>
  <c r="H7" i="7"/>
  <c r="I15" i="12" s="1"/>
  <c r="G7" i="7"/>
  <c r="H15" i="12" s="1"/>
  <c r="F7" i="7"/>
  <c r="G15" i="12" s="1"/>
  <c r="E7" i="7"/>
  <c r="F15" i="12" s="1"/>
  <c r="D7" i="7"/>
  <c r="E15" i="12" s="1"/>
  <c r="C7" i="7"/>
  <c r="D15" i="12" s="1"/>
  <c r="B7" i="7"/>
  <c r="C15" i="12" s="1"/>
  <c r="CC6" i="7"/>
  <c r="CC5" i="7"/>
  <c r="CC4" i="7"/>
  <c r="CC2" i="7"/>
  <c r="CC51" i="7" s="1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CC7" i="10"/>
  <c r="CD54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51" i="10" s="1"/>
  <c r="CC2" i="10"/>
  <c r="CC49" i="10" s="1"/>
  <c r="CC8" i="4"/>
  <c r="CC6" i="4"/>
  <c r="CD6" i="12" s="1"/>
  <c r="CC5" i="4"/>
  <c r="CC4" i="4"/>
  <c r="CC3" i="4"/>
  <c r="CC1" i="4"/>
  <c r="CC49" i="4" s="1"/>
  <c r="CC3" i="7"/>
  <c r="CC3" i="10"/>
  <c r="CD50" i="10" s="1"/>
  <c r="CC2" i="4"/>
  <c r="CD56" i="7" l="1"/>
  <c r="CD15" i="12"/>
  <c r="CD55" i="7"/>
  <c r="CD14" i="12"/>
  <c r="CD53" i="7"/>
  <c r="CD12" i="12"/>
  <c r="CD52" i="7"/>
  <c r="CD11" i="12"/>
  <c r="CD54" i="7"/>
  <c r="CD13" i="12"/>
  <c r="CD50" i="4"/>
  <c r="CD2" i="12"/>
  <c r="CD51" i="4"/>
  <c r="CD3" i="12"/>
  <c r="CD56" i="4"/>
  <c r="CD8" i="12"/>
  <c r="CD53" i="4"/>
  <c r="CD5" i="12"/>
  <c r="CD52" i="4"/>
  <c r="CD4" i="12"/>
  <c r="CC5" i="11"/>
  <c r="CC8" i="11"/>
  <c r="CC56" i="7"/>
  <c r="CC58" i="7"/>
  <c r="CC8" i="9"/>
  <c r="CC6" i="9"/>
  <c r="CC4" i="11"/>
  <c r="CD54" i="4"/>
  <c r="CD58" i="7"/>
  <c r="CC4" i="9"/>
  <c r="CC56" i="10"/>
  <c r="CD52" i="10"/>
  <c r="CC54" i="10"/>
  <c r="CD53" i="10"/>
  <c r="CD56" i="10"/>
  <c r="CC6" i="11"/>
  <c r="CC5" i="9"/>
  <c r="CC3" i="9"/>
  <c r="CC2" i="11"/>
  <c r="CC3" i="11"/>
  <c r="CC2" i="9"/>
  <c r="CB1" i="9"/>
  <c r="CB6" i="11"/>
  <c r="CB1" i="11"/>
  <c r="CB6" i="7"/>
  <c r="CB5" i="7"/>
  <c r="CB4" i="7"/>
  <c r="CB2" i="7"/>
  <c r="CB51" i="7" s="1"/>
  <c r="CB6" i="10"/>
  <c r="CC53" i="10" s="1"/>
  <c r="CB5" i="10"/>
  <c r="CC52" i="10" s="1"/>
  <c r="CB4" i="10"/>
  <c r="CC51" i="10" s="1"/>
  <c r="CB2" i="10"/>
  <c r="CB49" i="10" s="1"/>
  <c r="CB8" i="4"/>
  <c r="CB6" i="4"/>
  <c r="CB5" i="4"/>
  <c r="CC5" i="12" s="1"/>
  <c r="CB4" i="4"/>
  <c r="CC4" i="12" s="1"/>
  <c r="CB3" i="4"/>
  <c r="CB1" i="4"/>
  <c r="CB49" i="4" s="1"/>
  <c r="CB3" i="7"/>
  <c r="CB3" i="10"/>
  <c r="CC50" i="10" s="1"/>
  <c r="CB2" i="4"/>
  <c r="CC54" i="7" l="1"/>
  <c r="CC13" i="12"/>
  <c r="CC53" i="7"/>
  <c r="CC12" i="12"/>
  <c r="CC55" i="7"/>
  <c r="CC14" i="12"/>
  <c r="CC52" i="7"/>
  <c r="CC11" i="12"/>
  <c r="CC51" i="4"/>
  <c r="CC3" i="12"/>
  <c r="CC54" i="4"/>
  <c r="CC6" i="12"/>
  <c r="CC56" i="4"/>
  <c r="CC8" i="12"/>
  <c r="CC50" i="4"/>
  <c r="CC2" i="12"/>
  <c r="CB4" i="9"/>
  <c r="CB5" i="11"/>
  <c r="CB4" i="11"/>
  <c r="CB5" i="9"/>
  <c r="CC53" i="4"/>
  <c r="CC52" i="4"/>
  <c r="CB56" i="7"/>
  <c r="CB58" i="7"/>
  <c r="CB3" i="9"/>
  <c r="CB8" i="9"/>
  <c r="CB6" i="9"/>
  <c r="CB3" i="11"/>
  <c r="CB8" i="11"/>
  <c r="CB54" i="10"/>
  <c r="CB2" i="11"/>
  <c r="CB56" i="10"/>
  <c r="CB2" i="9"/>
  <c r="CA1" i="11"/>
  <c r="CA1" i="9"/>
  <c r="CA6" i="7"/>
  <c r="CA5" i="7"/>
  <c r="CA4" i="7"/>
  <c r="CA2" i="7"/>
  <c r="CA51" i="7" s="1"/>
  <c r="CA6" i="10"/>
  <c r="CB53" i="10" s="1"/>
  <c r="CA5" i="10"/>
  <c r="CB52" i="10" s="1"/>
  <c r="CA4" i="10"/>
  <c r="CB51" i="10" s="1"/>
  <c r="CA2" i="10"/>
  <c r="CA49" i="10" s="1"/>
  <c r="CA8" i="4"/>
  <c r="CA6" i="4"/>
  <c r="CA5" i="4"/>
  <c r="CA4" i="4"/>
  <c r="CA3" i="4"/>
  <c r="CA1" i="4"/>
  <c r="CA49" i="4" s="1"/>
  <c r="CA3" i="7"/>
  <c r="CA3" i="10"/>
  <c r="CB50" i="10" s="1"/>
  <c r="CA2" i="4"/>
  <c r="CB53" i="7" l="1"/>
  <c r="CB12" i="12"/>
  <c r="CB54" i="7"/>
  <c r="CB13" i="12"/>
  <c r="CB55" i="7"/>
  <c r="CB14" i="12"/>
  <c r="CB52" i="7"/>
  <c r="CB11" i="12"/>
  <c r="CB54" i="4"/>
  <c r="CB6" i="12"/>
  <c r="CB50" i="4"/>
  <c r="CB2" i="12"/>
  <c r="CB53" i="4"/>
  <c r="CB5" i="12"/>
  <c r="CB52" i="4"/>
  <c r="CB4" i="12"/>
  <c r="CB56" i="4"/>
  <c r="CB8" i="12"/>
  <c r="CB51" i="4"/>
  <c r="CB3" i="12"/>
  <c r="CA8" i="9"/>
  <c r="CA3" i="9"/>
  <c r="CA5" i="9"/>
  <c r="CA4" i="9"/>
  <c r="CA3" i="11"/>
  <c r="CA5" i="11"/>
  <c r="CA4" i="11"/>
  <c r="CA6" i="11"/>
  <c r="CA6" i="9"/>
  <c r="CA8" i="11"/>
  <c r="CA2" i="11"/>
  <c r="CA56" i="10"/>
  <c r="CA2" i="9"/>
  <c r="BZ1" i="9"/>
  <c r="BZ1" i="11"/>
  <c r="CA58" i="7"/>
  <c r="CA56" i="7"/>
  <c r="BZ6" i="7"/>
  <c r="BZ5" i="7"/>
  <c r="BZ4" i="7"/>
  <c r="BZ2" i="7"/>
  <c r="BZ51" i="7" s="1"/>
  <c r="BZ6" i="10"/>
  <c r="CA53" i="10" s="1"/>
  <c r="BZ5" i="10"/>
  <c r="CA52" i="10" s="1"/>
  <c r="BZ4" i="10"/>
  <c r="CA51" i="10" s="1"/>
  <c r="BZ2" i="10"/>
  <c r="BZ49" i="10" s="1"/>
  <c r="BZ8" i="4"/>
  <c r="BZ6" i="4"/>
  <c r="BZ5" i="4"/>
  <c r="BZ4" i="4"/>
  <c r="BZ3" i="4"/>
  <c r="BZ1" i="4"/>
  <c r="BZ49" i="4" s="1"/>
  <c r="BZ3" i="7"/>
  <c r="BZ3" i="10"/>
  <c r="CA50" i="10" s="1"/>
  <c r="BZ2" i="4"/>
  <c r="CA55" i="7" l="1"/>
  <c r="CA14" i="12"/>
  <c r="CA53" i="7"/>
  <c r="CA12" i="12"/>
  <c r="CA52" i="7"/>
  <c r="CA11" i="12"/>
  <c r="CA54" i="7"/>
  <c r="CA13" i="12"/>
  <c r="CA50" i="4"/>
  <c r="CA2" i="12"/>
  <c r="CA53" i="4"/>
  <c r="CA5" i="12"/>
  <c r="CA51" i="4"/>
  <c r="CA3" i="12"/>
  <c r="CA52" i="4"/>
  <c r="CA4" i="12"/>
  <c r="CA54" i="4"/>
  <c r="CA6" i="12"/>
  <c r="CA56" i="4"/>
  <c r="CA8" i="12"/>
  <c r="BZ6" i="11"/>
  <c r="BZ8" i="11"/>
  <c r="CA54" i="10"/>
  <c r="BZ4" i="9"/>
  <c r="BZ3" i="11"/>
  <c r="BZ3" i="9"/>
  <c r="BZ4" i="11"/>
  <c r="BZ5" i="11"/>
  <c r="BZ2" i="11"/>
  <c r="BZ2" i="9"/>
  <c r="BZ5" i="9"/>
  <c r="BZ6" i="9"/>
  <c r="BZ8" i="9"/>
  <c r="BY1" i="9"/>
  <c r="BY1" i="11"/>
  <c r="BZ58" i="7"/>
  <c r="BZ56" i="7"/>
  <c r="BY6" i="7"/>
  <c r="BY5" i="7"/>
  <c r="BY4" i="7"/>
  <c r="BY2" i="7"/>
  <c r="BY51" i="7" s="1"/>
  <c r="BY6" i="11"/>
  <c r="BY6" i="10"/>
  <c r="BZ53" i="10" s="1"/>
  <c r="BY5" i="10"/>
  <c r="BZ52" i="10" s="1"/>
  <c r="BY4" i="10"/>
  <c r="BZ51" i="10" s="1"/>
  <c r="BY2" i="10"/>
  <c r="BY49" i="10" s="1"/>
  <c r="BY8" i="4"/>
  <c r="BY6" i="4"/>
  <c r="BY5" i="4"/>
  <c r="BY4" i="4"/>
  <c r="BY3" i="4"/>
  <c r="BY1" i="4"/>
  <c r="BY49" i="4" s="1"/>
  <c r="BY3" i="7"/>
  <c r="BY3" i="10"/>
  <c r="BZ50" i="10" s="1"/>
  <c r="BY2" i="4"/>
  <c r="BZ52" i="7" l="1"/>
  <c r="BZ11" i="12"/>
  <c r="BZ55" i="7"/>
  <c r="BZ14" i="12"/>
  <c r="BZ53" i="7"/>
  <c r="BZ12" i="12"/>
  <c r="BZ54" i="7"/>
  <c r="BZ13" i="12"/>
  <c r="BZ50" i="4"/>
  <c r="BZ2" i="12"/>
  <c r="BZ52" i="4"/>
  <c r="BZ4" i="12"/>
  <c r="BZ56" i="4"/>
  <c r="BZ8" i="12"/>
  <c r="BZ53" i="4"/>
  <c r="BZ5" i="12"/>
  <c r="BZ51" i="4"/>
  <c r="BZ3" i="12"/>
  <c r="BY6" i="9"/>
  <c r="BZ6" i="12"/>
  <c r="BY8" i="11"/>
  <c r="BY5" i="9"/>
  <c r="BZ56" i="10"/>
  <c r="BY4" i="11"/>
  <c r="BY3" i="9"/>
  <c r="BZ54" i="10"/>
  <c r="BZ54" i="4"/>
  <c r="BY4" i="9"/>
  <c r="BY8" i="9"/>
  <c r="BY3" i="11"/>
  <c r="BY5" i="11"/>
  <c r="BY2" i="9"/>
  <c r="BY2" i="11"/>
  <c r="BX1" i="9"/>
  <c r="BX1" i="11"/>
  <c r="BY58" i="7"/>
  <c r="BX6" i="7"/>
  <c r="BY14" i="12" s="1"/>
  <c r="BX5" i="7"/>
  <c r="BX4" i="7"/>
  <c r="BX2" i="7"/>
  <c r="BX51" i="7" s="1"/>
  <c r="BY56" i="10"/>
  <c r="BY54" i="10"/>
  <c r="BX6" i="10"/>
  <c r="BY53" i="10" s="1"/>
  <c r="BX5" i="10"/>
  <c r="BY52" i="10" s="1"/>
  <c r="BX4" i="10"/>
  <c r="BY51" i="10" s="1"/>
  <c r="BX2" i="10"/>
  <c r="BX49" i="10" s="1"/>
  <c r="BX8" i="4"/>
  <c r="BY8" i="12" s="1"/>
  <c r="BX6" i="4"/>
  <c r="BX5" i="4"/>
  <c r="BX4" i="4"/>
  <c r="BY4" i="12" s="1"/>
  <c r="BX3" i="4"/>
  <c r="BX1" i="4"/>
  <c r="BX49" i="4" s="1"/>
  <c r="BX3" i="7"/>
  <c r="BX3" i="10"/>
  <c r="BY50" i="10" s="1"/>
  <c r="BX2" i="4"/>
  <c r="BY54" i="7" l="1"/>
  <c r="BY13" i="12"/>
  <c r="BY52" i="7"/>
  <c r="BY11" i="12"/>
  <c r="BY53" i="7"/>
  <c r="BY12" i="12"/>
  <c r="BY51" i="4"/>
  <c r="BY3" i="12"/>
  <c r="BY53" i="4"/>
  <c r="BY5" i="12"/>
  <c r="BY50" i="4"/>
  <c r="BY2" i="12"/>
  <c r="BY54" i="4"/>
  <c r="BY6" i="12"/>
  <c r="BX5" i="11"/>
  <c r="BX6" i="9"/>
  <c r="BY56" i="7"/>
  <c r="BY55" i="7"/>
  <c r="BX4" i="11"/>
  <c r="BX6" i="11"/>
  <c r="BX8" i="11"/>
  <c r="BX3" i="9"/>
  <c r="BX8" i="9"/>
  <c r="BY56" i="4"/>
  <c r="BX4" i="9"/>
  <c r="BY52" i="4"/>
  <c r="BX3" i="11"/>
  <c r="BX5" i="9"/>
  <c r="BX2" i="11"/>
  <c r="BX2" i="9"/>
  <c r="BW1" i="9"/>
  <c r="BW1" i="11"/>
  <c r="BX58" i="7"/>
  <c r="BX56" i="7"/>
  <c r="BW6" i="7"/>
  <c r="BW5" i="7"/>
  <c r="BW4" i="7"/>
  <c r="BW2" i="7"/>
  <c r="BW51" i="7" s="1"/>
  <c r="BV4" i="7"/>
  <c r="BW12" i="12" s="1"/>
  <c r="BU4" i="7"/>
  <c r="BV12" i="12" s="1"/>
  <c r="BT4" i="7"/>
  <c r="BU12" i="12" s="1"/>
  <c r="BS4" i="7"/>
  <c r="BT12" i="12" s="1"/>
  <c r="BR4" i="7"/>
  <c r="BS12" i="12" s="1"/>
  <c r="BQ4" i="7"/>
  <c r="BR12" i="12" s="1"/>
  <c r="BP4" i="7"/>
  <c r="BQ12" i="12" s="1"/>
  <c r="BO4" i="7"/>
  <c r="BP12" i="12" s="1"/>
  <c r="BN4" i="7"/>
  <c r="BO12" i="12" s="1"/>
  <c r="BM4" i="7"/>
  <c r="BN12" i="12" s="1"/>
  <c r="BL4" i="7"/>
  <c r="BM12" i="12" s="1"/>
  <c r="BK4" i="7"/>
  <c r="BL12" i="12" s="1"/>
  <c r="BJ4" i="7"/>
  <c r="BK12" i="12" s="1"/>
  <c r="BI4" i="7"/>
  <c r="BJ12" i="12" s="1"/>
  <c r="BH4" i="7"/>
  <c r="BI12" i="12" s="1"/>
  <c r="BG4" i="7"/>
  <c r="BH12" i="12" s="1"/>
  <c r="BF4" i="7"/>
  <c r="BG12" i="12" s="1"/>
  <c r="BE4" i="7"/>
  <c r="BF12" i="12" s="1"/>
  <c r="BD4" i="7"/>
  <c r="BE12" i="12" s="1"/>
  <c r="BC4" i="7"/>
  <c r="BD12" i="12" s="1"/>
  <c r="BB4" i="7"/>
  <c r="BC12" i="12" s="1"/>
  <c r="BA4" i="7"/>
  <c r="BB12" i="12" s="1"/>
  <c r="AZ4" i="7"/>
  <c r="BA12" i="12" s="1"/>
  <c r="AY4" i="7"/>
  <c r="AZ12" i="12" s="1"/>
  <c r="AX4" i="7"/>
  <c r="AY12" i="12" s="1"/>
  <c r="AW4" i="7"/>
  <c r="AX12" i="12" s="1"/>
  <c r="AV4" i="7"/>
  <c r="AW12" i="12" s="1"/>
  <c r="AU4" i="7"/>
  <c r="AV12" i="12" s="1"/>
  <c r="AT4" i="7"/>
  <c r="AU12" i="12" s="1"/>
  <c r="AS4" i="7"/>
  <c r="AT12" i="12" s="1"/>
  <c r="AR4" i="7"/>
  <c r="AS12" i="12" s="1"/>
  <c r="AQ4" i="7"/>
  <c r="AR12" i="12" s="1"/>
  <c r="AP4" i="7"/>
  <c r="AQ12" i="12" s="1"/>
  <c r="AO4" i="7"/>
  <c r="AP12" i="12" s="1"/>
  <c r="AN4" i="7"/>
  <c r="AO12" i="12" s="1"/>
  <c r="AM4" i="7"/>
  <c r="AN12" i="12" s="1"/>
  <c r="AL4" i="7"/>
  <c r="AM12" i="12" s="1"/>
  <c r="AK4" i="7"/>
  <c r="AL12" i="12" s="1"/>
  <c r="AJ4" i="7"/>
  <c r="AK12" i="12" s="1"/>
  <c r="AI4" i="7"/>
  <c r="AJ12" i="12" s="1"/>
  <c r="AH4" i="7"/>
  <c r="AI12" i="12" s="1"/>
  <c r="AG4" i="7"/>
  <c r="AH12" i="12" s="1"/>
  <c r="AF4" i="7"/>
  <c r="AG12" i="12" s="1"/>
  <c r="AE4" i="7"/>
  <c r="AF12" i="12" s="1"/>
  <c r="AD4" i="7"/>
  <c r="AE12" i="12" s="1"/>
  <c r="AC4" i="7"/>
  <c r="AD12" i="12" s="1"/>
  <c r="AB4" i="7"/>
  <c r="AC12" i="12" s="1"/>
  <c r="AA4" i="7"/>
  <c r="AB12" i="12" s="1"/>
  <c r="Z4" i="7"/>
  <c r="AA12" i="12" s="1"/>
  <c r="Y4" i="7"/>
  <c r="Z12" i="12" s="1"/>
  <c r="X4" i="7"/>
  <c r="Y12" i="12" s="1"/>
  <c r="W4" i="7"/>
  <c r="X12" i="12" s="1"/>
  <c r="V4" i="7"/>
  <c r="W12" i="12" s="1"/>
  <c r="U4" i="7"/>
  <c r="V12" i="12" s="1"/>
  <c r="T4" i="7"/>
  <c r="U12" i="12" s="1"/>
  <c r="S4" i="7"/>
  <c r="T12" i="12" s="1"/>
  <c r="R4" i="7"/>
  <c r="S12" i="12" s="1"/>
  <c r="Q4" i="7"/>
  <c r="R12" i="12" s="1"/>
  <c r="P4" i="7"/>
  <c r="Q12" i="12" s="1"/>
  <c r="O4" i="7"/>
  <c r="P12" i="12" s="1"/>
  <c r="N4" i="7"/>
  <c r="O12" i="12" s="1"/>
  <c r="M4" i="7"/>
  <c r="N12" i="12" s="1"/>
  <c r="L4" i="7"/>
  <c r="M12" i="12" s="1"/>
  <c r="K4" i="7"/>
  <c r="L12" i="12" s="1"/>
  <c r="J4" i="7"/>
  <c r="K12" i="12" s="1"/>
  <c r="I4" i="7"/>
  <c r="J12" i="12" s="1"/>
  <c r="H4" i="7"/>
  <c r="I12" i="12" s="1"/>
  <c r="G4" i="7"/>
  <c r="H12" i="12" s="1"/>
  <c r="F4" i="7"/>
  <c r="G12" i="12" s="1"/>
  <c r="E4" i="7"/>
  <c r="F12" i="12" s="1"/>
  <c r="D4" i="7"/>
  <c r="E12" i="12" s="1"/>
  <c r="C4" i="7"/>
  <c r="D12" i="12" s="1"/>
  <c r="B4" i="7"/>
  <c r="C12" i="12" s="1"/>
  <c r="BW3" i="7"/>
  <c r="BX56" i="10"/>
  <c r="BW6" i="11"/>
  <c r="BW6" i="10"/>
  <c r="BX53" i="10" s="1"/>
  <c r="BW5" i="10"/>
  <c r="BW4" i="10"/>
  <c r="BW3" i="10"/>
  <c r="BX50" i="10" s="1"/>
  <c r="BW2" i="10"/>
  <c r="BW49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8" i="4"/>
  <c r="BW6" i="4"/>
  <c r="BW5" i="4"/>
  <c r="BW4" i="4"/>
  <c r="BW3" i="4"/>
  <c r="BX3" i="12" s="1"/>
  <c r="BW2" i="4"/>
  <c r="BW1" i="4"/>
  <c r="BW49" i="4" s="1"/>
  <c r="BV3" i="4"/>
  <c r="BW3" i="12" s="1"/>
  <c r="BU3" i="4"/>
  <c r="BV3" i="12" s="1"/>
  <c r="BT3" i="4"/>
  <c r="BU3" i="12" s="1"/>
  <c r="BS3" i="4"/>
  <c r="BT3" i="12" s="1"/>
  <c r="BR3" i="4"/>
  <c r="BS3" i="12" s="1"/>
  <c r="BQ3" i="4"/>
  <c r="BR3" i="12" s="1"/>
  <c r="BP3" i="4"/>
  <c r="BQ3" i="12" s="1"/>
  <c r="BO3" i="4"/>
  <c r="BP3" i="12" s="1"/>
  <c r="BN3" i="4"/>
  <c r="BO3" i="12" s="1"/>
  <c r="BM3" i="4"/>
  <c r="BN3" i="12" s="1"/>
  <c r="BL3" i="4"/>
  <c r="BM3" i="12" s="1"/>
  <c r="BK3" i="4"/>
  <c r="BL3" i="12" s="1"/>
  <c r="BJ3" i="4"/>
  <c r="BK3" i="12" s="1"/>
  <c r="BI3" i="4"/>
  <c r="BJ3" i="12" s="1"/>
  <c r="BH3" i="4"/>
  <c r="BI3" i="12" s="1"/>
  <c r="BG3" i="4"/>
  <c r="BH3" i="12" s="1"/>
  <c r="BF3" i="4"/>
  <c r="BG3" i="12" s="1"/>
  <c r="BE3" i="4"/>
  <c r="BF3" i="12" s="1"/>
  <c r="BD3" i="4"/>
  <c r="BE3" i="12" s="1"/>
  <c r="BC3" i="4"/>
  <c r="BD3" i="12" s="1"/>
  <c r="BB3" i="4"/>
  <c r="BC3" i="12" s="1"/>
  <c r="BA3" i="4"/>
  <c r="BB3" i="12" s="1"/>
  <c r="AZ3" i="4"/>
  <c r="BA3" i="12" s="1"/>
  <c r="AY3" i="4"/>
  <c r="AZ3" i="12" s="1"/>
  <c r="AX3" i="4"/>
  <c r="AY3" i="12" s="1"/>
  <c r="AW3" i="4"/>
  <c r="AX3" i="12" s="1"/>
  <c r="AV3" i="4"/>
  <c r="AW3" i="12" s="1"/>
  <c r="AU3" i="4"/>
  <c r="AV3" i="12" s="1"/>
  <c r="AT3" i="4"/>
  <c r="AU3" i="12" s="1"/>
  <c r="AS3" i="4"/>
  <c r="AT3" i="12" s="1"/>
  <c r="AR3" i="4"/>
  <c r="AS3" i="12" s="1"/>
  <c r="AQ3" i="4"/>
  <c r="AR3" i="12" s="1"/>
  <c r="AP3" i="4"/>
  <c r="AQ3" i="12" s="1"/>
  <c r="AO3" i="4"/>
  <c r="AP3" i="12" s="1"/>
  <c r="AN3" i="4"/>
  <c r="AO3" i="12" s="1"/>
  <c r="AM3" i="4"/>
  <c r="AN3" i="12" s="1"/>
  <c r="AL3" i="4"/>
  <c r="AM3" i="12" s="1"/>
  <c r="AK3" i="4"/>
  <c r="AL3" i="12" s="1"/>
  <c r="AJ3" i="4"/>
  <c r="AK3" i="12" s="1"/>
  <c r="AI3" i="4"/>
  <c r="AJ3" i="12" s="1"/>
  <c r="AH3" i="4"/>
  <c r="AI3" i="12" s="1"/>
  <c r="AG3" i="4"/>
  <c r="AH3" i="12" s="1"/>
  <c r="AF3" i="4"/>
  <c r="AG3" i="12" s="1"/>
  <c r="AE3" i="4"/>
  <c r="AF3" i="12" s="1"/>
  <c r="AD3" i="4"/>
  <c r="AE3" i="12" s="1"/>
  <c r="AC3" i="4"/>
  <c r="AD3" i="12" s="1"/>
  <c r="AB3" i="4"/>
  <c r="AC3" i="12" s="1"/>
  <c r="AA3" i="4"/>
  <c r="AB3" i="12" s="1"/>
  <c r="Z3" i="4"/>
  <c r="AA3" i="12" s="1"/>
  <c r="Y3" i="4"/>
  <c r="Z3" i="12" s="1"/>
  <c r="X3" i="4"/>
  <c r="Y3" i="12" s="1"/>
  <c r="W3" i="4"/>
  <c r="X3" i="12" s="1"/>
  <c r="V3" i="4"/>
  <c r="W3" i="12" s="1"/>
  <c r="U3" i="4"/>
  <c r="V3" i="12" s="1"/>
  <c r="T3" i="4"/>
  <c r="U3" i="12" s="1"/>
  <c r="S3" i="4"/>
  <c r="T3" i="12" s="1"/>
  <c r="R3" i="4"/>
  <c r="S3" i="12" s="1"/>
  <c r="Q3" i="4"/>
  <c r="R3" i="12" s="1"/>
  <c r="P3" i="4"/>
  <c r="Q3" i="12" s="1"/>
  <c r="O3" i="4"/>
  <c r="P3" i="12" s="1"/>
  <c r="N3" i="4"/>
  <c r="O3" i="12" s="1"/>
  <c r="M3" i="4"/>
  <c r="N3" i="12" s="1"/>
  <c r="L3" i="4"/>
  <c r="M3" i="12" s="1"/>
  <c r="K3" i="4"/>
  <c r="L3" i="12" s="1"/>
  <c r="J3" i="4"/>
  <c r="K3" i="12" s="1"/>
  <c r="I3" i="4"/>
  <c r="J3" i="12" s="1"/>
  <c r="H3" i="4"/>
  <c r="I3" i="12" s="1"/>
  <c r="G3" i="4"/>
  <c r="H3" i="12" s="1"/>
  <c r="F3" i="4"/>
  <c r="G3" i="12" s="1"/>
  <c r="E3" i="4"/>
  <c r="F3" i="12" s="1"/>
  <c r="D3" i="4"/>
  <c r="E3" i="12" s="1"/>
  <c r="C3" i="4"/>
  <c r="D3" i="12" s="1"/>
  <c r="B3" i="4"/>
  <c r="C3" i="12" s="1"/>
  <c r="BX53" i="7" l="1"/>
  <c r="BX12" i="12"/>
  <c r="BX54" i="7"/>
  <c r="BX13" i="12"/>
  <c r="BX55" i="7"/>
  <c r="BX14" i="12"/>
  <c r="BX52" i="7"/>
  <c r="BX11" i="12"/>
  <c r="BW4" i="9"/>
  <c r="BX4" i="12"/>
  <c r="BX53" i="4"/>
  <c r="BX5" i="12"/>
  <c r="BX54" i="4"/>
  <c r="BX6" i="12"/>
  <c r="BX56" i="4"/>
  <c r="BX8" i="12"/>
  <c r="BX50" i="4"/>
  <c r="BX2" i="12"/>
  <c r="BW53" i="7"/>
  <c r="BX54" i="10"/>
  <c r="BW6" i="9"/>
  <c r="BW3" i="11"/>
  <c r="BW51" i="10"/>
  <c r="BX51" i="10"/>
  <c r="BW4" i="11"/>
  <c r="BX52" i="10"/>
  <c r="BW51" i="4"/>
  <c r="BX51" i="4"/>
  <c r="BW5" i="9"/>
  <c r="BX52" i="4"/>
  <c r="BW56" i="7"/>
  <c r="BW2" i="11"/>
  <c r="BW5" i="11"/>
  <c r="BW8" i="9"/>
  <c r="BW8" i="11"/>
  <c r="BW2" i="9"/>
  <c r="BW3" i="9"/>
  <c r="BV1" i="9"/>
  <c r="BV1" i="11"/>
  <c r="BW58" i="7"/>
  <c r="BV6" i="7"/>
  <c r="BV5" i="7"/>
  <c r="BV3" i="11"/>
  <c r="BV2" i="7"/>
  <c r="BV51" i="7" s="1"/>
  <c r="BW56" i="10"/>
  <c r="BW54" i="10"/>
  <c r="BV6" i="10"/>
  <c r="BW53" i="10" s="1"/>
  <c r="BV5" i="10"/>
  <c r="BW52" i="10" s="1"/>
  <c r="BV2" i="10"/>
  <c r="BV49" i="10" s="1"/>
  <c r="BV8" i="4"/>
  <c r="BV6" i="4"/>
  <c r="BV5" i="4"/>
  <c r="BV4" i="4"/>
  <c r="BV1" i="4"/>
  <c r="BV49" i="4" s="1"/>
  <c r="BV3" i="7"/>
  <c r="BV3" i="10"/>
  <c r="BW50" i="10" s="1"/>
  <c r="BV2" i="4"/>
  <c r="BW54" i="7" l="1"/>
  <c r="BW13" i="12"/>
  <c r="BW55" i="7"/>
  <c r="BW14" i="12"/>
  <c r="BW52" i="7"/>
  <c r="BW11" i="12"/>
  <c r="BW53" i="4"/>
  <c r="BW5" i="12"/>
  <c r="BW56" i="4"/>
  <c r="BW8" i="12"/>
  <c r="BW52" i="4"/>
  <c r="BW4" i="12"/>
  <c r="BW54" i="4"/>
  <c r="BW6" i="12"/>
  <c r="BW50" i="4"/>
  <c r="BW2" i="12"/>
  <c r="BV6" i="9"/>
  <c r="BV8" i="9"/>
  <c r="BV4" i="9"/>
  <c r="BV4" i="11"/>
  <c r="BV5" i="11"/>
  <c r="BV6" i="11"/>
  <c r="BV8" i="11"/>
  <c r="BV2" i="11"/>
  <c r="BV2" i="9"/>
  <c r="BV51" i="4"/>
  <c r="BV3" i="9"/>
  <c r="BV5" i="9"/>
  <c r="BU1" i="9"/>
  <c r="BU1" i="11"/>
  <c r="BV58" i="7"/>
  <c r="BV56" i="7"/>
  <c r="BU6" i="7"/>
  <c r="BU5" i="7"/>
  <c r="BV53" i="7"/>
  <c r="BU2" i="7"/>
  <c r="BU51" i="7" s="1"/>
  <c r="BV54" i="10"/>
  <c r="BU6" i="10"/>
  <c r="BV53" i="10" s="1"/>
  <c r="BU5" i="10"/>
  <c r="BV52" i="10" s="1"/>
  <c r="BV51" i="10"/>
  <c r="BU2" i="10"/>
  <c r="BU49" i="10" s="1"/>
  <c r="BU8" i="4"/>
  <c r="BU6" i="4"/>
  <c r="BU5" i="4"/>
  <c r="BU4" i="4"/>
  <c r="BU1" i="4"/>
  <c r="BU49" i="4" s="1"/>
  <c r="BU3" i="7"/>
  <c r="BU3" i="10"/>
  <c r="BV50" i="10" s="1"/>
  <c r="BU2" i="4"/>
  <c r="BV52" i="7" l="1"/>
  <c r="BV11" i="12"/>
  <c r="BV54" i="7"/>
  <c r="BV13" i="12"/>
  <c r="BV55" i="7"/>
  <c r="BV14" i="12"/>
  <c r="BV54" i="4"/>
  <c r="BV6" i="12"/>
  <c r="BV50" i="4"/>
  <c r="BV2" i="12"/>
  <c r="BV53" i="4"/>
  <c r="BV5" i="12"/>
  <c r="BV52" i="4"/>
  <c r="BV4" i="12"/>
  <c r="BV56" i="4"/>
  <c r="BV8" i="12"/>
  <c r="BU8" i="11"/>
  <c r="BU3" i="9"/>
  <c r="BU6" i="9"/>
  <c r="BU8" i="9"/>
  <c r="BV56" i="10"/>
  <c r="BU6" i="11"/>
  <c r="BU5" i="9"/>
  <c r="BU4" i="9"/>
  <c r="BU3" i="11"/>
  <c r="BU4" i="11"/>
  <c r="BU5" i="11"/>
  <c r="BU2" i="11"/>
  <c r="BU56" i="10"/>
  <c r="BU2" i="9"/>
  <c r="BT1" i="9"/>
  <c r="BT1" i="11"/>
  <c r="BU58" i="7"/>
  <c r="BU56" i="7"/>
  <c r="BT6" i="7"/>
  <c r="BT5" i="7"/>
  <c r="BU53" i="7"/>
  <c r="BT2" i="7"/>
  <c r="BT51" i="7" s="1"/>
  <c r="BU54" i="10"/>
  <c r="BT6" i="10"/>
  <c r="BU53" i="10" s="1"/>
  <c r="BT5" i="10"/>
  <c r="BU52" i="10" s="1"/>
  <c r="BU51" i="10"/>
  <c r="BT2" i="10"/>
  <c r="BT49" i="10" s="1"/>
  <c r="BT8" i="4"/>
  <c r="BT6" i="4"/>
  <c r="BT5" i="4"/>
  <c r="BT4" i="4"/>
  <c r="BU51" i="4"/>
  <c r="BT1" i="4"/>
  <c r="BT49" i="4" s="1"/>
  <c r="BT3" i="7"/>
  <c r="BT3" i="10"/>
  <c r="BU50" i="10" s="1"/>
  <c r="BT2" i="4"/>
  <c r="BU54" i="7" l="1"/>
  <c r="BU13" i="12"/>
  <c r="BU55" i="7"/>
  <c r="BU14" i="12"/>
  <c r="BU52" i="7"/>
  <c r="BU11" i="12"/>
  <c r="BU56" i="4"/>
  <c r="BU8" i="12"/>
  <c r="BU52" i="4"/>
  <c r="BU4" i="12"/>
  <c r="BU50" i="4"/>
  <c r="BU2" i="12"/>
  <c r="BU53" i="4"/>
  <c r="BU5" i="12"/>
  <c r="BU54" i="4"/>
  <c r="BU6" i="12"/>
  <c r="BT6" i="11"/>
  <c r="BT8" i="9"/>
  <c r="BT5" i="9"/>
  <c r="BT3" i="9"/>
  <c r="BT4" i="9"/>
  <c r="BT6" i="9"/>
  <c r="BT4" i="11"/>
  <c r="BT3" i="11"/>
  <c r="BT8" i="11"/>
  <c r="BT5" i="11"/>
  <c r="BT54" i="10"/>
  <c r="BT2" i="11"/>
  <c r="BT2" i="9"/>
  <c r="BS1" i="9"/>
  <c r="BS1" i="11"/>
  <c r="BT58" i="7"/>
  <c r="BT56" i="7"/>
  <c r="BS6" i="7"/>
  <c r="BT14" i="12" s="1"/>
  <c r="BS5" i="7"/>
  <c r="BT13" i="12" s="1"/>
  <c r="BT53" i="7"/>
  <c r="BS2" i="7"/>
  <c r="BS51" i="7" s="1"/>
  <c r="BT56" i="10"/>
  <c r="BS6" i="10"/>
  <c r="BT53" i="10" s="1"/>
  <c r="BS5" i="10"/>
  <c r="BT52" i="10" s="1"/>
  <c r="BS2" i="10"/>
  <c r="BS49" i="10" s="1"/>
  <c r="BS8" i="4"/>
  <c r="BS6" i="4"/>
  <c r="BS5" i="4"/>
  <c r="BS4" i="4"/>
  <c r="BT4" i="12" s="1"/>
  <c r="BS2" i="4"/>
  <c r="BS1" i="4"/>
  <c r="BS49" i="4" s="1"/>
  <c r="BS3" i="7"/>
  <c r="BS3" i="10"/>
  <c r="BT50" i="10" s="1"/>
  <c r="BT52" i="7" l="1"/>
  <c r="BT11" i="12"/>
  <c r="BT53" i="4"/>
  <c r="BT5" i="12"/>
  <c r="BT50" i="4"/>
  <c r="BT2" i="12"/>
  <c r="BT54" i="4"/>
  <c r="BT6" i="12"/>
  <c r="BT56" i="4"/>
  <c r="BT8" i="12"/>
  <c r="BS4" i="11"/>
  <c r="BS5" i="11"/>
  <c r="BS3" i="11"/>
  <c r="BS3" i="9"/>
  <c r="BT55" i="7"/>
  <c r="BT54" i="7"/>
  <c r="BS8" i="11"/>
  <c r="BT51" i="10"/>
  <c r="BS6" i="9"/>
  <c r="BS4" i="9"/>
  <c r="BT52" i="4"/>
  <c r="BT51" i="4"/>
  <c r="BS5" i="9"/>
  <c r="BS8" i="9"/>
  <c r="BS6" i="11"/>
  <c r="BS2" i="9"/>
  <c r="BS2" i="11"/>
  <c r="BR1" i="9"/>
  <c r="BR1" i="11"/>
  <c r="BS58" i="7"/>
  <c r="BS56" i="7"/>
  <c r="BR6" i="7"/>
  <c r="BR5" i="7"/>
  <c r="BS53" i="7"/>
  <c r="BR2" i="7"/>
  <c r="BR51" i="7" s="1"/>
  <c r="BS56" i="10"/>
  <c r="BS54" i="10"/>
  <c r="BR6" i="10"/>
  <c r="BS53" i="10" s="1"/>
  <c r="BR5" i="10"/>
  <c r="BS52" i="10" s="1"/>
  <c r="BS51" i="10"/>
  <c r="BR3" i="10"/>
  <c r="BS50" i="10" s="1"/>
  <c r="BR2" i="10"/>
  <c r="BR49" i="10" s="1"/>
  <c r="BR8" i="4"/>
  <c r="BS8" i="12" s="1"/>
  <c r="BR6" i="4"/>
  <c r="BR5" i="4"/>
  <c r="BS5" i="12" s="1"/>
  <c r="BR4" i="4"/>
  <c r="BS4" i="12" s="1"/>
  <c r="BR2" i="4"/>
  <c r="BS2" i="12" s="1"/>
  <c r="BR1" i="4"/>
  <c r="BR49" i="4" s="1"/>
  <c r="BR3" i="7"/>
  <c r="BS55" i="7" l="1"/>
  <c r="BS14" i="12"/>
  <c r="BS52" i="7"/>
  <c r="BS11" i="12"/>
  <c r="BS54" i="7"/>
  <c r="BS13" i="12"/>
  <c r="BS54" i="4"/>
  <c r="BS6" i="12"/>
  <c r="BR8" i="9"/>
  <c r="BR5" i="11"/>
  <c r="BR4" i="11"/>
  <c r="BR8" i="11"/>
  <c r="BS56" i="4"/>
  <c r="BS50" i="4"/>
  <c r="BR3" i="9"/>
  <c r="BS51" i="4"/>
  <c r="BS52" i="4"/>
  <c r="BS53" i="4"/>
  <c r="BR5" i="9"/>
  <c r="BR4" i="9"/>
  <c r="BR6" i="9"/>
  <c r="BR3" i="11"/>
  <c r="BR2" i="11"/>
  <c r="BR6" i="11"/>
  <c r="BR2" i="9"/>
  <c r="BQ1" i="9"/>
  <c r="BQ1" i="11"/>
  <c r="BR58" i="7"/>
  <c r="BR56" i="7"/>
  <c r="BQ6" i="7"/>
  <c r="BQ5" i="7"/>
  <c r="BR53" i="7"/>
  <c r="BQ2" i="7"/>
  <c r="BQ51" i="7" s="1"/>
  <c r="BR56" i="10"/>
  <c r="BR54" i="10"/>
  <c r="BQ6" i="10"/>
  <c r="BR53" i="10" s="1"/>
  <c r="BQ5" i="10"/>
  <c r="BR52" i="10" s="1"/>
  <c r="BR51" i="10"/>
  <c r="BQ2" i="10"/>
  <c r="BQ49" i="10" s="1"/>
  <c r="BQ8" i="4"/>
  <c r="BQ6" i="4"/>
  <c r="BQ5" i="4"/>
  <c r="BQ4" i="4"/>
  <c r="BR51" i="4"/>
  <c r="BQ1" i="4"/>
  <c r="BQ49" i="4" s="1"/>
  <c r="BQ3" i="7"/>
  <c r="BQ3" i="10"/>
  <c r="BR50" i="10" s="1"/>
  <c r="BQ2" i="4"/>
  <c r="BR54" i="7" l="1"/>
  <c r="BR13" i="12"/>
  <c r="BR55" i="7"/>
  <c r="BR14" i="12"/>
  <c r="BR52" i="7"/>
  <c r="BR11" i="12"/>
  <c r="BR50" i="4"/>
  <c r="BR2" i="12"/>
  <c r="BR52" i="4"/>
  <c r="BR4" i="12"/>
  <c r="BR53" i="4"/>
  <c r="BR5" i="12"/>
  <c r="BR54" i="4"/>
  <c r="BR6" i="12"/>
  <c r="BR56" i="4"/>
  <c r="BR8" i="12"/>
  <c r="BQ5" i="9"/>
  <c r="BQ8" i="11"/>
  <c r="BQ6" i="11"/>
  <c r="BQ6" i="9"/>
  <c r="BQ4" i="9"/>
  <c r="BQ3" i="11"/>
  <c r="BQ3" i="9"/>
  <c r="BQ8" i="9"/>
  <c r="BQ4" i="11"/>
  <c r="BQ5" i="11"/>
  <c r="BQ2" i="11"/>
  <c r="BQ2" i="9"/>
  <c r="BP1" i="9"/>
  <c r="BP1" i="11"/>
  <c r="BP2" i="7"/>
  <c r="BP51" i="7" s="1"/>
  <c r="BQ58" i="7"/>
  <c r="BP6" i="7"/>
  <c r="BO6" i="7"/>
  <c r="BP14" i="12" s="1"/>
  <c r="BN6" i="7"/>
  <c r="BO14" i="12" s="1"/>
  <c r="BM6" i="7"/>
  <c r="BN14" i="12" s="1"/>
  <c r="BL6" i="7"/>
  <c r="BM14" i="12" s="1"/>
  <c r="BK6" i="7"/>
  <c r="BL14" i="12" s="1"/>
  <c r="BJ6" i="7"/>
  <c r="BK14" i="12" s="1"/>
  <c r="BI6" i="7"/>
  <c r="BJ14" i="12" s="1"/>
  <c r="BH6" i="7"/>
  <c r="BI14" i="12" s="1"/>
  <c r="BG6" i="7"/>
  <c r="BH14" i="12" s="1"/>
  <c r="BF6" i="7"/>
  <c r="BG14" i="12" s="1"/>
  <c r="BE6" i="7"/>
  <c r="BF14" i="12" s="1"/>
  <c r="BD6" i="7"/>
  <c r="BE14" i="12" s="1"/>
  <c r="BC6" i="7"/>
  <c r="BD14" i="12" s="1"/>
  <c r="BB6" i="7"/>
  <c r="BC14" i="12" s="1"/>
  <c r="BA6" i="7"/>
  <c r="BB14" i="12" s="1"/>
  <c r="AZ6" i="7"/>
  <c r="BA14" i="12" s="1"/>
  <c r="AY6" i="7"/>
  <c r="AZ14" i="12" s="1"/>
  <c r="AX6" i="7"/>
  <c r="AY14" i="12" s="1"/>
  <c r="AW6" i="7"/>
  <c r="AX14" i="12" s="1"/>
  <c r="AV6" i="7"/>
  <c r="AW14" i="12" s="1"/>
  <c r="AU6" i="7"/>
  <c r="AV14" i="12" s="1"/>
  <c r="AT6" i="7"/>
  <c r="AU14" i="12" s="1"/>
  <c r="AS6" i="7"/>
  <c r="AT14" i="12" s="1"/>
  <c r="AR6" i="7"/>
  <c r="AS14" i="12" s="1"/>
  <c r="AQ6" i="7"/>
  <c r="AR14" i="12" s="1"/>
  <c r="AP6" i="7"/>
  <c r="AQ14" i="12" s="1"/>
  <c r="AO6" i="7"/>
  <c r="AP14" i="12" s="1"/>
  <c r="AN6" i="7"/>
  <c r="AO14" i="12" s="1"/>
  <c r="AM6" i="7"/>
  <c r="AN14" i="12" s="1"/>
  <c r="AL6" i="7"/>
  <c r="AM14" i="12" s="1"/>
  <c r="AK6" i="7"/>
  <c r="AL14" i="12" s="1"/>
  <c r="AJ6" i="7"/>
  <c r="AK14" i="12" s="1"/>
  <c r="AI6" i="7"/>
  <c r="AJ14" i="12" s="1"/>
  <c r="AH6" i="7"/>
  <c r="AI14" i="12" s="1"/>
  <c r="AG6" i="7"/>
  <c r="AH14" i="12" s="1"/>
  <c r="AF6" i="7"/>
  <c r="AG14" i="12" s="1"/>
  <c r="AE6" i="7"/>
  <c r="AF14" i="12" s="1"/>
  <c r="AD6" i="7"/>
  <c r="AE14" i="12" s="1"/>
  <c r="AC6" i="7"/>
  <c r="AD14" i="12" s="1"/>
  <c r="AB6" i="7"/>
  <c r="AC14" i="12" s="1"/>
  <c r="AA6" i="7"/>
  <c r="AB14" i="12" s="1"/>
  <c r="Z6" i="7"/>
  <c r="AA14" i="12" s="1"/>
  <c r="Y6" i="7"/>
  <c r="Z14" i="12" s="1"/>
  <c r="X6" i="7"/>
  <c r="Y14" i="12" s="1"/>
  <c r="W6" i="7"/>
  <c r="X14" i="12" s="1"/>
  <c r="V6" i="7"/>
  <c r="W14" i="12" s="1"/>
  <c r="U6" i="7"/>
  <c r="V14" i="12" s="1"/>
  <c r="T6" i="7"/>
  <c r="U14" i="12" s="1"/>
  <c r="S6" i="7"/>
  <c r="T14" i="12" s="1"/>
  <c r="R6" i="7"/>
  <c r="S14" i="12" s="1"/>
  <c r="Q6" i="7"/>
  <c r="R14" i="12" s="1"/>
  <c r="P6" i="7"/>
  <c r="Q14" i="12" s="1"/>
  <c r="O6" i="7"/>
  <c r="P14" i="12" s="1"/>
  <c r="N6" i="7"/>
  <c r="O14" i="12" s="1"/>
  <c r="M6" i="7"/>
  <c r="N14" i="12" s="1"/>
  <c r="L6" i="7"/>
  <c r="M14" i="12" s="1"/>
  <c r="K6" i="7"/>
  <c r="L14" i="12" s="1"/>
  <c r="J6" i="7"/>
  <c r="K14" i="12" s="1"/>
  <c r="I6" i="7"/>
  <c r="J14" i="12" s="1"/>
  <c r="H6" i="7"/>
  <c r="I14" i="12" s="1"/>
  <c r="G6" i="7"/>
  <c r="H14" i="12" s="1"/>
  <c r="F6" i="7"/>
  <c r="G14" i="12" s="1"/>
  <c r="E6" i="7"/>
  <c r="F14" i="12" s="1"/>
  <c r="D6" i="7"/>
  <c r="E14" i="12" s="1"/>
  <c r="C6" i="7"/>
  <c r="D14" i="12" s="1"/>
  <c r="BP5" i="7"/>
  <c r="BO5" i="7"/>
  <c r="BP13" i="12" s="1"/>
  <c r="BN5" i="7"/>
  <c r="BO13" i="12" s="1"/>
  <c r="BM5" i="7"/>
  <c r="BN13" i="12" s="1"/>
  <c r="BL5" i="7"/>
  <c r="BM13" i="12" s="1"/>
  <c r="BK5" i="7"/>
  <c r="BL13" i="12" s="1"/>
  <c r="BJ5" i="7"/>
  <c r="BK13" i="12" s="1"/>
  <c r="BI5" i="7"/>
  <c r="BJ13" i="12" s="1"/>
  <c r="BH5" i="7"/>
  <c r="BI13" i="12" s="1"/>
  <c r="BG5" i="7"/>
  <c r="BH13" i="12" s="1"/>
  <c r="BF5" i="7"/>
  <c r="BG13" i="12" s="1"/>
  <c r="BE5" i="7"/>
  <c r="BF13" i="12" s="1"/>
  <c r="BD5" i="7"/>
  <c r="BE13" i="12" s="1"/>
  <c r="BC5" i="7"/>
  <c r="BD13" i="12" s="1"/>
  <c r="BB5" i="7"/>
  <c r="BC13" i="12" s="1"/>
  <c r="BA5" i="7"/>
  <c r="BB13" i="12" s="1"/>
  <c r="AZ5" i="7"/>
  <c r="BA13" i="12" s="1"/>
  <c r="AY5" i="7"/>
  <c r="AZ13" i="12" s="1"/>
  <c r="AX5" i="7"/>
  <c r="AY13" i="12" s="1"/>
  <c r="AW5" i="7"/>
  <c r="AX13" i="12" s="1"/>
  <c r="AV5" i="7"/>
  <c r="AW13" i="12" s="1"/>
  <c r="AU5" i="7"/>
  <c r="AV13" i="12" s="1"/>
  <c r="AT5" i="7"/>
  <c r="AU13" i="12" s="1"/>
  <c r="AS5" i="7"/>
  <c r="AT13" i="12" s="1"/>
  <c r="AR5" i="7"/>
  <c r="AS13" i="12" s="1"/>
  <c r="AQ5" i="7"/>
  <c r="AR13" i="12" s="1"/>
  <c r="AP5" i="7"/>
  <c r="AQ13" i="12" s="1"/>
  <c r="AO5" i="7"/>
  <c r="AP13" i="12" s="1"/>
  <c r="AN5" i="7"/>
  <c r="AO13" i="12" s="1"/>
  <c r="AM5" i="7"/>
  <c r="AN13" i="12" s="1"/>
  <c r="AL5" i="7"/>
  <c r="AM13" i="12" s="1"/>
  <c r="AK5" i="7"/>
  <c r="AL13" i="12" s="1"/>
  <c r="AJ5" i="7"/>
  <c r="AK13" i="12" s="1"/>
  <c r="AI5" i="7"/>
  <c r="AJ13" i="12" s="1"/>
  <c r="AH5" i="7"/>
  <c r="AI13" i="12" s="1"/>
  <c r="AG5" i="7"/>
  <c r="AH13" i="12" s="1"/>
  <c r="AF5" i="7"/>
  <c r="AG13" i="12" s="1"/>
  <c r="AE5" i="7"/>
  <c r="AF13" i="12" s="1"/>
  <c r="AD5" i="7"/>
  <c r="AE13" i="12" s="1"/>
  <c r="AC5" i="7"/>
  <c r="AD13" i="12" s="1"/>
  <c r="AB5" i="7"/>
  <c r="AC13" i="12" s="1"/>
  <c r="AA5" i="7"/>
  <c r="AB13" i="12" s="1"/>
  <c r="Z5" i="7"/>
  <c r="AA13" i="12" s="1"/>
  <c r="Y5" i="7"/>
  <c r="Z13" i="12" s="1"/>
  <c r="X5" i="7"/>
  <c r="Y13" i="12" s="1"/>
  <c r="W5" i="7"/>
  <c r="X13" i="12" s="1"/>
  <c r="V5" i="7"/>
  <c r="W13" i="12" s="1"/>
  <c r="U5" i="7"/>
  <c r="V13" i="12" s="1"/>
  <c r="T5" i="7"/>
  <c r="U13" i="12" s="1"/>
  <c r="S5" i="7"/>
  <c r="T13" i="12" s="1"/>
  <c r="R5" i="7"/>
  <c r="S13" i="12" s="1"/>
  <c r="Q5" i="7"/>
  <c r="R13" i="12" s="1"/>
  <c r="P5" i="7"/>
  <c r="Q13" i="12" s="1"/>
  <c r="O5" i="7"/>
  <c r="P13" i="12" s="1"/>
  <c r="N5" i="7"/>
  <c r="O13" i="12" s="1"/>
  <c r="M5" i="7"/>
  <c r="N13" i="12" s="1"/>
  <c r="L5" i="7"/>
  <c r="M13" i="12" s="1"/>
  <c r="K5" i="7"/>
  <c r="L13" i="12" s="1"/>
  <c r="J5" i="7"/>
  <c r="K13" i="12" s="1"/>
  <c r="I5" i="7"/>
  <c r="J13" i="12" s="1"/>
  <c r="H5" i="7"/>
  <c r="I13" i="12" s="1"/>
  <c r="G5" i="7"/>
  <c r="H13" i="12" s="1"/>
  <c r="F5" i="7"/>
  <c r="G13" i="12" s="1"/>
  <c r="E5" i="7"/>
  <c r="F13" i="12" s="1"/>
  <c r="D5" i="7"/>
  <c r="E13" i="12" s="1"/>
  <c r="C5" i="7"/>
  <c r="D13" i="12" s="1"/>
  <c r="L3" i="11"/>
  <c r="BH3" i="7"/>
  <c r="BI11" i="12" s="1"/>
  <c r="BF3" i="7"/>
  <c r="BG11" i="12" s="1"/>
  <c r="AZ3" i="7"/>
  <c r="BA11" i="12" s="1"/>
  <c r="AJ3" i="7"/>
  <c r="AK11" i="12" s="1"/>
  <c r="AB3" i="7"/>
  <c r="AC11" i="12" s="1"/>
  <c r="AA3" i="7"/>
  <c r="AB11" i="12" s="1"/>
  <c r="T3" i="7"/>
  <c r="U11" i="12" s="1"/>
  <c r="L3" i="7"/>
  <c r="M11" i="12" s="1"/>
  <c r="K3" i="7"/>
  <c r="L11" i="12" s="1"/>
  <c r="J3" i="7"/>
  <c r="K11" i="12" s="1"/>
  <c r="BP3" i="7"/>
  <c r="BQ11" i="12" s="1"/>
  <c r="BO3" i="7"/>
  <c r="BP11" i="12" s="1"/>
  <c r="BN3" i="7"/>
  <c r="BO11" i="12" s="1"/>
  <c r="BM3" i="7"/>
  <c r="BN11" i="12" s="1"/>
  <c r="BL3" i="7"/>
  <c r="BM11" i="12" s="1"/>
  <c r="BK3" i="7"/>
  <c r="BL11" i="12" s="1"/>
  <c r="BJ3" i="7"/>
  <c r="BK11" i="12" s="1"/>
  <c r="BI3" i="7"/>
  <c r="BJ11" i="12" s="1"/>
  <c r="BG3" i="7"/>
  <c r="BH11" i="12" s="1"/>
  <c r="BE3" i="7"/>
  <c r="BF11" i="12" s="1"/>
  <c r="BD3" i="7"/>
  <c r="BE11" i="12" s="1"/>
  <c r="BC3" i="7"/>
  <c r="BD11" i="12" s="1"/>
  <c r="BB3" i="7"/>
  <c r="BC11" i="12" s="1"/>
  <c r="BA3" i="7"/>
  <c r="BB11" i="12" s="1"/>
  <c r="AY3" i="7"/>
  <c r="AZ11" i="12" s="1"/>
  <c r="AX3" i="7"/>
  <c r="AY11" i="12" s="1"/>
  <c r="AW3" i="7"/>
  <c r="AX11" i="12" s="1"/>
  <c r="AV3" i="7"/>
  <c r="AW11" i="12" s="1"/>
  <c r="AU3" i="7"/>
  <c r="AV11" i="12" s="1"/>
  <c r="AT3" i="7"/>
  <c r="AU11" i="12" s="1"/>
  <c r="AS3" i="7"/>
  <c r="AT11" i="12" s="1"/>
  <c r="AR3" i="7"/>
  <c r="AS11" i="12" s="1"/>
  <c r="AQ3" i="7"/>
  <c r="AR11" i="12" s="1"/>
  <c r="AP3" i="7"/>
  <c r="AQ11" i="12" s="1"/>
  <c r="AO3" i="7"/>
  <c r="AP11" i="12" s="1"/>
  <c r="AN3" i="7"/>
  <c r="AO11" i="12" s="1"/>
  <c r="AM3" i="7"/>
  <c r="AN11" i="12" s="1"/>
  <c r="AL3" i="7"/>
  <c r="AM11" i="12" s="1"/>
  <c r="AK3" i="7"/>
  <c r="AL11" i="12" s="1"/>
  <c r="AI3" i="7"/>
  <c r="AJ11" i="12" s="1"/>
  <c r="AH3" i="7"/>
  <c r="AI11" i="12" s="1"/>
  <c r="AG3" i="7"/>
  <c r="AH11" i="12" s="1"/>
  <c r="AF3" i="7"/>
  <c r="AG11" i="12" s="1"/>
  <c r="AE3" i="7"/>
  <c r="AF11" i="12" s="1"/>
  <c r="AD3" i="7"/>
  <c r="AE11" i="12" s="1"/>
  <c r="AC3" i="7"/>
  <c r="AD11" i="12" s="1"/>
  <c r="Z3" i="7"/>
  <c r="AA11" i="12" s="1"/>
  <c r="Y3" i="7"/>
  <c r="Z11" i="12" s="1"/>
  <c r="X3" i="7"/>
  <c r="Y11" i="12" s="1"/>
  <c r="W3" i="7"/>
  <c r="X11" i="12" s="1"/>
  <c r="V3" i="7"/>
  <c r="W11" i="12" s="1"/>
  <c r="U3" i="7"/>
  <c r="V11" i="12" s="1"/>
  <c r="S3" i="7"/>
  <c r="T11" i="12" s="1"/>
  <c r="R3" i="7"/>
  <c r="S11" i="12" s="1"/>
  <c r="Q3" i="7"/>
  <c r="R11" i="12" s="1"/>
  <c r="P3" i="7"/>
  <c r="Q11" i="12" s="1"/>
  <c r="O3" i="7"/>
  <c r="P11" i="12" s="1"/>
  <c r="N3" i="7"/>
  <c r="O11" i="12" s="1"/>
  <c r="M3" i="7"/>
  <c r="N11" i="12" s="1"/>
  <c r="I3" i="7"/>
  <c r="J11" i="12" s="1"/>
  <c r="H3" i="7"/>
  <c r="I11" i="12" s="1"/>
  <c r="G3" i="7"/>
  <c r="H11" i="12" s="1"/>
  <c r="F3" i="7"/>
  <c r="G11" i="12" s="1"/>
  <c r="E3" i="7"/>
  <c r="F11" i="12" s="1"/>
  <c r="D3" i="7"/>
  <c r="E11" i="12" s="1"/>
  <c r="C3" i="7"/>
  <c r="D11" i="12" s="1"/>
  <c r="BP2" i="10"/>
  <c r="BP49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50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49" i="4" s="1"/>
  <c r="BP8" i="4"/>
  <c r="BQ8" i="12" s="1"/>
  <c r="BO8" i="4"/>
  <c r="BP8" i="12" s="1"/>
  <c r="BN8" i="4"/>
  <c r="BO8" i="12" s="1"/>
  <c r="BM8" i="4"/>
  <c r="BN8" i="12" s="1"/>
  <c r="BL8" i="4"/>
  <c r="BM8" i="12" s="1"/>
  <c r="BK8" i="4"/>
  <c r="BL8" i="12" s="1"/>
  <c r="BJ8" i="4"/>
  <c r="BK8" i="12" s="1"/>
  <c r="BI8" i="4"/>
  <c r="BJ8" i="12" s="1"/>
  <c r="BH8" i="4"/>
  <c r="BI8" i="12" s="1"/>
  <c r="BG8" i="4"/>
  <c r="BH8" i="12" s="1"/>
  <c r="BF8" i="4"/>
  <c r="BG8" i="12" s="1"/>
  <c r="BE8" i="4"/>
  <c r="BF8" i="12" s="1"/>
  <c r="BD8" i="4"/>
  <c r="BE8" i="12" s="1"/>
  <c r="BC8" i="4"/>
  <c r="BD8" i="12" s="1"/>
  <c r="BB8" i="4"/>
  <c r="BC8" i="12" s="1"/>
  <c r="BA8" i="4"/>
  <c r="BB8" i="12" s="1"/>
  <c r="AZ8" i="4"/>
  <c r="BA8" i="12" s="1"/>
  <c r="AY8" i="4"/>
  <c r="AZ8" i="12" s="1"/>
  <c r="AX8" i="4"/>
  <c r="AY8" i="12" s="1"/>
  <c r="AW8" i="4"/>
  <c r="AX8" i="12" s="1"/>
  <c r="AV8" i="4"/>
  <c r="AW8" i="12" s="1"/>
  <c r="AU8" i="4"/>
  <c r="AV8" i="12" s="1"/>
  <c r="AT8" i="4"/>
  <c r="AU8" i="12" s="1"/>
  <c r="AS8" i="4"/>
  <c r="AT8" i="12" s="1"/>
  <c r="AR8" i="4"/>
  <c r="AS8" i="12" s="1"/>
  <c r="AQ8" i="4"/>
  <c r="AR8" i="12" s="1"/>
  <c r="AP8" i="4"/>
  <c r="AQ8" i="12" s="1"/>
  <c r="AO8" i="4"/>
  <c r="AP8" i="12" s="1"/>
  <c r="AN8" i="4"/>
  <c r="AO8" i="12" s="1"/>
  <c r="AM8" i="4"/>
  <c r="AN8" i="12" s="1"/>
  <c r="AL8" i="4"/>
  <c r="AM8" i="12" s="1"/>
  <c r="AK8" i="4"/>
  <c r="AL8" i="12" s="1"/>
  <c r="AJ8" i="4"/>
  <c r="AK8" i="12" s="1"/>
  <c r="AI8" i="4"/>
  <c r="AJ8" i="12" s="1"/>
  <c r="AH8" i="4"/>
  <c r="AI8" i="12" s="1"/>
  <c r="AG8" i="4"/>
  <c r="AH8" i="12" s="1"/>
  <c r="AF8" i="4"/>
  <c r="AG8" i="12" s="1"/>
  <c r="AE8" i="4"/>
  <c r="AF8" i="12" s="1"/>
  <c r="AD8" i="4"/>
  <c r="AE8" i="12" s="1"/>
  <c r="AC8" i="4"/>
  <c r="AD8" i="12" s="1"/>
  <c r="AB8" i="4"/>
  <c r="AC8" i="12" s="1"/>
  <c r="AA8" i="4"/>
  <c r="AB8" i="12" s="1"/>
  <c r="Z8" i="4"/>
  <c r="AA8" i="12" s="1"/>
  <c r="Y8" i="4"/>
  <c r="Z8" i="12" s="1"/>
  <c r="X8" i="4"/>
  <c r="Y8" i="12" s="1"/>
  <c r="W8" i="4"/>
  <c r="X8" i="12" s="1"/>
  <c r="V8" i="4"/>
  <c r="W8" i="12" s="1"/>
  <c r="U8" i="4"/>
  <c r="V8" i="12" s="1"/>
  <c r="T8" i="4"/>
  <c r="U8" i="12" s="1"/>
  <c r="S8" i="4"/>
  <c r="T8" i="12" s="1"/>
  <c r="R8" i="4"/>
  <c r="S8" i="12" s="1"/>
  <c r="Q8" i="4"/>
  <c r="R8" i="12" s="1"/>
  <c r="P8" i="4"/>
  <c r="Q8" i="12" s="1"/>
  <c r="O8" i="4"/>
  <c r="P8" i="12" s="1"/>
  <c r="N8" i="4"/>
  <c r="O8" i="12" s="1"/>
  <c r="M8" i="4"/>
  <c r="N8" i="12" s="1"/>
  <c r="L8" i="4"/>
  <c r="M8" i="12" s="1"/>
  <c r="K8" i="4"/>
  <c r="L8" i="12" s="1"/>
  <c r="J8" i="4"/>
  <c r="K8" i="12" s="1"/>
  <c r="I8" i="4"/>
  <c r="J8" i="12" s="1"/>
  <c r="H8" i="4"/>
  <c r="I8" i="12" s="1"/>
  <c r="G8" i="4"/>
  <c r="H8" i="12" s="1"/>
  <c r="F8" i="4"/>
  <c r="G8" i="12" s="1"/>
  <c r="E8" i="4"/>
  <c r="F8" i="12" s="1"/>
  <c r="D8" i="4"/>
  <c r="E8" i="12" s="1"/>
  <c r="C8" i="4"/>
  <c r="D8" i="12" s="1"/>
  <c r="BP6" i="4"/>
  <c r="BQ6" i="12" s="1"/>
  <c r="BO6" i="4"/>
  <c r="BP6" i="12" s="1"/>
  <c r="BN6" i="4"/>
  <c r="BO6" i="12" s="1"/>
  <c r="BM6" i="4"/>
  <c r="BN6" i="12" s="1"/>
  <c r="BL6" i="4"/>
  <c r="BM6" i="12" s="1"/>
  <c r="BK6" i="4"/>
  <c r="BL6" i="12" s="1"/>
  <c r="BJ6" i="4"/>
  <c r="BK6" i="12" s="1"/>
  <c r="BI6" i="4"/>
  <c r="BJ6" i="12" s="1"/>
  <c r="BH6" i="4"/>
  <c r="BI6" i="12" s="1"/>
  <c r="BG6" i="4"/>
  <c r="BH6" i="12" s="1"/>
  <c r="BF6" i="4"/>
  <c r="BG6" i="12" s="1"/>
  <c r="BE6" i="4"/>
  <c r="BF6" i="12" s="1"/>
  <c r="BD6" i="4"/>
  <c r="BE6" i="12" s="1"/>
  <c r="BC6" i="4"/>
  <c r="BD6" i="12" s="1"/>
  <c r="BB6" i="4"/>
  <c r="BC6" i="12" s="1"/>
  <c r="BA6" i="4"/>
  <c r="BB6" i="12" s="1"/>
  <c r="AZ6" i="4"/>
  <c r="BA6" i="12" s="1"/>
  <c r="AY6" i="4"/>
  <c r="AZ6" i="12" s="1"/>
  <c r="AX6" i="4"/>
  <c r="AY6" i="12" s="1"/>
  <c r="AW6" i="4"/>
  <c r="AX6" i="12" s="1"/>
  <c r="AV6" i="4"/>
  <c r="AW6" i="12" s="1"/>
  <c r="AU6" i="4"/>
  <c r="AV6" i="12" s="1"/>
  <c r="AT6" i="4"/>
  <c r="AU6" i="12" s="1"/>
  <c r="AS6" i="4"/>
  <c r="AT6" i="12" s="1"/>
  <c r="AR6" i="4"/>
  <c r="AS6" i="12" s="1"/>
  <c r="AQ6" i="4"/>
  <c r="AR6" i="12" s="1"/>
  <c r="AP6" i="4"/>
  <c r="AQ6" i="12" s="1"/>
  <c r="AO6" i="4"/>
  <c r="AP6" i="12" s="1"/>
  <c r="AN6" i="4"/>
  <c r="AO6" i="12" s="1"/>
  <c r="AM6" i="4"/>
  <c r="AN6" i="12" s="1"/>
  <c r="AL6" i="4"/>
  <c r="AM6" i="12" s="1"/>
  <c r="AK6" i="4"/>
  <c r="AL6" i="12" s="1"/>
  <c r="AJ6" i="4"/>
  <c r="AK6" i="12" s="1"/>
  <c r="AI6" i="4"/>
  <c r="AJ6" i="12" s="1"/>
  <c r="AH6" i="4"/>
  <c r="AI6" i="12" s="1"/>
  <c r="AG6" i="4"/>
  <c r="AH6" i="12" s="1"/>
  <c r="AF6" i="4"/>
  <c r="AG6" i="12" s="1"/>
  <c r="AE6" i="4"/>
  <c r="AF6" i="12" s="1"/>
  <c r="AD6" i="4"/>
  <c r="AE6" i="12" s="1"/>
  <c r="AC6" i="4"/>
  <c r="AD6" i="12" s="1"/>
  <c r="AB6" i="4"/>
  <c r="AC6" i="12" s="1"/>
  <c r="AA6" i="4"/>
  <c r="AB6" i="12" s="1"/>
  <c r="Z6" i="4"/>
  <c r="AA6" i="12" s="1"/>
  <c r="Y6" i="4"/>
  <c r="Z6" i="12" s="1"/>
  <c r="X6" i="4"/>
  <c r="Y6" i="12" s="1"/>
  <c r="W6" i="4"/>
  <c r="X6" i="12" s="1"/>
  <c r="V6" i="4"/>
  <c r="W6" i="12" s="1"/>
  <c r="U6" i="4"/>
  <c r="V6" i="12" s="1"/>
  <c r="T6" i="4"/>
  <c r="U6" i="12" s="1"/>
  <c r="S6" i="4"/>
  <c r="T6" i="12" s="1"/>
  <c r="R6" i="4"/>
  <c r="S6" i="12" s="1"/>
  <c r="Q6" i="4"/>
  <c r="R6" i="12" s="1"/>
  <c r="P6" i="4"/>
  <c r="Q6" i="12" s="1"/>
  <c r="O6" i="4"/>
  <c r="P6" i="12" s="1"/>
  <c r="N6" i="4"/>
  <c r="O6" i="12" s="1"/>
  <c r="M6" i="4"/>
  <c r="N6" i="12" s="1"/>
  <c r="L6" i="4"/>
  <c r="M6" i="12" s="1"/>
  <c r="K6" i="4"/>
  <c r="L6" i="12" s="1"/>
  <c r="J6" i="4"/>
  <c r="K6" i="12" s="1"/>
  <c r="I6" i="4"/>
  <c r="J6" i="12" s="1"/>
  <c r="H6" i="4"/>
  <c r="I6" i="12" s="1"/>
  <c r="G6" i="4"/>
  <c r="H6" i="12" s="1"/>
  <c r="F6" i="4"/>
  <c r="G6" i="12" s="1"/>
  <c r="E6" i="4"/>
  <c r="F6" i="12" s="1"/>
  <c r="D6" i="4"/>
  <c r="E6" i="12" s="1"/>
  <c r="C6" i="4"/>
  <c r="D6" i="12" s="1"/>
  <c r="BP5" i="4"/>
  <c r="BO5" i="4"/>
  <c r="BP5" i="12" s="1"/>
  <c r="BN5" i="4"/>
  <c r="BO5" i="12" s="1"/>
  <c r="BM5" i="4"/>
  <c r="BN5" i="12" s="1"/>
  <c r="BL5" i="4"/>
  <c r="BM5" i="12" s="1"/>
  <c r="BK5" i="4"/>
  <c r="BL5" i="12" s="1"/>
  <c r="BJ5" i="4"/>
  <c r="BK5" i="12" s="1"/>
  <c r="BI5" i="4"/>
  <c r="BJ5" i="12" s="1"/>
  <c r="BH5" i="4"/>
  <c r="BI5" i="12" s="1"/>
  <c r="BG5" i="4"/>
  <c r="BH5" i="12" s="1"/>
  <c r="BF5" i="4"/>
  <c r="BG5" i="12" s="1"/>
  <c r="BE5" i="4"/>
  <c r="BF5" i="12" s="1"/>
  <c r="BD5" i="4"/>
  <c r="BE5" i="12" s="1"/>
  <c r="BC5" i="4"/>
  <c r="BD5" i="12" s="1"/>
  <c r="BB5" i="4"/>
  <c r="BC5" i="12" s="1"/>
  <c r="BA5" i="4"/>
  <c r="BB5" i="12" s="1"/>
  <c r="AZ5" i="4"/>
  <c r="BA5" i="12" s="1"/>
  <c r="AY5" i="4"/>
  <c r="AZ5" i="12" s="1"/>
  <c r="AX5" i="4"/>
  <c r="AY5" i="12" s="1"/>
  <c r="AW5" i="4"/>
  <c r="AX5" i="12" s="1"/>
  <c r="AV5" i="4"/>
  <c r="AW5" i="12" s="1"/>
  <c r="AU5" i="4"/>
  <c r="AV5" i="12" s="1"/>
  <c r="AT5" i="4"/>
  <c r="AU5" i="12" s="1"/>
  <c r="AS5" i="4"/>
  <c r="AT5" i="12" s="1"/>
  <c r="AR5" i="4"/>
  <c r="AS5" i="12" s="1"/>
  <c r="AQ5" i="4"/>
  <c r="AR5" i="12" s="1"/>
  <c r="AP5" i="4"/>
  <c r="AQ5" i="12" s="1"/>
  <c r="AO5" i="4"/>
  <c r="AP5" i="12" s="1"/>
  <c r="AN5" i="4"/>
  <c r="AO5" i="12" s="1"/>
  <c r="AM5" i="4"/>
  <c r="AN5" i="12" s="1"/>
  <c r="AL5" i="4"/>
  <c r="AM5" i="12" s="1"/>
  <c r="AK5" i="4"/>
  <c r="AL5" i="12" s="1"/>
  <c r="AJ5" i="4"/>
  <c r="AK5" i="12" s="1"/>
  <c r="AI5" i="4"/>
  <c r="AJ5" i="12" s="1"/>
  <c r="AH5" i="4"/>
  <c r="AI5" i="12" s="1"/>
  <c r="AG5" i="4"/>
  <c r="AH5" i="12" s="1"/>
  <c r="AF5" i="4"/>
  <c r="AG5" i="12" s="1"/>
  <c r="AE5" i="4"/>
  <c r="AF5" i="12" s="1"/>
  <c r="AD5" i="4"/>
  <c r="AE5" i="12" s="1"/>
  <c r="AC5" i="4"/>
  <c r="AD5" i="12" s="1"/>
  <c r="AB5" i="4"/>
  <c r="AC5" i="12" s="1"/>
  <c r="AA5" i="4"/>
  <c r="AB5" i="12" s="1"/>
  <c r="Z5" i="4"/>
  <c r="AA5" i="12" s="1"/>
  <c r="Y5" i="4"/>
  <c r="Z5" i="12" s="1"/>
  <c r="X5" i="4"/>
  <c r="Y5" i="12" s="1"/>
  <c r="W5" i="4"/>
  <c r="X5" i="12" s="1"/>
  <c r="V5" i="4"/>
  <c r="W5" i="12" s="1"/>
  <c r="U5" i="4"/>
  <c r="V5" i="12" s="1"/>
  <c r="T5" i="4"/>
  <c r="U5" i="12" s="1"/>
  <c r="S5" i="4"/>
  <c r="T5" i="12" s="1"/>
  <c r="R5" i="4"/>
  <c r="S5" i="12" s="1"/>
  <c r="Q5" i="4"/>
  <c r="R5" i="12" s="1"/>
  <c r="P5" i="4"/>
  <c r="Q5" i="12" s="1"/>
  <c r="O5" i="4"/>
  <c r="P5" i="12" s="1"/>
  <c r="N5" i="4"/>
  <c r="O5" i="12" s="1"/>
  <c r="M5" i="4"/>
  <c r="N5" i="12" s="1"/>
  <c r="L5" i="4"/>
  <c r="M5" i="12" s="1"/>
  <c r="K5" i="4"/>
  <c r="L5" i="12" s="1"/>
  <c r="J5" i="4"/>
  <c r="K5" i="12" s="1"/>
  <c r="I5" i="4"/>
  <c r="J5" i="12" s="1"/>
  <c r="H5" i="4"/>
  <c r="I5" i="12" s="1"/>
  <c r="G5" i="4"/>
  <c r="H5" i="12" s="1"/>
  <c r="F5" i="4"/>
  <c r="G5" i="12" s="1"/>
  <c r="E5" i="4"/>
  <c r="F5" i="12" s="1"/>
  <c r="D5" i="4"/>
  <c r="E5" i="12" s="1"/>
  <c r="C5" i="4"/>
  <c r="D5" i="12" s="1"/>
  <c r="BP4" i="4"/>
  <c r="BQ4" i="12" s="1"/>
  <c r="BO4" i="4"/>
  <c r="BP4" i="12" s="1"/>
  <c r="BN4" i="4"/>
  <c r="BO4" i="12" s="1"/>
  <c r="BM4" i="4"/>
  <c r="BN4" i="12" s="1"/>
  <c r="BL4" i="4"/>
  <c r="BM4" i="12" s="1"/>
  <c r="BK4" i="4"/>
  <c r="BL4" i="12" s="1"/>
  <c r="BJ4" i="4"/>
  <c r="BK4" i="12" s="1"/>
  <c r="BI4" i="4"/>
  <c r="BJ4" i="12" s="1"/>
  <c r="BH4" i="4"/>
  <c r="BI4" i="12" s="1"/>
  <c r="BG4" i="4"/>
  <c r="BH4" i="12" s="1"/>
  <c r="BF4" i="4"/>
  <c r="BG4" i="12" s="1"/>
  <c r="BE4" i="4"/>
  <c r="BF4" i="12" s="1"/>
  <c r="BD4" i="4"/>
  <c r="BE4" i="12" s="1"/>
  <c r="BC4" i="4"/>
  <c r="BD4" i="12" s="1"/>
  <c r="BB4" i="4"/>
  <c r="BC4" i="12" s="1"/>
  <c r="BA4" i="4"/>
  <c r="BB4" i="12" s="1"/>
  <c r="AZ4" i="4"/>
  <c r="BA4" i="12" s="1"/>
  <c r="AY4" i="4"/>
  <c r="AZ4" i="12" s="1"/>
  <c r="AX4" i="4"/>
  <c r="AY4" i="12" s="1"/>
  <c r="AW4" i="4"/>
  <c r="AX4" i="12" s="1"/>
  <c r="AV4" i="4"/>
  <c r="AW4" i="12" s="1"/>
  <c r="AU4" i="4"/>
  <c r="AV4" i="12" s="1"/>
  <c r="AT4" i="4"/>
  <c r="AU4" i="12" s="1"/>
  <c r="AS4" i="4"/>
  <c r="AT4" i="12" s="1"/>
  <c r="AR4" i="4"/>
  <c r="AS4" i="12" s="1"/>
  <c r="AQ4" i="4"/>
  <c r="AR4" i="12" s="1"/>
  <c r="AP4" i="4"/>
  <c r="AQ4" i="12" s="1"/>
  <c r="AO4" i="4"/>
  <c r="AP4" i="12" s="1"/>
  <c r="AN4" i="4"/>
  <c r="AO4" i="12" s="1"/>
  <c r="AM4" i="4"/>
  <c r="AN4" i="12" s="1"/>
  <c r="AL4" i="4"/>
  <c r="AM4" i="12" s="1"/>
  <c r="AK4" i="4"/>
  <c r="AL4" i="12" s="1"/>
  <c r="AJ4" i="4"/>
  <c r="AK4" i="12" s="1"/>
  <c r="AI4" i="4"/>
  <c r="AJ4" i="12" s="1"/>
  <c r="AH4" i="4"/>
  <c r="AI4" i="12" s="1"/>
  <c r="AG4" i="4"/>
  <c r="AH4" i="12" s="1"/>
  <c r="AF4" i="4"/>
  <c r="AG4" i="12" s="1"/>
  <c r="AE4" i="4"/>
  <c r="AF4" i="12" s="1"/>
  <c r="AD4" i="4"/>
  <c r="AE4" i="12" s="1"/>
  <c r="AC4" i="4"/>
  <c r="AD4" i="12" s="1"/>
  <c r="AB4" i="4"/>
  <c r="AC4" i="12" s="1"/>
  <c r="AA4" i="4"/>
  <c r="AB4" i="12" s="1"/>
  <c r="Z4" i="4"/>
  <c r="AA4" i="12" s="1"/>
  <c r="Y4" i="4"/>
  <c r="Z4" i="12" s="1"/>
  <c r="X4" i="4"/>
  <c r="Y4" i="12" s="1"/>
  <c r="W4" i="4"/>
  <c r="X4" i="12" s="1"/>
  <c r="V4" i="4"/>
  <c r="W4" i="12" s="1"/>
  <c r="U4" i="4"/>
  <c r="V4" i="12" s="1"/>
  <c r="T4" i="4"/>
  <c r="U4" i="12" s="1"/>
  <c r="S4" i="4"/>
  <c r="T4" i="12" s="1"/>
  <c r="R4" i="4"/>
  <c r="S4" i="12" s="1"/>
  <c r="Q4" i="4"/>
  <c r="R4" i="12" s="1"/>
  <c r="P4" i="4"/>
  <c r="Q4" i="12" s="1"/>
  <c r="O4" i="4"/>
  <c r="P4" i="12" s="1"/>
  <c r="N4" i="4"/>
  <c r="O4" i="12" s="1"/>
  <c r="M4" i="4"/>
  <c r="N4" i="12" s="1"/>
  <c r="L4" i="4"/>
  <c r="M4" i="12" s="1"/>
  <c r="K4" i="4"/>
  <c r="L4" i="12" s="1"/>
  <c r="J4" i="4"/>
  <c r="K4" i="12" s="1"/>
  <c r="I4" i="4"/>
  <c r="J4" i="12" s="1"/>
  <c r="H4" i="4"/>
  <c r="I4" i="12" s="1"/>
  <c r="G4" i="4"/>
  <c r="H4" i="12" s="1"/>
  <c r="F4" i="4"/>
  <c r="G4" i="12" s="1"/>
  <c r="E4" i="4"/>
  <c r="F4" i="12" s="1"/>
  <c r="D4" i="4"/>
  <c r="E4" i="12" s="1"/>
  <c r="C4" i="4"/>
  <c r="D4" i="12" s="1"/>
  <c r="BL2" i="4"/>
  <c r="BM2" i="12" s="1"/>
  <c r="BG2" i="4"/>
  <c r="BH2" i="12" s="1"/>
  <c r="BB2" i="4"/>
  <c r="BC2" i="12" s="1"/>
  <c r="BP2" i="4"/>
  <c r="BQ2" i="12" s="1"/>
  <c r="BO2" i="4"/>
  <c r="BP2" i="12" s="1"/>
  <c r="BN2" i="4"/>
  <c r="BO2" i="12" s="1"/>
  <c r="BM2" i="4"/>
  <c r="BN2" i="12" s="1"/>
  <c r="BK2" i="4"/>
  <c r="BL2" i="12" s="1"/>
  <c r="BJ2" i="4"/>
  <c r="BK2" i="12" s="1"/>
  <c r="BI2" i="4"/>
  <c r="BJ2" i="12" s="1"/>
  <c r="BH2" i="4"/>
  <c r="BI2" i="12" s="1"/>
  <c r="BF2" i="4"/>
  <c r="BG2" i="12" s="1"/>
  <c r="BE2" i="4"/>
  <c r="BF2" i="12" s="1"/>
  <c r="BD2" i="4"/>
  <c r="BE2" i="12" s="1"/>
  <c r="BC2" i="4"/>
  <c r="BD2" i="12" s="1"/>
  <c r="BA2" i="4"/>
  <c r="BB2" i="12" s="1"/>
  <c r="AZ2" i="4"/>
  <c r="BA2" i="12" s="1"/>
  <c r="AY2" i="4"/>
  <c r="AZ2" i="12" s="1"/>
  <c r="AX2" i="4"/>
  <c r="AY2" i="12" s="1"/>
  <c r="AW2" i="4"/>
  <c r="AX2" i="12" s="1"/>
  <c r="AV2" i="4"/>
  <c r="AW2" i="12" s="1"/>
  <c r="AU2" i="4"/>
  <c r="AV2" i="12" s="1"/>
  <c r="AT2" i="4"/>
  <c r="AU2" i="12" s="1"/>
  <c r="AS2" i="4"/>
  <c r="AT2" i="12" s="1"/>
  <c r="AR2" i="4"/>
  <c r="AS2" i="12" s="1"/>
  <c r="AQ2" i="4"/>
  <c r="AR2" i="12" s="1"/>
  <c r="AP2" i="4"/>
  <c r="AQ2" i="12" s="1"/>
  <c r="AO2" i="4"/>
  <c r="AP2" i="12" s="1"/>
  <c r="AN2" i="4"/>
  <c r="AO2" i="12" s="1"/>
  <c r="AM2" i="4"/>
  <c r="AN2" i="12" s="1"/>
  <c r="AL2" i="4"/>
  <c r="AM2" i="12" s="1"/>
  <c r="AK2" i="4"/>
  <c r="AL2" i="12" s="1"/>
  <c r="AJ2" i="4"/>
  <c r="AK2" i="12" s="1"/>
  <c r="AI2" i="4"/>
  <c r="AJ2" i="12" s="1"/>
  <c r="AH2" i="4"/>
  <c r="AI2" i="12" s="1"/>
  <c r="AG2" i="4"/>
  <c r="AH2" i="12" s="1"/>
  <c r="AF2" i="4"/>
  <c r="AG2" i="12" s="1"/>
  <c r="AE2" i="4"/>
  <c r="AF2" i="12" s="1"/>
  <c r="AD2" i="4"/>
  <c r="AE2" i="12" s="1"/>
  <c r="AC2" i="4"/>
  <c r="AD2" i="12" s="1"/>
  <c r="AB2" i="4"/>
  <c r="AC2" i="12" s="1"/>
  <c r="AA2" i="4"/>
  <c r="AB2" i="12" s="1"/>
  <c r="Z2" i="4"/>
  <c r="AA2" i="12" s="1"/>
  <c r="Y2" i="4"/>
  <c r="Z2" i="12" s="1"/>
  <c r="X2" i="4"/>
  <c r="Y2" i="12" s="1"/>
  <c r="W2" i="4"/>
  <c r="X2" i="12" s="1"/>
  <c r="V2" i="4"/>
  <c r="W2" i="12" s="1"/>
  <c r="U2" i="4"/>
  <c r="V2" i="12" s="1"/>
  <c r="T2" i="4"/>
  <c r="U2" i="12" s="1"/>
  <c r="S2" i="4"/>
  <c r="T2" i="12" s="1"/>
  <c r="R2" i="4"/>
  <c r="S2" i="12" s="1"/>
  <c r="Q2" i="4"/>
  <c r="R2" i="12" s="1"/>
  <c r="P2" i="4"/>
  <c r="Q2" i="12" s="1"/>
  <c r="O2" i="4"/>
  <c r="P2" i="12" s="1"/>
  <c r="N2" i="4"/>
  <c r="O2" i="12" s="1"/>
  <c r="M2" i="4"/>
  <c r="N2" i="12" s="1"/>
  <c r="L2" i="4"/>
  <c r="M2" i="12" s="1"/>
  <c r="K2" i="4"/>
  <c r="L2" i="12" s="1"/>
  <c r="J2" i="4"/>
  <c r="K2" i="12" s="1"/>
  <c r="I2" i="4"/>
  <c r="J2" i="12" s="1"/>
  <c r="H2" i="4"/>
  <c r="I2" i="12" s="1"/>
  <c r="G2" i="4"/>
  <c r="H2" i="12" s="1"/>
  <c r="F2" i="4"/>
  <c r="G2" i="12" s="1"/>
  <c r="E2" i="4"/>
  <c r="F2" i="12" s="1"/>
  <c r="D2" i="4"/>
  <c r="E2" i="12" s="1"/>
  <c r="C2" i="4"/>
  <c r="D2" i="12" s="1"/>
  <c r="BQ54" i="7" l="1"/>
  <c r="BQ13" i="12"/>
  <c r="BQ55" i="7"/>
  <c r="BQ14" i="12"/>
  <c r="BQ53" i="4"/>
  <c r="BQ5" i="12"/>
  <c r="BP6" i="9"/>
  <c r="BP56" i="7"/>
  <c r="BP56" i="10"/>
  <c r="BQ56" i="7"/>
  <c r="BP53" i="10"/>
  <c r="BP54" i="4"/>
  <c r="BP53" i="4"/>
  <c r="BP52" i="7"/>
  <c r="BQ52" i="7"/>
  <c r="BP53" i="7"/>
  <c r="BP55" i="7"/>
  <c r="BP54" i="7"/>
  <c r="BQ53" i="7"/>
  <c r="BP51" i="10"/>
  <c r="BP52" i="10"/>
  <c r="BQ53" i="10"/>
  <c r="BQ52" i="10"/>
  <c r="BP54" i="10"/>
  <c r="BQ51" i="10"/>
  <c r="BQ54" i="10"/>
  <c r="BQ56" i="10"/>
  <c r="BP50" i="4"/>
  <c r="BQ50" i="4"/>
  <c r="BP51" i="4"/>
  <c r="BP52" i="4"/>
  <c r="BQ52" i="4"/>
  <c r="BP8" i="9"/>
  <c r="BQ51" i="4"/>
  <c r="BQ54" i="4"/>
  <c r="BP56" i="4"/>
  <c r="BQ56" i="4"/>
  <c r="BP5" i="9"/>
  <c r="BP58" i="7"/>
  <c r="BP50" i="10"/>
  <c r="BP2" i="11"/>
  <c r="BP3" i="11"/>
  <c r="BP4" i="11"/>
  <c r="BP5" i="11"/>
  <c r="BP6" i="11"/>
  <c r="BP8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1" i="7" s="1"/>
  <c r="BO2" i="10"/>
  <c r="BO49" i="10" s="1"/>
  <c r="BO1" i="4"/>
  <c r="BO49" i="4" s="1"/>
  <c r="BO5" i="9" l="1"/>
  <c r="BO6" i="9"/>
  <c r="BO8" i="9"/>
  <c r="BO2" i="11"/>
  <c r="BO52" i="4"/>
  <c r="BO53" i="4"/>
  <c r="BO56" i="4"/>
  <c r="BO2" i="9"/>
  <c r="BO3" i="9"/>
  <c r="BO4" i="9"/>
  <c r="BO3" i="11"/>
  <c r="BO6" i="11"/>
  <c r="BO4" i="11"/>
  <c r="BO5" i="11"/>
  <c r="BO8" i="11"/>
  <c r="BL51" i="10"/>
  <c r="BK51" i="10"/>
  <c r="BI51" i="10"/>
  <c r="BF51" i="10"/>
  <c r="AZ51" i="10"/>
  <c r="AY51" i="10"/>
  <c r="AV51" i="10"/>
  <c r="AU51" i="10"/>
  <c r="AS51" i="10"/>
  <c r="AP51" i="10"/>
  <c r="AJ51" i="10"/>
  <c r="AI51" i="10"/>
  <c r="AF51" i="10"/>
  <c r="AE51" i="10"/>
  <c r="AC51" i="10"/>
  <c r="Z51" i="10"/>
  <c r="T51" i="10"/>
  <c r="S51" i="10"/>
  <c r="P51" i="10"/>
  <c r="O51" i="10"/>
  <c r="M51" i="10"/>
  <c r="J51" i="10"/>
  <c r="D51" i="10"/>
  <c r="BO56" i="10"/>
  <c r="BL56" i="10"/>
  <c r="BK56" i="10"/>
  <c r="BI56" i="10"/>
  <c r="BF56" i="10"/>
  <c r="AZ56" i="10"/>
  <c r="AY56" i="10"/>
  <c r="AV56" i="10"/>
  <c r="AU56" i="10"/>
  <c r="AS56" i="10"/>
  <c r="AP56" i="10"/>
  <c r="AJ56" i="10"/>
  <c r="AI56" i="10"/>
  <c r="AF56" i="10"/>
  <c r="AE56" i="10"/>
  <c r="AC56" i="10"/>
  <c r="Z56" i="10"/>
  <c r="T56" i="10"/>
  <c r="S56" i="10"/>
  <c r="P56" i="10"/>
  <c r="O56" i="10"/>
  <c r="M56" i="10"/>
  <c r="J56" i="10"/>
  <c r="D56" i="10"/>
  <c r="C56" i="10"/>
  <c r="BO54" i="10"/>
  <c r="BM54" i="10"/>
  <c r="BL54" i="10"/>
  <c r="BJ54" i="10"/>
  <c r="BG54" i="10"/>
  <c r="BA54" i="10"/>
  <c r="AZ54" i="10"/>
  <c r="AW54" i="10"/>
  <c r="AV54" i="10"/>
  <c r="AT54" i="10"/>
  <c r="AQ54" i="10"/>
  <c r="AK54" i="10"/>
  <c r="AJ54" i="10"/>
  <c r="AG54" i="10"/>
  <c r="AF54" i="10"/>
  <c r="AD54" i="10"/>
  <c r="AA54" i="10"/>
  <c r="U54" i="10"/>
  <c r="T54" i="10"/>
  <c r="Q54" i="10"/>
  <c r="P54" i="10"/>
  <c r="N54" i="10"/>
  <c r="K54" i="10"/>
  <c r="E54" i="10"/>
  <c r="D54" i="10"/>
  <c r="BN52" i="10"/>
  <c r="BM52" i="10"/>
  <c r="BK52" i="10"/>
  <c r="BH52" i="10"/>
  <c r="BB52" i="10"/>
  <c r="BA52" i="10"/>
  <c r="AX52" i="10"/>
  <c r="AW52" i="10"/>
  <c r="AU52" i="10"/>
  <c r="AR52" i="10"/>
  <c r="AL52" i="10"/>
  <c r="AK52" i="10"/>
  <c r="AH52" i="10"/>
  <c r="AG52" i="10"/>
  <c r="AE52" i="10"/>
  <c r="AB52" i="10"/>
  <c r="V52" i="10"/>
  <c r="U52" i="10"/>
  <c r="R52" i="10"/>
  <c r="Q52" i="10"/>
  <c r="O52" i="10"/>
  <c r="L52" i="10"/>
  <c r="F52" i="10"/>
  <c r="E52" i="10"/>
  <c r="B5" i="10"/>
  <c r="BN1" i="9"/>
  <c r="BM1" i="9"/>
  <c r="BO58" i="7"/>
  <c r="BN2" i="7"/>
  <c r="BN51" i="7" s="1"/>
  <c r="BN2" i="10"/>
  <c r="BN49" i="10" s="1"/>
  <c r="BO50" i="4"/>
  <c r="BN1" i="4"/>
  <c r="BN49" i="4" s="1"/>
  <c r="BN56" i="7" l="1"/>
  <c r="BO56" i="7"/>
  <c r="BO53" i="7"/>
  <c r="BO55" i="7"/>
  <c r="BO54" i="7"/>
  <c r="BO52" i="7"/>
  <c r="G52" i="10"/>
  <c r="E56" i="10"/>
  <c r="AN52" i="10"/>
  <c r="F51" i="10"/>
  <c r="BB51" i="10"/>
  <c r="Y52" i="10"/>
  <c r="H54" i="10"/>
  <c r="X54" i="10"/>
  <c r="G56" i="10"/>
  <c r="W56" i="10"/>
  <c r="AM56" i="10"/>
  <c r="BC56" i="10"/>
  <c r="G51" i="10"/>
  <c r="W51" i="10"/>
  <c r="AM51" i="10"/>
  <c r="BC51" i="10"/>
  <c r="F54" i="10"/>
  <c r="AK56" i="10"/>
  <c r="W54" i="10"/>
  <c r="V51" i="10"/>
  <c r="AL51" i="10"/>
  <c r="I52" i="10"/>
  <c r="BE52" i="10"/>
  <c r="BD54" i="10"/>
  <c r="Z52" i="10"/>
  <c r="AP52" i="10"/>
  <c r="BF52" i="10"/>
  <c r="I54" i="10"/>
  <c r="Y54" i="10"/>
  <c r="AO54" i="10"/>
  <c r="BE54" i="10"/>
  <c r="H56" i="10"/>
  <c r="X56" i="10"/>
  <c r="AN56" i="10"/>
  <c r="BD56" i="10"/>
  <c r="H51" i="10"/>
  <c r="X51" i="10"/>
  <c r="AN51" i="10"/>
  <c r="BD51" i="10"/>
  <c r="V54" i="10"/>
  <c r="AK51" i="10"/>
  <c r="V56" i="10"/>
  <c r="AO52" i="10"/>
  <c r="AN54" i="10"/>
  <c r="J52" i="10"/>
  <c r="K52" i="10"/>
  <c r="AA52" i="10"/>
  <c r="AQ52" i="10"/>
  <c r="BG52" i="10"/>
  <c r="J54" i="10"/>
  <c r="Z54" i="10"/>
  <c r="AP54" i="10"/>
  <c r="BF54" i="10"/>
  <c r="I56" i="10"/>
  <c r="Y56" i="10"/>
  <c r="AO56" i="10"/>
  <c r="BE56" i="10"/>
  <c r="I51" i="10"/>
  <c r="Y51" i="10"/>
  <c r="AO51" i="10"/>
  <c r="BE51" i="10"/>
  <c r="E51" i="10"/>
  <c r="AL56" i="10"/>
  <c r="AC52" i="10"/>
  <c r="AS52" i="10"/>
  <c r="BI52" i="10"/>
  <c r="L54" i="10"/>
  <c r="AB54" i="10"/>
  <c r="AR54" i="10"/>
  <c r="BH54" i="10"/>
  <c r="K56" i="10"/>
  <c r="AA56" i="10"/>
  <c r="AQ56" i="10"/>
  <c r="BG56" i="10"/>
  <c r="K51" i="10"/>
  <c r="AA51" i="10"/>
  <c r="AQ51" i="10"/>
  <c r="BG51" i="10"/>
  <c r="BB54" i="10"/>
  <c r="BN53" i="10"/>
  <c r="BB56" i="10"/>
  <c r="M52" i="10"/>
  <c r="N52" i="10"/>
  <c r="AD52" i="10"/>
  <c r="AT52" i="10"/>
  <c r="BJ52" i="10"/>
  <c r="M54" i="10"/>
  <c r="AC54" i="10"/>
  <c r="AS54" i="10"/>
  <c r="BI54" i="10"/>
  <c r="L56" i="10"/>
  <c r="AB56" i="10"/>
  <c r="AR56" i="10"/>
  <c r="BH56" i="10"/>
  <c r="L51" i="10"/>
  <c r="AB51" i="10"/>
  <c r="AR51" i="10"/>
  <c r="BH51" i="10"/>
  <c r="AL54" i="10"/>
  <c r="BA56" i="10"/>
  <c r="H52" i="10"/>
  <c r="F56" i="10"/>
  <c r="P52" i="10"/>
  <c r="AF52" i="10"/>
  <c r="AV52" i="10"/>
  <c r="BL52" i="10"/>
  <c r="O54" i="10"/>
  <c r="AE54" i="10"/>
  <c r="AU54" i="10"/>
  <c r="BK54" i="10"/>
  <c r="N56" i="10"/>
  <c r="AD56" i="10"/>
  <c r="AT56" i="10"/>
  <c r="BJ56" i="10"/>
  <c r="N51" i="10"/>
  <c r="AD51" i="10"/>
  <c r="AT51" i="10"/>
  <c r="BJ51" i="10"/>
  <c r="BC52" i="10"/>
  <c r="BA51" i="10"/>
  <c r="G54" i="10"/>
  <c r="AM52" i="10"/>
  <c r="U56" i="10"/>
  <c r="X52" i="10"/>
  <c r="BC54" i="10"/>
  <c r="BO53" i="10"/>
  <c r="S52" i="10"/>
  <c r="AY52" i="10"/>
  <c r="R54" i="10"/>
  <c r="AH54" i="10"/>
  <c r="AX54" i="10"/>
  <c r="BN54" i="10"/>
  <c r="Q56" i="10"/>
  <c r="AG56" i="10"/>
  <c r="AW56" i="10"/>
  <c r="BM56" i="10"/>
  <c r="Q51" i="10"/>
  <c r="AG51" i="10"/>
  <c r="AW51" i="10"/>
  <c r="BM51" i="10"/>
  <c r="BO52" i="10"/>
  <c r="W52" i="10"/>
  <c r="U51" i="10"/>
  <c r="AM54" i="10"/>
  <c r="BN50" i="10"/>
  <c r="C52" i="10"/>
  <c r="AI52" i="10"/>
  <c r="D52" i="10"/>
  <c r="T52" i="10"/>
  <c r="AJ52" i="10"/>
  <c r="AZ52" i="10"/>
  <c r="C54" i="10"/>
  <c r="S54" i="10"/>
  <c r="AI54" i="10"/>
  <c r="AY54" i="10"/>
  <c r="R56" i="10"/>
  <c r="AH56" i="10"/>
  <c r="AX56" i="10"/>
  <c r="BN8" i="11"/>
  <c r="BN56" i="10"/>
  <c r="R51" i="10"/>
  <c r="AH51" i="10"/>
  <c r="AX51" i="10"/>
  <c r="BN51" i="10"/>
  <c r="BO51" i="10"/>
  <c r="BD52" i="10"/>
  <c r="C51" i="10"/>
  <c r="BO50" i="10"/>
  <c r="BN2" i="9"/>
  <c r="BN51" i="4"/>
  <c r="BO54" i="4"/>
  <c r="BN4" i="9"/>
  <c r="BO51" i="4"/>
  <c r="BN5" i="9"/>
  <c r="BN52" i="4"/>
  <c r="BN3" i="9"/>
  <c r="BN6" i="9"/>
  <c r="BN8" i="9"/>
  <c r="E8" i="11"/>
  <c r="AN8" i="11"/>
  <c r="K8" i="11"/>
  <c r="BL8" i="11"/>
  <c r="W8" i="11"/>
  <c r="Z8" i="11"/>
  <c r="AP8" i="11"/>
  <c r="M8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53" i="10"/>
  <c r="BI53" i="10"/>
  <c r="BH53" i="10"/>
  <c r="BE53" i="10"/>
  <c r="BD53" i="10"/>
  <c r="BB53" i="10"/>
  <c r="AY53" i="10"/>
  <c r="AW53" i="10"/>
  <c r="AS53" i="10"/>
  <c r="AR53" i="10"/>
  <c r="AO53" i="10"/>
  <c r="AN53" i="10"/>
  <c r="AL53" i="10"/>
  <c r="AI53" i="10"/>
  <c r="AG53" i="10"/>
  <c r="AC53" i="10"/>
  <c r="AB53" i="10"/>
  <c r="Y53" i="10"/>
  <c r="X53" i="10"/>
  <c r="V53" i="10"/>
  <c r="S53" i="10"/>
  <c r="Q53" i="10"/>
  <c r="M53" i="10"/>
  <c r="L53" i="10"/>
  <c r="I53" i="10"/>
  <c r="H53" i="10"/>
  <c r="F53" i="10"/>
  <c r="B6" i="10"/>
  <c r="C53" i="10" s="1"/>
  <c r="D51" i="4"/>
  <c r="E51" i="4"/>
  <c r="G51" i="4"/>
  <c r="H51" i="4"/>
  <c r="I51" i="4"/>
  <c r="K51" i="4"/>
  <c r="L51" i="4"/>
  <c r="N51" i="4"/>
  <c r="Q51" i="4"/>
  <c r="R51" i="4"/>
  <c r="T51" i="4"/>
  <c r="U51" i="4"/>
  <c r="W51" i="4"/>
  <c r="X51" i="4"/>
  <c r="Y51" i="4"/>
  <c r="AA51" i="4"/>
  <c r="AB51" i="4"/>
  <c r="AD51" i="4"/>
  <c r="AG51" i="4"/>
  <c r="AH51" i="4"/>
  <c r="AJ51" i="4"/>
  <c r="AK51" i="4"/>
  <c r="AM51" i="4"/>
  <c r="AN51" i="4"/>
  <c r="AO51" i="4"/>
  <c r="AQ51" i="4"/>
  <c r="AR51" i="4"/>
  <c r="AT51" i="4"/>
  <c r="AW51" i="4"/>
  <c r="AX51" i="4"/>
  <c r="AZ51" i="4"/>
  <c r="BA51" i="4"/>
  <c r="BC51" i="4"/>
  <c r="BD51" i="4"/>
  <c r="BE51" i="4"/>
  <c r="BG51" i="4"/>
  <c r="BH51" i="4"/>
  <c r="BJ51" i="4"/>
  <c r="BM51" i="4"/>
  <c r="BM2" i="10"/>
  <c r="BM49" i="10" s="1"/>
  <c r="BL2" i="10"/>
  <c r="BL49" i="10" s="1"/>
  <c r="BK2" i="10"/>
  <c r="BK49" i="10" s="1"/>
  <c r="BJ2" i="10"/>
  <c r="BJ49" i="10" s="1"/>
  <c r="BI2" i="10"/>
  <c r="BI49" i="10" s="1"/>
  <c r="BH2" i="10"/>
  <c r="BH49" i="10" s="1"/>
  <c r="BG2" i="10"/>
  <c r="BG49" i="10" s="1"/>
  <c r="BF2" i="10"/>
  <c r="BF49" i="10" s="1"/>
  <c r="BE2" i="10"/>
  <c r="BE49" i="10" s="1"/>
  <c r="BD2" i="10"/>
  <c r="BD49" i="10" s="1"/>
  <c r="BC2" i="10"/>
  <c r="BC49" i="10" s="1"/>
  <c r="BB2" i="10"/>
  <c r="BB49" i="10" s="1"/>
  <c r="BA2" i="10"/>
  <c r="BA49" i="10" s="1"/>
  <c r="AZ2" i="10"/>
  <c r="AZ49" i="10" s="1"/>
  <c r="AY2" i="10"/>
  <c r="AY49" i="10" s="1"/>
  <c r="AX2" i="10"/>
  <c r="AX49" i="10" s="1"/>
  <c r="AW2" i="10"/>
  <c r="AW49" i="10" s="1"/>
  <c r="AV2" i="10"/>
  <c r="AV49" i="10" s="1"/>
  <c r="AU2" i="10"/>
  <c r="AU49" i="10" s="1"/>
  <c r="AT2" i="10"/>
  <c r="AT49" i="10" s="1"/>
  <c r="AS2" i="10"/>
  <c r="AS49" i="10" s="1"/>
  <c r="AR2" i="10"/>
  <c r="AR49" i="10" s="1"/>
  <c r="AQ2" i="10"/>
  <c r="AQ49" i="10" s="1"/>
  <c r="AP2" i="10"/>
  <c r="AP49" i="10" s="1"/>
  <c r="AO2" i="10"/>
  <c r="AO49" i="10" s="1"/>
  <c r="AN2" i="10"/>
  <c r="AN49" i="10" s="1"/>
  <c r="AM2" i="10"/>
  <c r="AM49" i="10" s="1"/>
  <c r="AL2" i="10"/>
  <c r="AL49" i="10" s="1"/>
  <c r="AK2" i="10"/>
  <c r="AK49" i="10" s="1"/>
  <c r="AJ2" i="10"/>
  <c r="AJ49" i="10" s="1"/>
  <c r="AI2" i="10"/>
  <c r="AI49" i="10" s="1"/>
  <c r="AH2" i="10"/>
  <c r="AH49" i="10" s="1"/>
  <c r="AG2" i="10"/>
  <c r="AG49" i="10" s="1"/>
  <c r="AF2" i="10"/>
  <c r="AF49" i="10" s="1"/>
  <c r="AE2" i="10"/>
  <c r="AE49" i="10" s="1"/>
  <c r="AD2" i="10"/>
  <c r="AD49" i="10" s="1"/>
  <c r="AC2" i="10"/>
  <c r="AC49" i="10" s="1"/>
  <c r="AB2" i="10"/>
  <c r="AB49" i="10" s="1"/>
  <c r="AA2" i="10"/>
  <c r="AA49" i="10" s="1"/>
  <c r="Z2" i="10"/>
  <c r="Z49" i="10" s="1"/>
  <c r="Y2" i="10"/>
  <c r="Y49" i="10" s="1"/>
  <c r="X2" i="10"/>
  <c r="X49" i="10" s="1"/>
  <c r="W2" i="10"/>
  <c r="W49" i="10" s="1"/>
  <c r="V2" i="10"/>
  <c r="V49" i="10" s="1"/>
  <c r="U2" i="10"/>
  <c r="U49" i="10" s="1"/>
  <c r="T2" i="10"/>
  <c r="T49" i="10" s="1"/>
  <c r="S2" i="10"/>
  <c r="S49" i="10" s="1"/>
  <c r="R2" i="10"/>
  <c r="R49" i="10" s="1"/>
  <c r="Q2" i="10"/>
  <c r="Q49" i="10" s="1"/>
  <c r="P2" i="10"/>
  <c r="P49" i="10" s="1"/>
  <c r="O2" i="10"/>
  <c r="O49" i="10" s="1"/>
  <c r="N2" i="10"/>
  <c r="N49" i="10" s="1"/>
  <c r="M2" i="10"/>
  <c r="M49" i="10" s="1"/>
  <c r="L2" i="10"/>
  <c r="L49" i="10" s="1"/>
  <c r="K2" i="10"/>
  <c r="K49" i="10" s="1"/>
  <c r="J2" i="10"/>
  <c r="J49" i="10" s="1"/>
  <c r="I2" i="10"/>
  <c r="I49" i="10" s="1"/>
  <c r="H2" i="10"/>
  <c r="H49" i="10" s="1"/>
  <c r="G2" i="10"/>
  <c r="G49" i="10" s="1"/>
  <c r="F2" i="10"/>
  <c r="F49" i="10" s="1"/>
  <c r="E2" i="10"/>
  <c r="E49" i="10" s="1"/>
  <c r="D2" i="10"/>
  <c r="D49" i="10" s="1"/>
  <c r="C2" i="10"/>
  <c r="C49" i="10" s="1"/>
  <c r="B2" i="10"/>
  <c r="B49" i="10" s="1"/>
  <c r="BM54" i="4"/>
  <c r="BJ54" i="4"/>
  <c r="BC54" i="4"/>
  <c r="BA54" i="4"/>
  <c r="AZ54" i="4"/>
  <c r="AW54" i="4"/>
  <c r="AT54" i="4"/>
  <c r="AM54" i="4"/>
  <c r="AK54" i="4"/>
  <c r="AJ54" i="4"/>
  <c r="AG54" i="4"/>
  <c r="AD54" i="4"/>
  <c r="W54" i="4"/>
  <c r="U54" i="4"/>
  <c r="T54" i="4"/>
  <c r="Q54" i="4"/>
  <c r="N54" i="4"/>
  <c r="G54" i="4"/>
  <c r="E54" i="4"/>
  <c r="D54" i="4"/>
  <c r="B6" i="4"/>
  <c r="C6" i="12" s="1"/>
  <c r="BM58" i="7"/>
  <c r="BJ58" i="7"/>
  <c r="BI8" i="11"/>
  <c r="BH58" i="7"/>
  <c r="BE58" i="7"/>
  <c r="BC8" i="11"/>
  <c r="BA8" i="11"/>
  <c r="AY58" i="7"/>
  <c r="AW58" i="7"/>
  <c r="AT58" i="7"/>
  <c r="AS8" i="11"/>
  <c r="AR58" i="7"/>
  <c r="AO58" i="7"/>
  <c r="AK8" i="11"/>
  <c r="AJ8" i="11"/>
  <c r="AI58" i="7"/>
  <c r="AG58" i="7"/>
  <c r="AF8" i="11"/>
  <c r="AD58" i="7"/>
  <c r="AB58" i="7"/>
  <c r="Y58" i="7"/>
  <c r="S58" i="7"/>
  <c r="Q58" i="7"/>
  <c r="N58" i="7"/>
  <c r="L58" i="7"/>
  <c r="I58" i="7"/>
  <c r="C58" i="7"/>
  <c r="BM1" i="4"/>
  <c r="BM49" i="4" s="1"/>
  <c r="BN55" i="7"/>
  <c r="BM3" i="11"/>
  <c r="BM2" i="7"/>
  <c r="BM51" i="7" s="1"/>
  <c r="BN52" i="7"/>
  <c r="BH50" i="10"/>
  <c r="BF50" i="10"/>
  <c r="BA50" i="10"/>
  <c r="AR50" i="10"/>
  <c r="AP50" i="10"/>
  <c r="AK50" i="10"/>
  <c r="AB50" i="10"/>
  <c r="Z50" i="10"/>
  <c r="T50" i="10"/>
  <c r="K50" i="10"/>
  <c r="I50" i="10"/>
  <c r="D50" i="10"/>
  <c r="B3" i="10"/>
  <c r="BM8" i="11" l="1"/>
  <c r="R58" i="7"/>
  <c r="AH58" i="7"/>
  <c r="AX58" i="7"/>
  <c r="U58" i="7"/>
  <c r="AL58" i="7"/>
  <c r="W58" i="7"/>
  <c r="BC58" i="7"/>
  <c r="AZ58" i="7"/>
  <c r="AK58" i="7"/>
  <c r="BB58" i="7"/>
  <c r="G58" i="7"/>
  <c r="AM58" i="7"/>
  <c r="H58" i="7"/>
  <c r="X58" i="7"/>
  <c r="AN58" i="7"/>
  <c r="BD58" i="7"/>
  <c r="R8" i="11"/>
  <c r="F58" i="7"/>
  <c r="J58" i="7"/>
  <c r="AP58" i="7"/>
  <c r="BF58" i="7"/>
  <c r="BN58" i="7"/>
  <c r="T58" i="7"/>
  <c r="E58" i="7"/>
  <c r="V58" i="7"/>
  <c r="Z58" i="7"/>
  <c r="K58" i="7"/>
  <c r="AA58" i="7"/>
  <c r="AQ58" i="7"/>
  <c r="BG58" i="7"/>
  <c r="D58" i="7"/>
  <c r="BM3" i="9"/>
  <c r="M58" i="7"/>
  <c r="AC58" i="7"/>
  <c r="AS58" i="7"/>
  <c r="BI58" i="7"/>
  <c r="BA58" i="7"/>
  <c r="BM4" i="9"/>
  <c r="BM54" i="7"/>
  <c r="AZ8" i="11"/>
  <c r="O58" i="7"/>
  <c r="AU58" i="7"/>
  <c r="BN53" i="7"/>
  <c r="AJ58" i="7"/>
  <c r="BM5" i="9"/>
  <c r="AE58" i="7"/>
  <c r="BK58" i="7"/>
  <c r="P58" i="7"/>
  <c r="AF58" i="7"/>
  <c r="AV58" i="7"/>
  <c r="BL58" i="7"/>
  <c r="T8" i="11"/>
  <c r="BE8" i="11"/>
  <c r="BN54" i="7"/>
  <c r="BL50" i="10"/>
  <c r="Y50" i="10"/>
  <c r="BC50" i="10"/>
  <c r="O50" i="10"/>
  <c r="AM50" i="10"/>
  <c r="AF50" i="10"/>
  <c r="F50" i="10"/>
  <c r="L50" i="10"/>
  <c r="AS50" i="10"/>
  <c r="BI50" i="10"/>
  <c r="AV50" i="10"/>
  <c r="V50" i="10"/>
  <c r="AC50" i="10"/>
  <c r="AY50" i="10"/>
  <c r="AU53" i="10"/>
  <c r="C50" i="10"/>
  <c r="S50" i="10"/>
  <c r="AJ50" i="10"/>
  <c r="AZ50" i="10"/>
  <c r="P53" i="10"/>
  <c r="AF53" i="10"/>
  <c r="AV53" i="10"/>
  <c r="BL53" i="10"/>
  <c r="P50" i="10"/>
  <c r="AT53" i="10"/>
  <c r="AI50" i="10"/>
  <c r="O53" i="10"/>
  <c r="BK53" i="10"/>
  <c r="E50" i="10"/>
  <c r="U50" i="10"/>
  <c r="AL50" i="10"/>
  <c r="BB50" i="10"/>
  <c r="BM50" i="10"/>
  <c r="R53" i="10"/>
  <c r="AH53" i="10"/>
  <c r="AX53" i="10"/>
  <c r="AX50" i="10"/>
  <c r="AE53" i="10"/>
  <c r="AN50" i="10"/>
  <c r="D53" i="10"/>
  <c r="AJ53" i="10"/>
  <c r="AZ53" i="10"/>
  <c r="AH50" i="10"/>
  <c r="R50" i="10"/>
  <c r="G50" i="10"/>
  <c r="W50" i="10"/>
  <c r="BD50" i="10"/>
  <c r="T53" i="10"/>
  <c r="H50" i="10"/>
  <c r="X50" i="10"/>
  <c r="AO50" i="10"/>
  <c r="BE50" i="10"/>
  <c r="E53" i="10"/>
  <c r="U53" i="10"/>
  <c r="AK53" i="10"/>
  <c r="BA53" i="10"/>
  <c r="AW50" i="10"/>
  <c r="BJ53" i="10"/>
  <c r="J50" i="10"/>
  <c r="AA50" i="10"/>
  <c r="AQ50" i="10"/>
  <c r="BG50" i="10"/>
  <c r="G53" i="10"/>
  <c r="W53" i="10"/>
  <c r="AM53" i="10"/>
  <c r="BC53" i="10"/>
  <c r="AD53" i="10"/>
  <c r="AD50" i="10"/>
  <c r="J53" i="10"/>
  <c r="BF53" i="10"/>
  <c r="AG50" i="10"/>
  <c r="Q50" i="10"/>
  <c r="N53" i="10"/>
  <c r="M50" i="10"/>
  <c r="AT50" i="10"/>
  <c r="BJ50" i="10"/>
  <c r="Z53" i="10"/>
  <c r="AP53" i="10"/>
  <c r="N50" i="10"/>
  <c r="AE50" i="10"/>
  <c r="AU50" i="10"/>
  <c r="BK50" i="10"/>
  <c r="K53" i="10"/>
  <c r="AA53" i="10"/>
  <c r="AQ53" i="10"/>
  <c r="BG53" i="10"/>
  <c r="J54" i="4"/>
  <c r="BG54" i="4"/>
  <c r="L54" i="4"/>
  <c r="AB54" i="4"/>
  <c r="BH54" i="4"/>
  <c r="BM6" i="9"/>
  <c r="M54" i="4"/>
  <c r="AC54" i="4"/>
  <c r="AS54" i="4"/>
  <c r="BI54" i="4"/>
  <c r="BB51" i="4"/>
  <c r="AL51" i="4"/>
  <c r="V51" i="4"/>
  <c r="F51" i="4"/>
  <c r="BF54" i="4"/>
  <c r="AA54" i="4"/>
  <c r="AR54" i="4"/>
  <c r="O54" i="4"/>
  <c r="AE54" i="4"/>
  <c r="AU54" i="4"/>
  <c r="BK54" i="4"/>
  <c r="AO54" i="4"/>
  <c r="Z54" i="4"/>
  <c r="BM53" i="4"/>
  <c r="P54" i="4"/>
  <c r="AF54" i="4"/>
  <c r="AV54" i="4"/>
  <c r="BL54" i="4"/>
  <c r="AY51" i="4"/>
  <c r="AI51" i="4"/>
  <c r="S51" i="4"/>
  <c r="C51" i="4"/>
  <c r="BN53" i="4"/>
  <c r="K54" i="4"/>
  <c r="AN54" i="4"/>
  <c r="BM8" i="9"/>
  <c r="AH54" i="4"/>
  <c r="AX54" i="4"/>
  <c r="BN50" i="4"/>
  <c r="C54" i="4"/>
  <c r="S54" i="4"/>
  <c r="AI54" i="4"/>
  <c r="AY54" i="4"/>
  <c r="BL51" i="4"/>
  <c r="AV51" i="4"/>
  <c r="AF51" i="4"/>
  <c r="P51" i="4"/>
  <c r="I54" i="4"/>
  <c r="BE54" i="4"/>
  <c r="R54" i="4"/>
  <c r="BK51" i="4"/>
  <c r="AU51" i="4"/>
  <c r="AE51" i="4"/>
  <c r="O51" i="4"/>
  <c r="BM2" i="9"/>
  <c r="BD54" i="4"/>
  <c r="Y54" i="4"/>
  <c r="AP54" i="4"/>
  <c r="AQ54" i="4"/>
  <c r="BM56" i="4"/>
  <c r="F54" i="4"/>
  <c r="V54" i="4"/>
  <c r="AL54" i="4"/>
  <c r="BB54" i="4"/>
  <c r="BI51" i="4"/>
  <c r="AS51" i="4"/>
  <c r="AC51" i="4"/>
  <c r="M51" i="4"/>
  <c r="X54" i="4"/>
  <c r="BN54" i="4"/>
  <c r="H54" i="4"/>
  <c r="BF51" i="4"/>
  <c r="AP51" i="4"/>
  <c r="Z51" i="4"/>
  <c r="J51" i="4"/>
  <c r="BN56" i="4"/>
  <c r="O8" i="11"/>
  <c r="BM6" i="11"/>
  <c r="AH8" i="11"/>
  <c r="J8" i="11"/>
  <c r="AT8" i="11"/>
  <c r="AX8" i="11"/>
  <c r="AW8" i="11"/>
  <c r="BB8" i="11"/>
  <c r="AO8" i="11"/>
  <c r="AG8" i="11"/>
  <c r="AL8" i="11"/>
  <c r="AC8" i="11"/>
  <c r="Y8" i="11"/>
  <c r="Q8" i="11"/>
  <c r="V8" i="11"/>
  <c r="BH8" i="11"/>
  <c r="I8" i="11"/>
  <c r="BM4" i="11"/>
  <c r="BK8" i="11"/>
  <c r="F8" i="11"/>
  <c r="AR8" i="11"/>
  <c r="BD8" i="11"/>
  <c r="AB8" i="11"/>
  <c r="AE8" i="11"/>
  <c r="BJ8" i="11"/>
  <c r="AY8" i="11"/>
  <c r="BG8" i="11"/>
  <c r="X8" i="11"/>
  <c r="N8" i="11"/>
  <c r="AD8" i="11"/>
  <c r="C8" i="11"/>
  <c r="AQ8" i="11"/>
  <c r="H8" i="11"/>
  <c r="AM8" i="11"/>
  <c r="L8" i="11"/>
  <c r="AV8" i="11"/>
  <c r="U8" i="11"/>
  <c r="G8" i="11"/>
  <c r="AA8" i="11"/>
  <c r="BF8" i="11"/>
  <c r="P8" i="11"/>
  <c r="AI8" i="11"/>
  <c r="D8" i="11"/>
  <c r="AU8" i="11"/>
  <c r="B8" i="11"/>
  <c r="S8" i="11"/>
  <c r="BM5" i="11"/>
  <c r="BM2" i="11"/>
  <c r="BM53" i="7"/>
  <c r="BL2" i="7"/>
  <c r="BL51" i="7" s="1"/>
  <c r="BL1" i="4"/>
  <c r="BL49" i="4" s="1"/>
  <c r="BL2" i="9" l="1"/>
  <c r="BL2" i="11"/>
  <c r="BM56" i="7"/>
  <c r="BM52" i="7"/>
  <c r="BL5" i="9"/>
  <c r="BM55" i="7"/>
  <c r="BM50" i="4"/>
  <c r="BL8" i="9"/>
  <c r="BM52" i="4"/>
  <c r="BL5" i="11"/>
  <c r="BL6" i="9"/>
  <c r="BL6" i="11"/>
  <c r="BL4" i="9"/>
  <c r="BL4" i="11"/>
  <c r="BL3" i="9"/>
  <c r="BL3" i="11"/>
  <c r="BL56" i="4"/>
  <c r="B8" i="4"/>
  <c r="BH53" i="4"/>
  <c r="BF53" i="4"/>
  <c r="BE53" i="4"/>
  <c r="BB53" i="4"/>
  <c r="BA53" i="4"/>
  <c r="AY53" i="4"/>
  <c r="AR53" i="4"/>
  <c r="AP53" i="4"/>
  <c r="AO53" i="4"/>
  <c r="AL53" i="4"/>
  <c r="AK53" i="4"/>
  <c r="AI53" i="4"/>
  <c r="AB53" i="4"/>
  <c r="Z53" i="4"/>
  <c r="Y53" i="4"/>
  <c r="V53" i="4"/>
  <c r="U53" i="4"/>
  <c r="S53" i="4"/>
  <c r="L53" i="4"/>
  <c r="J53" i="4"/>
  <c r="I53" i="4"/>
  <c r="F53" i="4"/>
  <c r="E53" i="4"/>
  <c r="B5" i="4"/>
  <c r="BF52" i="4"/>
  <c r="BD52" i="4"/>
  <c r="BC52" i="4"/>
  <c r="AZ52" i="4"/>
  <c r="AY52" i="4"/>
  <c r="AW52" i="4"/>
  <c r="AP52" i="4"/>
  <c r="AN52" i="4"/>
  <c r="AM52" i="4"/>
  <c r="AJ52" i="4"/>
  <c r="AI52" i="4"/>
  <c r="AG52" i="4"/>
  <c r="Z52" i="4"/>
  <c r="X52" i="4"/>
  <c r="W52" i="4"/>
  <c r="T52" i="4"/>
  <c r="S52" i="4"/>
  <c r="Q52" i="4"/>
  <c r="J52" i="4"/>
  <c r="H52" i="4"/>
  <c r="G52" i="4"/>
  <c r="B4" i="4"/>
  <c r="BJ56" i="7"/>
  <c r="BE56" i="7"/>
  <c r="BC56" i="7"/>
  <c r="BB56" i="7"/>
  <c r="AZ56" i="7"/>
  <c r="AX56" i="7"/>
  <c r="AT56" i="7"/>
  <c r="AO56" i="7"/>
  <c r="AM56" i="7"/>
  <c r="AL56" i="7"/>
  <c r="AJ56" i="7"/>
  <c r="AH56" i="7"/>
  <c r="AD56" i="7"/>
  <c r="Y56" i="7"/>
  <c r="W56" i="7"/>
  <c r="V56" i="7"/>
  <c r="T56" i="7"/>
  <c r="R56" i="7"/>
  <c r="P56" i="7"/>
  <c r="N56" i="7"/>
  <c r="I56" i="7"/>
  <c r="G56" i="7"/>
  <c r="F56" i="7"/>
  <c r="D56" i="7"/>
  <c r="BL55" i="7"/>
  <c r="BJ55" i="7"/>
  <c r="BH55" i="7"/>
  <c r="BC55" i="7"/>
  <c r="BA55" i="7"/>
  <c r="AZ55" i="7"/>
  <c r="AX55" i="7"/>
  <c r="AV55" i="7"/>
  <c r="AT55" i="7"/>
  <c r="AR55" i="7"/>
  <c r="AM55" i="7"/>
  <c r="AK55" i="7"/>
  <c r="AJ55" i="7"/>
  <c r="AH55" i="7"/>
  <c r="AF55" i="7"/>
  <c r="AD55" i="7"/>
  <c r="AB55" i="7"/>
  <c r="W55" i="7"/>
  <c r="U55" i="7"/>
  <c r="T55" i="7"/>
  <c r="R55" i="7"/>
  <c r="P55" i="7"/>
  <c r="N55" i="7"/>
  <c r="L55" i="7"/>
  <c r="G55" i="7"/>
  <c r="E55" i="7"/>
  <c r="D55" i="7"/>
  <c r="B6" i="7"/>
  <c r="C14" i="12" s="1"/>
  <c r="BL54" i="7"/>
  <c r="BJ54" i="7"/>
  <c r="BH54" i="7"/>
  <c r="BF54" i="7"/>
  <c r="BA54" i="7"/>
  <c r="AY54" i="7"/>
  <c r="AX54" i="7"/>
  <c r="AV54" i="7"/>
  <c r="AT54" i="7"/>
  <c r="AR54" i="7"/>
  <c r="AP54" i="7"/>
  <c r="AK54" i="7"/>
  <c r="AI54" i="7"/>
  <c r="AH54" i="7"/>
  <c r="AF54" i="7"/>
  <c r="AD54" i="7"/>
  <c r="AB54" i="7"/>
  <c r="Z54" i="7"/>
  <c r="U54" i="7"/>
  <c r="S54" i="7"/>
  <c r="R54" i="7"/>
  <c r="P54" i="7"/>
  <c r="N54" i="7"/>
  <c r="L54" i="7"/>
  <c r="J54" i="7"/>
  <c r="E54" i="7"/>
  <c r="B5" i="7"/>
  <c r="BL53" i="7"/>
  <c r="BJ53" i="7"/>
  <c r="BH53" i="7"/>
  <c r="BF53" i="7"/>
  <c r="BD53" i="7"/>
  <c r="AY53" i="7"/>
  <c r="AW53" i="7"/>
  <c r="AV53" i="7"/>
  <c r="AT53" i="7"/>
  <c r="AR53" i="7"/>
  <c r="AO53" i="7"/>
  <c r="AN53" i="7"/>
  <c r="AI53" i="7"/>
  <c r="AG53" i="7"/>
  <c r="AF53" i="7"/>
  <c r="AD53" i="7"/>
  <c r="AB53" i="7"/>
  <c r="Z53" i="7"/>
  <c r="X53" i="7"/>
  <c r="S53" i="7"/>
  <c r="Q53" i="7"/>
  <c r="P53" i="7"/>
  <c r="N53" i="7"/>
  <c r="L53" i="7"/>
  <c r="J53" i="7"/>
  <c r="H53" i="7"/>
  <c r="C53" i="7"/>
  <c r="C54" i="7" l="1"/>
  <c r="C13" i="12"/>
  <c r="C53" i="4"/>
  <c r="C5" i="12"/>
  <c r="C52" i="4"/>
  <c r="C4" i="12"/>
  <c r="B8" i="9"/>
  <c r="C8" i="12"/>
  <c r="R53" i="7"/>
  <c r="AH53" i="7"/>
  <c r="AX53" i="7"/>
  <c r="D54" i="7"/>
  <c r="T54" i="7"/>
  <c r="AJ54" i="7"/>
  <c r="AZ54" i="7"/>
  <c r="F55" i="7"/>
  <c r="V55" i="7"/>
  <c r="AL55" i="7"/>
  <c r="BB55" i="7"/>
  <c r="H56" i="7"/>
  <c r="X56" i="7"/>
  <c r="AN56" i="7"/>
  <c r="BD56" i="7"/>
  <c r="BD55" i="7"/>
  <c r="D53" i="7"/>
  <c r="AL54" i="7"/>
  <c r="AN55" i="7"/>
  <c r="BC54" i="7"/>
  <c r="X54" i="7"/>
  <c r="AB56" i="7"/>
  <c r="G53" i="7"/>
  <c r="W53" i="7"/>
  <c r="AM53" i="7"/>
  <c r="BC53" i="7"/>
  <c r="I54" i="7"/>
  <c r="Y54" i="7"/>
  <c r="AO54" i="7"/>
  <c r="BE54" i="7"/>
  <c r="K55" i="7"/>
  <c r="AA55" i="7"/>
  <c r="AQ55" i="7"/>
  <c r="BG55" i="7"/>
  <c r="M56" i="7"/>
  <c r="AC56" i="7"/>
  <c r="AS56" i="7"/>
  <c r="BI56" i="7"/>
  <c r="AZ53" i="7"/>
  <c r="BF56" i="7"/>
  <c r="E53" i="7"/>
  <c r="AO55" i="7"/>
  <c r="F53" i="7"/>
  <c r="BH56" i="7"/>
  <c r="BE53" i="7"/>
  <c r="K54" i="7"/>
  <c r="AA54" i="7"/>
  <c r="AQ54" i="7"/>
  <c r="BG54" i="7"/>
  <c r="M55" i="7"/>
  <c r="AC55" i="7"/>
  <c r="AS55" i="7"/>
  <c r="BI55" i="7"/>
  <c r="O56" i="7"/>
  <c r="AE56" i="7"/>
  <c r="AU56" i="7"/>
  <c r="BK56" i="7"/>
  <c r="T53" i="7"/>
  <c r="X55" i="7"/>
  <c r="I55" i="7"/>
  <c r="H54" i="7"/>
  <c r="AP55" i="7"/>
  <c r="AF56" i="7"/>
  <c r="AV56" i="7"/>
  <c r="H55" i="7"/>
  <c r="AM54" i="7"/>
  <c r="BE55" i="7"/>
  <c r="BD54" i="7"/>
  <c r="AR56" i="7"/>
  <c r="Y53" i="7"/>
  <c r="K53" i="7"/>
  <c r="AA53" i="7"/>
  <c r="AQ53" i="7"/>
  <c r="BG53" i="7"/>
  <c r="M54" i="7"/>
  <c r="AC54" i="7"/>
  <c r="AS54" i="7"/>
  <c r="BI54" i="7"/>
  <c r="O55" i="7"/>
  <c r="AE55" i="7"/>
  <c r="AU55" i="7"/>
  <c r="BK55" i="7"/>
  <c r="Q56" i="7"/>
  <c r="AG56" i="7"/>
  <c r="AW56" i="7"/>
  <c r="BA53" i="7"/>
  <c r="BG56" i="7"/>
  <c r="J55" i="7"/>
  <c r="AJ53" i="7"/>
  <c r="AP56" i="7"/>
  <c r="U53" i="7"/>
  <c r="K56" i="7"/>
  <c r="V53" i="7"/>
  <c r="BF55" i="7"/>
  <c r="AP53" i="7"/>
  <c r="M53" i="7"/>
  <c r="AC53" i="7"/>
  <c r="AS53" i="7"/>
  <c r="BI53" i="7"/>
  <c r="O54" i="7"/>
  <c r="AE54" i="7"/>
  <c r="AU54" i="7"/>
  <c r="BK54" i="7"/>
  <c r="Q55" i="7"/>
  <c r="AG55" i="7"/>
  <c r="AW55" i="7"/>
  <c r="C56" i="7"/>
  <c r="S56" i="7"/>
  <c r="AI56" i="7"/>
  <c r="AY56" i="7"/>
  <c r="BL56" i="7"/>
  <c r="BB54" i="7"/>
  <c r="AK53" i="7"/>
  <c r="Y55" i="7"/>
  <c r="BB53" i="7"/>
  <c r="Z55" i="7"/>
  <c r="I53" i="7"/>
  <c r="F54" i="7"/>
  <c r="Z56" i="7"/>
  <c r="W54" i="7"/>
  <c r="AQ56" i="7"/>
  <c r="AN54" i="7"/>
  <c r="O53" i="7"/>
  <c r="AE53" i="7"/>
  <c r="AU53" i="7"/>
  <c r="BK53" i="7"/>
  <c r="Q54" i="7"/>
  <c r="AG54" i="7"/>
  <c r="AW54" i="7"/>
  <c r="C55" i="7"/>
  <c r="S55" i="7"/>
  <c r="AI55" i="7"/>
  <c r="AY55" i="7"/>
  <c r="E56" i="7"/>
  <c r="U56" i="7"/>
  <c r="AK56" i="7"/>
  <c r="BA56" i="7"/>
  <c r="V54" i="7"/>
  <c r="J56" i="7"/>
  <c r="G54" i="7"/>
  <c r="AA56" i="7"/>
  <c r="AL53" i="7"/>
  <c r="L56" i="7"/>
  <c r="AC53" i="4"/>
  <c r="P56" i="4"/>
  <c r="P8" i="9"/>
  <c r="AE53" i="4"/>
  <c r="AF53" i="4"/>
  <c r="AX56" i="4"/>
  <c r="AX8" i="9"/>
  <c r="O52" i="4"/>
  <c r="AU52" i="4"/>
  <c r="Q53" i="4"/>
  <c r="AG53" i="4"/>
  <c r="AW53" i="4"/>
  <c r="C56" i="4"/>
  <c r="C8" i="9"/>
  <c r="S56" i="4"/>
  <c r="S8" i="9"/>
  <c r="AI56" i="4"/>
  <c r="AI8" i="9"/>
  <c r="AY56" i="4"/>
  <c r="AY8" i="9"/>
  <c r="AU56" i="4"/>
  <c r="AU8" i="9"/>
  <c r="AD53" i="4"/>
  <c r="BK53" i="4"/>
  <c r="BJ52" i="4"/>
  <c r="AH56" i="4"/>
  <c r="AH8" i="9"/>
  <c r="AE52" i="4"/>
  <c r="BK52" i="4"/>
  <c r="P52" i="4"/>
  <c r="AF52" i="4"/>
  <c r="AV52" i="4"/>
  <c r="R53" i="4"/>
  <c r="AH53" i="4"/>
  <c r="AX53" i="4"/>
  <c r="D56" i="4"/>
  <c r="D8" i="9"/>
  <c r="T56" i="4"/>
  <c r="T8" i="9"/>
  <c r="AJ56" i="4"/>
  <c r="AJ8" i="9"/>
  <c r="AZ56" i="4"/>
  <c r="AZ8" i="9"/>
  <c r="N56" i="4"/>
  <c r="N8" i="9"/>
  <c r="AQ52" i="4"/>
  <c r="BH52" i="4"/>
  <c r="AG56" i="4"/>
  <c r="AG8" i="9"/>
  <c r="AE56" i="4"/>
  <c r="AE8" i="9"/>
  <c r="AB52" i="4"/>
  <c r="AC52" i="4"/>
  <c r="Q56" i="4"/>
  <c r="Q8" i="9"/>
  <c r="N52" i="4"/>
  <c r="BA56" i="4"/>
  <c r="BA8" i="9"/>
  <c r="R52" i="4"/>
  <c r="AH52" i="4"/>
  <c r="AX52" i="4"/>
  <c r="D53" i="4"/>
  <c r="T53" i="4"/>
  <c r="AJ53" i="4"/>
  <c r="AZ53" i="4"/>
  <c r="F56" i="4"/>
  <c r="F8" i="9"/>
  <c r="V56" i="4"/>
  <c r="V8" i="9"/>
  <c r="AL56" i="4"/>
  <c r="AL8" i="9"/>
  <c r="BB56" i="4"/>
  <c r="BB8" i="9"/>
  <c r="AS53" i="4"/>
  <c r="BJ53" i="4"/>
  <c r="BI52" i="4"/>
  <c r="R56" i="4"/>
  <c r="R8" i="9"/>
  <c r="G56" i="4"/>
  <c r="G8" i="9"/>
  <c r="W56" i="4"/>
  <c r="W8" i="9"/>
  <c r="AM56" i="4"/>
  <c r="AM8" i="9"/>
  <c r="BC56" i="4"/>
  <c r="BC8" i="9"/>
  <c r="O56" i="4"/>
  <c r="O8" i="9"/>
  <c r="AT53" i="4"/>
  <c r="O53" i="4"/>
  <c r="AT52" i="4"/>
  <c r="H56" i="4"/>
  <c r="H8" i="9"/>
  <c r="X56" i="4"/>
  <c r="X8" i="9"/>
  <c r="AN56" i="4"/>
  <c r="AN8" i="9"/>
  <c r="BD56" i="4"/>
  <c r="BD8" i="9"/>
  <c r="BI53" i="4"/>
  <c r="AR52" i="4"/>
  <c r="AK56" i="4"/>
  <c r="AK8" i="9"/>
  <c r="D52" i="4"/>
  <c r="E52" i="4"/>
  <c r="AK52" i="4"/>
  <c r="G53" i="4"/>
  <c r="W53" i="4"/>
  <c r="BC53" i="4"/>
  <c r="I56" i="4"/>
  <c r="I8" i="9"/>
  <c r="Y56" i="4"/>
  <c r="Y8" i="9"/>
  <c r="AO56" i="4"/>
  <c r="AO8" i="9"/>
  <c r="BE56" i="4"/>
  <c r="BE8" i="9"/>
  <c r="K52" i="4"/>
  <c r="BK56" i="4"/>
  <c r="BK8" i="9"/>
  <c r="N53" i="4"/>
  <c r="M52" i="4"/>
  <c r="AW56" i="4"/>
  <c r="AW8" i="9"/>
  <c r="AD52" i="4"/>
  <c r="U56" i="4"/>
  <c r="U8" i="9"/>
  <c r="U52" i="4"/>
  <c r="BA52" i="4"/>
  <c r="AM53" i="4"/>
  <c r="F52" i="4"/>
  <c r="V52" i="4"/>
  <c r="AL52" i="4"/>
  <c r="BB52" i="4"/>
  <c r="H53" i="4"/>
  <c r="X53" i="4"/>
  <c r="AN53" i="4"/>
  <c r="BD53" i="4"/>
  <c r="J56" i="4"/>
  <c r="J8" i="9"/>
  <c r="Z56" i="4"/>
  <c r="Z8" i="9"/>
  <c r="AP56" i="4"/>
  <c r="AP8" i="9"/>
  <c r="BF56" i="4"/>
  <c r="BF8" i="9"/>
  <c r="AD56" i="4"/>
  <c r="AD8" i="9"/>
  <c r="M53" i="4"/>
  <c r="AF56" i="4"/>
  <c r="AF8" i="9"/>
  <c r="AU53" i="4"/>
  <c r="P53" i="4"/>
  <c r="K56" i="4"/>
  <c r="K8" i="9"/>
  <c r="AA56" i="4"/>
  <c r="AA8" i="9"/>
  <c r="AQ56" i="4"/>
  <c r="AQ8" i="9"/>
  <c r="BG56" i="4"/>
  <c r="BG8" i="9"/>
  <c r="BL53" i="4"/>
  <c r="BJ56" i="4"/>
  <c r="BJ8" i="9"/>
  <c r="BG52" i="4"/>
  <c r="AV56" i="4"/>
  <c r="AV8" i="9"/>
  <c r="E56" i="4"/>
  <c r="E8" i="9"/>
  <c r="L56" i="4"/>
  <c r="L8" i="9"/>
  <c r="AB56" i="4"/>
  <c r="AB8" i="9"/>
  <c r="AR56" i="4"/>
  <c r="AR8" i="9"/>
  <c r="BH56" i="4"/>
  <c r="BH8" i="9"/>
  <c r="AT56" i="4"/>
  <c r="AT8" i="9"/>
  <c r="AA52" i="4"/>
  <c r="L52" i="4"/>
  <c r="AS52" i="4"/>
  <c r="AV53" i="4"/>
  <c r="I52" i="4"/>
  <c r="Y52" i="4"/>
  <c r="AO52" i="4"/>
  <c r="BE52" i="4"/>
  <c r="K53" i="4"/>
  <c r="AA53" i="4"/>
  <c r="AQ53" i="4"/>
  <c r="BG53" i="4"/>
  <c r="M56" i="4"/>
  <c r="M8" i="9"/>
  <c r="AC56" i="4"/>
  <c r="AC8" i="9"/>
  <c r="AS56" i="4"/>
  <c r="AS8" i="9"/>
  <c r="BI56" i="4"/>
  <c r="BI8" i="9"/>
  <c r="BL52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49" i="4" s="1"/>
  <c r="BK2" i="7"/>
  <c r="BK51" i="7" s="1"/>
  <c r="BI52" i="7"/>
  <c r="BD52" i="7"/>
  <c r="BB52" i="7"/>
  <c r="AY52" i="7"/>
  <c r="AS52" i="7"/>
  <c r="AN52" i="7"/>
  <c r="AL52" i="7"/>
  <c r="AC52" i="7"/>
  <c r="X52" i="7"/>
  <c r="V52" i="7"/>
  <c r="M52" i="7"/>
  <c r="H52" i="7"/>
  <c r="F52" i="7"/>
  <c r="B3" i="7"/>
  <c r="C11" i="12" s="1"/>
  <c r="AO52" i="7" l="1"/>
  <c r="Y52" i="7"/>
  <c r="P52" i="7"/>
  <c r="AF52" i="7"/>
  <c r="AV52" i="7"/>
  <c r="I52" i="7"/>
  <c r="R52" i="7"/>
  <c r="AX52" i="7"/>
  <c r="S52" i="7"/>
  <c r="BE52" i="7"/>
  <c r="AI52" i="7"/>
  <c r="AH52" i="7"/>
  <c r="C52" i="7"/>
  <c r="K52" i="7"/>
  <c r="AA52" i="7"/>
  <c r="AQ52" i="7"/>
  <c r="BG52" i="7"/>
  <c r="L52" i="7"/>
  <c r="AB52" i="7"/>
  <c r="AR52" i="7"/>
  <c r="BH52" i="7"/>
  <c r="O52" i="7"/>
  <c r="AE52" i="7"/>
  <c r="AU52" i="7"/>
  <c r="BK52" i="7"/>
  <c r="BL52" i="7"/>
  <c r="J52" i="7"/>
  <c r="N52" i="7"/>
  <c r="Q52" i="7"/>
  <c r="AG52" i="7"/>
  <c r="AW52" i="7"/>
  <c r="AD52" i="7"/>
  <c r="AP52" i="7"/>
  <c r="AT52" i="7"/>
  <c r="AZ52" i="7"/>
  <c r="BF52" i="7"/>
  <c r="D52" i="7"/>
  <c r="T52" i="7"/>
  <c r="AJ52" i="7"/>
  <c r="E52" i="7"/>
  <c r="U52" i="7"/>
  <c r="AK52" i="7"/>
  <c r="BA52" i="7"/>
  <c r="Z52" i="7"/>
  <c r="BJ52" i="7"/>
  <c r="G52" i="7"/>
  <c r="W52" i="7"/>
  <c r="AM52" i="7"/>
  <c r="BC52" i="7"/>
  <c r="BL50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49" i="4" s="1"/>
  <c r="BJ2" i="7"/>
  <c r="BJ51" i="7" s="1"/>
  <c r="BJ2" i="9"/>
  <c r="BK50" i="4" l="1"/>
  <c r="BI2" i="7"/>
  <c r="BI51" i="7" s="1"/>
  <c r="BH2" i="7"/>
  <c r="BH51" i="7" s="1"/>
  <c r="BG2" i="7"/>
  <c r="BG51" i="7" s="1"/>
  <c r="BF2" i="7"/>
  <c r="BF51" i="7" s="1"/>
  <c r="BE2" i="7"/>
  <c r="BE51" i="7" s="1"/>
  <c r="BD2" i="7"/>
  <c r="BD51" i="7" s="1"/>
  <c r="BC2" i="7"/>
  <c r="BC51" i="7" s="1"/>
  <c r="BB2" i="7"/>
  <c r="BB51" i="7" s="1"/>
  <c r="BA2" i="7"/>
  <c r="BA51" i="7" s="1"/>
  <c r="AZ2" i="7"/>
  <c r="AZ51" i="7" s="1"/>
  <c r="AY2" i="7"/>
  <c r="AY51" i="7" s="1"/>
  <c r="AX2" i="7"/>
  <c r="AX51" i="7" s="1"/>
  <c r="AW2" i="7"/>
  <c r="AW51" i="7" s="1"/>
  <c r="AV2" i="7"/>
  <c r="AV51" i="7" s="1"/>
  <c r="AU2" i="7"/>
  <c r="AU51" i="7" s="1"/>
  <c r="AT2" i="7"/>
  <c r="AT51" i="7" s="1"/>
  <c r="AS2" i="7"/>
  <c r="AS51" i="7" s="1"/>
  <c r="AR2" i="7"/>
  <c r="AR51" i="7" s="1"/>
  <c r="AQ2" i="7"/>
  <c r="AQ51" i="7" s="1"/>
  <c r="AP2" i="7"/>
  <c r="AP51" i="7" s="1"/>
  <c r="AO2" i="7"/>
  <c r="AO51" i="7" s="1"/>
  <c r="AN2" i="7"/>
  <c r="AN51" i="7" s="1"/>
  <c r="AM2" i="7"/>
  <c r="AM51" i="7" s="1"/>
  <c r="AL2" i="7"/>
  <c r="AL51" i="7" s="1"/>
  <c r="AK2" i="7"/>
  <c r="AK51" i="7" s="1"/>
  <c r="AJ2" i="7"/>
  <c r="AJ51" i="7" s="1"/>
  <c r="AI2" i="7"/>
  <c r="AI51" i="7" s="1"/>
  <c r="AH2" i="7"/>
  <c r="AH51" i="7" s="1"/>
  <c r="AG2" i="7"/>
  <c r="AG51" i="7" s="1"/>
  <c r="AF2" i="7"/>
  <c r="AF51" i="7" s="1"/>
  <c r="AE2" i="7"/>
  <c r="AE51" i="7" s="1"/>
  <c r="AD2" i="7"/>
  <c r="AD51" i="7" s="1"/>
  <c r="AC2" i="7"/>
  <c r="AC51" i="7" s="1"/>
  <c r="AB2" i="7"/>
  <c r="AB51" i="7" s="1"/>
  <c r="AA2" i="7"/>
  <c r="AA51" i="7" s="1"/>
  <c r="Z2" i="7"/>
  <c r="Z51" i="7" s="1"/>
  <c r="Y2" i="7"/>
  <c r="Y51" i="7" s="1"/>
  <c r="X2" i="7"/>
  <c r="X51" i="7" s="1"/>
  <c r="W2" i="7"/>
  <c r="W51" i="7" s="1"/>
  <c r="V2" i="7"/>
  <c r="V51" i="7" s="1"/>
  <c r="U2" i="7"/>
  <c r="U51" i="7" s="1"/>
  <c r="T2" i="7"/>
  <c r="T51" i="7" s="1"/>
  <c r="S2" i="7"/>
  <c r="S51" i="7" s="1"/>
  <c r="R2" i="7"/>
  <c r="R51" i="7" s="1"/>
  <c r="Q2" i="7"/>
  <c r="Q51" i="7" s="1"/>
  <c r="P2" i="7"/>
  <c r="P51" i="7" s="1"/>
  <c r="O2" i="7"/>
  <c r="O51" i="7" s="1"/>
  <c r="N2" i="7"/>
  <c r="N51" i="7" s="1"/>
  <c r="M2" i="7"/>
  <c r="M51" i="7" s="1"/>
  <c r="L2" i="7"/>
  <c r="L51" i="7" s="1"/>
  <c r="K2" i="7"/>
  <c r="K51" i="7" s="1"/>
  <c r="J2" i="7"/>
  <c r="J51" i="7" s="1"/>
  <c r="I2" i="7"/>
  <c r="I51" i="7" s="1"/>
  <c r="H2" i="7"/>
  <c r="H51" i="7" s="1"/>
  <c r="G2" i="7"/>
  <c r="G51" i="7" s="1"/>
  <c r="F2" i="7"/>
  <c r="F51" i="7" s="1"/>
  <c r="E2" i="7"/>
  <c r="E51" i="7" s="1"/>
  <c r="D2" i="7"/>
  <c r="D51" i="7" s="1"/>
  <c r="C2" i="7"/>
  <c r="C51" i="7" s="1"/>
  <c r="B2" i="7"/>
  <c r="B51" i="7" s="1"/>
  <c r="BI1" i="4"/>
  <c r="BI49" i="4" s="1"/>
  <c r="BJ50" i="4"/>
  <c r="BI2" i="9" l="1"/>
  <c r="BH1" i="4"/>
  <c r="BH49" i="4" s="1"/>
  <c r="BH2" i="9" l="1"/>
  <c r="BI50" i="4"/>
  <c r="BG1" i="4"/>
  <c r="BG49" i="4" s="1"/>
  <c r="BG2" i="9" l="1"/>
  <c r="BH50" i="4"/>
  <c r="BF1" i="4"/>
  <c r="BF49" i="4" s="1"/>
  <c r="BE1" i="4"/>
  <c r="BE49" i="4" s="1"/>
  <c r="BD1" i="4"/>
  <c r="BD49" i="4" s="1"/>
  <c r="BC1" i="4"/>
  <c r="BC49" i="4" s="1"/>
  <c r="BB1" i="4"/>
  <c r="BB49" i="4" s="1"/>
  <c r="BA1" i="4"/>
  <c r="BA49" i="4" s="1"/>
  <c r="AZ1" i="4"/>
  <c r="AZ49" i="4" s="1"/>
  <c r="AY1" i="4"/>
  <c r="AY49" i="4" s="1"/>
  <c r="AX1" i="4"/>
  <c r="AX49" i="4" s="1"/>
  <c r="AW1" i="4"/>
  <c r="AW49" i="4" s="1"/>
  <c r="AV1" i="4"/>
  <c r="AV49" i="4" s="1"/>
  <c r="AU1" i="4"/>
  <c r="AU49" i="4" s="1"/>
  <c r="AT1" i="4"/>
  <c r="AT49" i="4" s="1"/>
  <c r="AS1" i="4"/>
  <c r="AS49" i="4" s="1"/>
  <c r="AR1" i="4"/>
  <c r="AR49" i="4" s="1"/>
  <c r="AQ1" i="4"/>
  <c r="AQ49" i="4" s="1"/>
  <c r="AP1" i="4"/>
  <c r="AP49" i="4" s="1"/>
  <c r="AO1" i="4"/>
  <c r="AO49" i="4" s="1"/>
  <c r="AN1" i="4"/>
  <c r="AN49" i="4" s="1"/>
  <c r="AM1" i="4"/>
  <c r="AM49" i="4" s="1"/>
  <c r="AL1" i="4"/>
  <c r="AL49" i="4" s="1"/>
  <c r="AK1" i="4"/>
  <c r="AK49" i="4" s="1"/>
  <c r="AJ1" i="4"/>
  <c r="AJ49" i="4" s="1"/>
  <c r="AI1" i="4"/>
  <c r="AI49" i="4" s="1"/>
  <c r="AH1" i="4"/>
  <c r="AH49" i="4" s="1"/>
  <c r="AG1" i="4"/>
  <c r="AG49" i="4" s="1"/>
  <c r="AF1" i="4"/>
  <c r="AF49" i="4" s="1"/>
  <c r="AE1" i="4"/>
  <c r="AE49" i="4" s="1"/>
  <c r="AD1" i="4"/>
  <c r="AD49" i="4" s="1"/>
  <c r="AC1" i="4"/>
  <c r="AC49" i="4" s="1"/>
  <c r="AB1" i="4"/>
  <c r="AB49" i="4" s="1"/>
  <c r="AA1" i="4"/>
  <c r="AA49" i="4" s="1"/>
  <c r="Z1" i="4"/>
  <c r="Z49" i="4" s="1"/>
  <c r="Y1" i="4"/>
  <c r="Y49" i="4" s="1"/>
  <c r="X1" i="4"/>
  <c r="X49" i="4" s="1"/>
  <c r="W1" i="4"/>
  <c r="W49" i="4" s="1"/>
  <c r="V1" i="4"/>
  <c r="V49" i="4" s="1"/>
  <c r="U1" i="4"/>
  <c r="U49" i="4" s="1"/>
  <c r="T1" i="4"/>
  <c r="T49" i="4" s="1"/>
  <c r="S1" i="4"/>
  <c r="S49" i="4" s="1"/>
  <c r="R1" i="4"/>
  <c r="R49" i="4" s="1"/>
  <c r="Q1" i="4"/>
  <c r="Q49" i="4" s="1"/>
  <c r="P1" i="4"/>
  <c r="P49" i="4" s="1"/>
  <c r="O1" i="4"/>
  <c r="O49" i="4" s="1"/>
  <c r="N1" i="4"/>
  <c r="N49" i="4" s="1"/>
  <c r="M1" i="4"/>
  <c r="M49" i="4" s="1"/>
  <c r="L1" i="4"/>
  <c r="L49" i="4" s="1"/>
  <c r="K1" i="4"/>
  <c r="K49" i="4" s="1"/>
  <c r="J1" i="4"/>
  <c r="J49" i="4" s="1"/>
  <c r="I1" i="4"/>
  <c r="I49" i="4" s="1"/>
  <c r="H1" i="4"/>
  <c r="H49" i="4" s="1"/>
  <c r="G1" i="4"/>
  <c r="G49" i="4" s="1"/>
  <c r="F1" i="4"/>
  <c r="F49" i="4" s="1"/>
  <c r="E1" i="4"/>
  <c r="E49" i="4" s="1"/>
  <c r="D1" i="4"/>
  <c r="D49" i="4" s="1"/>
  <c r="C1" i="4"/>
  <c r="C49" i="4" s="1"/>
  <c r="B1" i="4"/>
  <c r="B49" i="4" s="1"/>
  <c r="B2" i="4"/>
  <c r="B2" i="9" l="1"/>
  <c r="C2" i="12"/>
  <c r="T50" i="4"/>
  <c r="T2" i="9"/>
  <c r="S50" i="4"/>
  <c r="S2" i="9"/>
  <c r="AH50" i="4"/>
  <c r="AH2" i="9"/>
  <c r="O50" i="4"/>
  <c r="O2" i="9"/>
  <c r="AE50" i="4"/>
  <c r="AE2" i="9"/>
  <c r="N50" i="4"/>
  <c r="N2" i="9"/>
  <c r="C50" i="4"/>
  <c r="C2" i="9"/>
  <c r="AZ50" i="4"/>
  <c r="AZ2" i="9"/>
  <c r="AI50" i="4"/>
  <c r="AI2" i="9"/>
  <c r="AU50" i="4"/>
  <c r="AU2" i="9"/>
  <c r="L50" i="4"/>
  <c r="L2" i="9"/>
  <c r="AS50" i="4"/>
  <c r="AS2" i="9"/>
  <c r="AB50" i="4"/>
  <c r="AB2" i="9"/>
  <c r="K50" i="4"/>
  <c r="K2" i="9"/>
  <c r="AY50" i="4"/>
  <c r="AY2" i="9"/>
  <c r="AD50" i="4"/>
  <c r="AD2" i="9"/>
  <c r="M50" i="4"/>
  <c r="M2" i="9"/>
  <c r="AR50" i="4"/>
  <c r="AR2" i="9"/>
  <c r="AA50" i="4"/>
  <c r="AA2" i="9"/>
  <c r="I50" i="4"/>
  <c r="I2" i="9"/>
  <c r="P50" i="4"/>
  <c r="P2" i="9"/>
  <c r="BB50" i="4"/>
  <c r="BB2" i="9"/>
  <c r="R50" i="4"/>
  <c r="R2" i="9"/>
  <c r="AT50" i="4"/>
  <c r="AT2" i="9"/>
  <c r="AF50" i="4"/>
  <c r="AF2" i="9"/>
  <c r="Q50" i="4"/>
  <c r="Q2" i="9"/>
  <c r="AX50" i="4"/>
  <c r="AX2" i="9"/>
  <c r="AG50" i="4"/>
  <c r="AG2" i="9"/>
  <c r="AC50" i="4"/>
  <c r="AC2" i="9"/>
  <c r="AP50" i="4"/>
  <c r="AP2" i="9"/>
  <c r="Y50" i="4"/>
  <c r="Y2" i="9"/>
  <c r="BF50" i="4"/>
  <c r="BF2" i="9"/>
  <c r="AO50" i="4"/>
  <c r="AO2" i="9"/>
  <c r="X50" i="4"/>
  <c r="X2" i="9"/>
  <c r="G50" i="4"/>
  <c r="G2" i="9"/>
  <c r="AV50" i="4"/>
  <c r="AV2" i="9"/>
  <c r="BA50" i="4"/>
  <c r="BA2" i="9"/>
  <c r="AW50" i="4"/>
  <c r="AW2" i="9"/>
  <c r="AJ50" i="4"/>
  <c r="AJ2" i="9"/>
  <c r="J50" i="4"/>
  <c r="J2" i="9"/>
  <c r="H50" i="4"/>
  <c r="H2" i="9"/>
  <c r="BE50" i="4"/>
  <c r="BE2" i="9"/>
  <c r="AK50" i="4"/>
  <c r="AK2" i="9"/>
  <c r="AQ50" i="4"/>
  <c r="AQ2" i="9"/>
  <c r="Z50" i="4"/>
  <c r="Z2" i="9"/>
  <c r="AN50" i="4"/>
  <c r="AN2" i="9"/>
  <c r="W50" i="4"/>
  <c r="W2" i="9"/>
  <c r="F50" i="4"/>
  <c r="F2" i="9"/>
  <c r="BD50" i="4"/>
  <c r="BD2" i="9"/>
  <c r="AM50" i="4"/>
  <c r="AM2" i="9"/>
  <c r="V50" i="4"/>
  <c r="V2" i="9"/>
  <c r="E50" i="4"/>
  <c r="E2" i="9"/>
  <c r="BC50" i="4"/>
  <c r="BC2" i="9"/>
  <c r="AL50" i="4"/>
  <c r="AL2" i="9"/>
  <c r="U50" i="4"/>
  <c r="U2" i="9"/>
  <c r="D50" i="4"/>
  <c r="D2" i="9"/>
  <c r="BG50" i="4"/>
</calcChain>
</file>

<file path=xl/sharedStrings.xml><?xml version="1.0" encoding="utf-8"?>
<sst xmlns="http://schemas.openxmlformats.org/spreadsheetml/2006/main" count="1308" uniqueCount="355">
  <si>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</si>
  <si>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</si>
  <si>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</si>
  <si>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</si>
  <si>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</si>
  <si>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</si>
  <si>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</si>
  <si>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</si>
  <si>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</si>
  <si>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</si>
  <si>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</si>
  <si>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</si>
  <si>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</si>
  <si>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</si>
  <si>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</si>
  <si>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</si>
  <si>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</si>
  <si>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</si>
  <si>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</si>
  <si>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</si>
  <si>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</si>
  <si>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</si>
  <si>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</si>
  <si>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</si>
  <si>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</si>
  <si>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</si>
  <si>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</si>
  <si>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</si>
  <si>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</si>
  <si>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</si>
  <si>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</si>
  <si>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</si>
  <si>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</si>
  <si>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</si>
  <si>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</si>
  <si>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</si>
  <si>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</si>
  <si>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</si>
  <si>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</si>
  <si>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</si>
  <si>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</si>
  <si>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</si>
  <si>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</si>
  <si>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</si>
  <si>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</si>
  <si>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</si>
  <si>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</si>
  <si>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</si>
  <si>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</si>
  <si>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</si>
  <si>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</si>
  <si>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</si>
  <si>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</si>
  <si>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</si>
  <si>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</si>
  <si>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</si>
  <si>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</si>
  <si>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</si>
  <si>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</si>
  <si>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</si>
  <si>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</si>
  <si>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</si>
  <si>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</si>
  <si>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</si>
  <si>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</si>
  <si>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</si>
  <si>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</si>
  <si>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</si>
  <si>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</si>
  <si>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</si>
  <si>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</si>
  <si>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</si>
  <si>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</si>
  <si>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</si>
  <si>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</si>
  <si>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</si>
  <si>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</si>
  <si>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</si>
  <si>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</si>
  <si>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</si>
  <si>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</si>
  <si>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</si>
  <si>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</si>
  <si>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</si>
  <si>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</si>
  <si>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</si>
  <si>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</si>
  <si>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</si>
  <si>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</si>
  <si>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</si>
  <si>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</si>
  <si>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</si>
  <si>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</si>
  <si>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</si>
  <si>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</si>
  <si>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</si>
  <si>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</si>
  <si>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</si>
  <si>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</si>
  <si>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</si>
  <si>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</si>
  <si>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</si>
  <si>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</si>
  <si>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</si>
  <si>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</si>
  <si>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</si>
  <si>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</si>
  <si>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</si>
  <si>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</si>
  <si>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</si>
  <si>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</si>
  <si>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</si>
  <si>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</si>
  <si>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</si>
  <si>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</si>
  <si>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</si>
  <si>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</si>
  <si>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</si>
  <si>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</si>
  <si>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</si>
  <si>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</si>
  <si>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</si>
  <si>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</si>
  <si>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</si>
  <si>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</si>
  <si>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</si>
  <si>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</si>
  <si>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</si>
  <si>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</si>
  <si>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</si>
  <si>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</si>
  <si>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</si>
  <si>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</si>
  <si>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</si>
  <si>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</si>
  <si>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</si>
  <si>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</si>
  <si>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</si>
  <si>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</si>
  <si>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</si>
  <si>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</si>
  <si>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</si>
  <si>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</si>
  <si>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</si>
  <si>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</si>
  <si>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</si>
  <si>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</si>
  <si>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</si>
  <si>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</si>
  <si>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</si>
  <si>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</si>
  <si>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</si>
  <si>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</si>
  <si>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</si>
  <si>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</si>
  <si>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</si>
  <si>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</si>
  <si>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</si>
  <si>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</si>
  <si>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</si>
  <si>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</si>
  <si>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</si>
  <si>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</si>
  <si>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</si>
  <si>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</si>
  <si>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</si>
  <si>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</si>
  <si>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</si>
  <si>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</si>
  <si>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</si>
  <si>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</si>
  <si>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</si>
  <si>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</si>
  <si>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</si>
  <si>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</si>
  <si>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</si>
  <si>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</si>
  <si>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</si>
  <si>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</si>
  <si>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</si>
  <si>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</si>
  <si>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</si>
  <si>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</si>
  <si>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</si>
  <si>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</si>
  <si>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</si>
  <si>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</si>
  <si>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</si>
  <si>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</si>
  <si>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</si>
  <si>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</si>
  <si>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</si>
  <si>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</si>
  <si>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</si>
  <si>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</si>
  <si>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</si>
  <si>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</si>
  <si>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</si>
  <si>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</si>
  <si>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</si>
  <si>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</si>
  <si>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</si>
  <si>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</si>
  <si>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</si>
  <si>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</si>
  <si>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</si>
  <si>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</si>
  <si>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</si>
  <si>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</si>
  <si>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</si>
  <si>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</si>
  <si>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</si>
  <si>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</si>
  <si>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</si>
  <si>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</si>
  <si>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</si>
  <si>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</si>
  <si>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</si>
  <si>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</si>
  <si>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</si>
  <si>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</si>
  <si>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</si>
  <si>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</si>
  <si>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</si>
  <si>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</si>
  <si>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</si>
  <si>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</si>
  <si>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</si>
  <si>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</si>
  <si>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</si>
  <si>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</si>
  <si>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</si>
  <si>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</si>
  <si>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</si>
  <si>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</si>
  <si>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</si>
  <si>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</si>
  <si>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</si>
  <si>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</si>
  <si>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</si>
  <si>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</si>
  <si>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</si>
  <si>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</si>
  <si>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</si>
  <si>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</si>
  <si>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</si>
  <si>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</si>
  <si>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</si>
  <si>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</si>
  <si>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</si>
  <si>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</si>
  <si>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</si>
  <si>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</si>
  <si>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</si>
  <si>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</si>
  <si>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</si>
  <si>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</si>
  <si>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</si>
  <si>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</si>
  <si>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</si>
  <si>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</si>
  <si>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</si>
  <si>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</si>
  <si>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</si>
  <si>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</si>
  <si>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</si>
  <si>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</si>
  <si>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</si>
  <si>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</si>
  <si>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</si>
  <si>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</si>
  <si>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</si>
  <si>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</si>
  <si>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</si>
  <si>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</si>
  <si>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</si>
  <si>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</si>
  <si>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</si>
  <si>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</si>
  <si>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</si>
  <si>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</si>
  <si>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</si>
  <si>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</si>
  <si>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</si>
  <si>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</si>
  <si>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</si>
  <si>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</si>
  <si>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</si>
  <si>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</si>
  <si>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</si>
  <si>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</si>
  <si>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</si>
  <si>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</si>
  <si>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</si>
  <si>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</si>
  <si>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</si>
  <si>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</si>
  <si>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</si>
  <si>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</si>
  <si>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</si>
  <si>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</si>
  <si>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</si>
  <si>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</si>
  <si>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</si>
  <si>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</si>
  <si>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</si>
  <si>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</si>
  <si>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</si>
  <si>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</si>
  <si>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</si>
  <si>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</si>
  <si>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</si>
  <si>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</si>
  <si>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</si>
  <si>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</si>
  <si>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</si>
  <si>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</si>
  <si>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</si>
  <si>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</si>
  <si>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</si>
  <si>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</si>
  <si>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</si>
  <si>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</si>
  <si>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</si>
  <si>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</si>
  <si>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</si>
  <si>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</si>
  <si>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</si>
  <si>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</si>
  <si>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</si>
  <si>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</si>
  <si>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</si>
  <si>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</si>
  <si>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</si>
  <si>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</si>
  <si>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</si>
  <si>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</si>
  <si>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</si>
  <si>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</si>
  <si>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</si>
  <si>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</si>
  <si>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</si>
  <si>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</si>
  <si>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</si>
  <si>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</si>
  <si>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</si>
  <si>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</si>
  <si>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</si>
  <si>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</si>
  <si>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</si>
  <si>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</si>
  <si>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</si>
  <si>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</si>
  <si>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Russia (190)</t>
  </si>
  <si>
    <t>Russia (187)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</si>
</sst>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Confirmed!$B$2:$DZ$2</c:f>
              <c:numCache>
                <c:formatCode>General</c:formatCode>
                <c:ptCount val="129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145223</c:v>
                </c:pt>
                <c:pt idx="52">
                  <c:v>156118</c:v>
                </c:pt>
                <c:pt idx="53">
                  <c:v>167470</c:v>
                </c:pt>
                <c:pt idx="54">
                  <c:v>181624</c:v>
                </c:pt>
                <c:pt idx="55">
                  <c:v>197134</c:v>
                </c:pt>
                <c:pt idx="56">
                  <c:v>214875</c:v>
                </c:pt>
                <c:pt idx="57">
                  <c:v>242631</c:v>
                </c:pt>
                <c:pt idx="58">
                  <c:v>272263</c:v>
                </c:pt>
                <c:pt idx="59">
                  <c:v>304580</c:v>
                </c:pt>
                <c:pt idx="60">
                  <c:v>337018</c:v>
                </c:pt>
                <c:pt idx="61">
                  <c:v>378282</c:v>
                </c:pt>
                <c:pt idx="62">
                  <c:v>418106</c:v>
                </c:pt>
                <c:pt idx="63">
                  <c:v>467751</c:v>
                </c:pt>
                <c:pt idx="64">
                  <c:v>529722</c:v>
                </c:pt>
                <c:pt idx="65">
                  <c:v>593459</c:v>
                </c:pt>
                <c:pt idx="66">
                  <c:v>660853</c:v>
                </c:pt>
                <c:pt idx="67">
                  <c:v>720290</c:v>
                </c:pt>
                <c:pt idx="68">
                  <c:v>782500</c:v>
                </c:pt>
                <c:pt idx="69">
                  <c:v>857608</c:v>
                </c:pt>
                <c:pt idx="70">
                  <c:v>932650</c:v>
                </c:pt>
                <c:pt idx="71">
                  <c:v>1013477</c:v>
                </c:pt>
                <c:pt idx="72">
                  <c:v>1095893</c:v>
                </c:pt>
                <c:pt idx="73">
                  <c:v>1176059</c:v>
                </c:pt>
                <c:pt idx="74">
                  <c:v>1249743</c:v>
                </c:pt>
                <c:pt idx="75">
                  <c:v>1321436</c:v>
                </c:pt>
                <c:pt idx="76">
                  <c:v>1396438</c:v>
                </c:pt>
                <c:pt idx="77">
                  <c:v>1480232</c:v>
                </c:pt>
                <c:pt idx="78">
                  <c:v>1565555</c:v>
                </c:pt>
                <c:pt idx="79">
                  <c:v>1657950</c:v>
                </c:pt>
                <c:pt idx="80">
                  <c:v>1736032</c:v>
                </c:pt>
                <c:pt idx="81">
                  <c:v>1835145</c:v>
                </c:pt>
                <c:pt idx="82">
                  <c:v>1905160</c:v>
                </c:pt>
                <c:pt idx="83">
                  <c:v>1975566</c:v>
                </c:pt>
                <c:pt idx="84">
                  <c:v>2055424</c:v>
                </c:pt>
                <c:pt idx="85">
                  <c:v>2151792</c:v>
                </c:pt>
                <c:pt idx="86">
                  <c:v>2239634</c:v>
                </c:pt>
                <c:pt idx="87">
                  <c:v>2317243</c:v>
                </c:pt>
                <c:pt idx="88">
                  <c:v>2400787</c:v>
                </c:pt>
                <c:pt idx="89">
                  <c:v>2471727</c:v>
                </c:pt>
                <c:pt idx="90">
                  <c:v>2549046</c:v>
                </c:pt>
                <c:pt idx="91">
                  <c:v>2624608</c:v>
                </c:pt>
                <c:pt idx="92">
                  <c:v>2708403</c:v>
                </c:pt>
                <c:pt idx="93">
                  <c:v>2795731</c:v>
                </c:pt>
                <c:pt idx="94">
                  <c:v>2881140</c:v>
                </c:pt>
                <c:pt idx="95">
                  <c:v>2955033</c:v>
                </c:pt>
                <c:pt idx="96">
                  <c:v>3023722</c:v>
                </c:pt>
                <c:pt idx="97">
                  <c:v>3097229</c:v>
                </c:pt>
                <c:pt idx="98">
                  <c:v>3172287</c:v>
                </c:pt>
                <c:pt idx="99">
                  <c:v>3256910</c:v>
                </c:pt>
                <c:pt idx="100">
                  <c:v>3343777</c:v>
                </c:pt>
                <c:pt idx="101">
                  <c:v>3427584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3756069</c:v>
                </c:pt>
                <c:pt idx="106">
                  <c:v>3845718</c:v>
                </c:pt>
                <c:pt idx="107">
                  <c:v>3938064</c:v>
                </c:pt>
                <c:pt idx="108">
                  <c:v>4024009</c:v>
                </c:pt>
                <c:pt idx="109">
                  <c:v>4101699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Deaths!$C$51:$DZ$51</c:f>
              <c:strCache>
                <c:ptCount val="10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</c:strCache>
            </c:strRef>
          </c:cat>
          <c:val>
            <c:numRef>
              <c:f>Deaths!$C$52:$DZ$52</c:f>
              <c:numCache>
                <c:formatCode>General</c:formatCode>
                <c:ptCount val="12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351</c:v>
                </c:pt>
                <c:pt idx="49">
                  <c:v>108</c:v>
                </c:pt>
                <c:pt idx="50">
                  <c:v>686</c:v>
                </c:pt>
                <c:pt idx="51">
                  <c:v>422</c:v>
                </c:pt>
                <c:pt idx="52">
                  <c:v>642</c:v>
                </c:pt>
                <c:pt idx="53">
                  <c:v>678</c:v>
                </c:pt>
                <c:pt idx="54">
                  <c:v>806</c:v>
                </c:pt>
                <c:pt idx="55">
                  <c:v>867</c:v>
                </c:pt>
                <c:pt idx="56">
                  <c:v>1123</c:v>
                </c:pt>
                <c:pt idx="57">
                  <c:v>1476</c:v>
                </c:pt>
                <c:pt idx="58">
                  <c:v>1703</c:v>
                </c:pt>
                <c:pt idx="59">
                  <c:v>1700</c:v>
                </c:pt>
                <c:pt idx="60">
                  <c:v>1934</c:v>
                </c:pt>
                <c:pt idx="61">
                  <c:v>2255</c:v>
                </c:pt>
                <c:pt idx="62">
                  <c:v>2771</c:v>
                </c:pt>
                <c:pt idx="63">
                  <c:v>3003</c:v>
                </c:pt>
                <c:pt idx="64">
                  <c:v>3500</c:v>
                </c:pt>
                <c:pt idx="65">
                  <c:v>3510</c:v>
                </c:pt>
                <c:pt idx="66">
                  <c:v>3525</c:v>
                </c:pt>
                <c:pt idx="67">
                  <c:v>4116</c:v>
                </c:pt>
                <c:pt idx="68">
                  <c:v>4799</c:v>
                </c:pt>
                <c:pt idx="69">
                  <c:v>5437</c:v>
                </c:pt>
                <c:pt idx="70">
                  <c:v>6142</c:v>
                </c:pt>
                <c:pt idx="71">
                  <c:v>5995</c:v>
                </c:pt>
                <c:pt idx="72">
                  <c:v>6169</c:v>
                </c:pt>
                <c:pt idx="73">
                  <c:v>5096</c:v>
                </c:pt>
                <c:pt idx="74">
                  <c:v>5690</c:v>
                </c:pt>
                <c:pt idx="75">
                  <c:v>7895</c:v>
                </c:pt>
                <c:pt idx="76">
                  <c:v>6692</c:v>
                </c:pt>
                <c:pt idx="77">
                  <c:v>7528</c:v>
                </c:pt>
                <c:pt idx="78">
                  <c:v>7231</c:v>
                </c:pt>
                <c:pt idx="79">
                  <c:v>6033</c:v>
                </c:pt>
                <c:pt idx="80">
                  <c:v>5707</c:v>
                </c:pt>
                <c:pt idx="81">
                  <c:v>5708</c:v>
                </c:pt>
                <c:pt idx="82">
                  <c:v>6878</c:v>
                </c:pt>
                <c:pt idx="83">
                  <c:v>8220</c:v>
                </c:pt>
                <c:pt idx="84">
                  <c:v>7287</c:v>
                </c:pt>
                <c:pt idx="85">
                  <c:v>8858</c:v>
                </c:pt>
                <c:pt idx="86">
                  <c:v>6410</c:v>
                </c:pt>
                <c:pt idx="87">
                  <c:v>4558</c:v>
                </c:pt>
                <c:pt idx="88">
                  <c:v>5325</c:v>
                </c:pt>
                <c:pt idx="89">
                  <c:v>7139</c:v>
                </c:pt>
                <c:pt idx="90">
                  <c:v>6676</c:v>
                </c:pt>
                <c:pt idx="91">
                  <c:v>6753</c:v>
                </c:pt>
                <c:pt idx="92">
                  <c:v>6332</c:v>
                </c:pt>
                <c:pt idx="93">
                  <c:v>6190</c:v>
                </c:pt>
                <c:pt idx="94">
                  <c:v>3713</c:v>
                </c:pt>
                <c:pt idx="95">
                  <c:v>4544</c:v>
                </c:pt>
                <c:pt idx="96">
                  <c:v>6357</c:v>
                </c:pt>
                <c:pt idx="97">
                  <c:v>6864</c:v>
                </c:pt>
                <c:pt idx="98">
                  <c:v>5695</c:v>
                </c:pt>
                <c:pt idx="99">
                  <c:v>5259</c:v>
                </c:pt>
                <c:pt idx="100">
                  <c:v>5194</c:v>
                </c:pt>
                <c:pt idx="101">
                  <c:v>3657</c:v>
                </c:pt>
                <c:pt idx="102">
                  <c:v>4067</c:v>
                </c:pt>
                <c:pt idx="103">
                  <c:v>5702</c:v>
                </c:pt>
                <c:pt idx="104">
                  <c:v>6616</c:v>
                </c:pt>
                <c:pt idx="105">
                  <c:v>5712</c:v>
                </c:pt>
                <c:pt idx="106">
                  <c:v>5331</c:v>
                </c:pt>
                <c:pt idx="107">
                  <c:v>4413</c:v>
                </c:pt>
                <c:pt idx="108">
                  <c:v>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Deaths!$A$53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0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</c:strCache>
            </c:strRef>
          </c:cat>
          <c:val>
            <c:numRef>
              <c:f>Deaths!$C$53:$DZ$53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671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0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</c:strCache>
            </c:strRef>
          </c:cat>
          <c:val>
            <c:numRef>
              <c:f>Deaths!$C$54:$DZ$54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0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</c:strCache>
            </c:strRef>
          </c:cat>
          <c:val>
            <c:numRef>
              <c:f>Deaths!$C$55:$DZ$55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0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</c:strCache>
            </c:strRef>
          </c:cat>
          <c:val>
            <c:numRef>
              <c:f>Deaths!$C$56:$DZ$56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6"/>
          <c:order val="5"/>
          <c:tx>
            <c:strRef>
              <c:f>Deaths!$A$57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Deaths!$C$57:$DZ$57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2E-ABE3-F193B763E54A}"/>
            </c:ext>
          </c:extLst>
        </c:ser>
        <c:ser>
          <c:idx val="4"/>
          <c:order val="6"/>
          <c:tx>
            <c:strRef>
              <c:f>Deaths!$A$58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0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</c:strCache>
            </c:strRef>
          </c:cat>
          <c:val>
            <c:numRef>
              <c:f>Deaths!$C$58:$DZ$58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5</c:v>
                </c:pt>
                <c:pt idx="50">
                  <c:v>8</c:v>
                </c:pt>
                <c:pt idx="51">
                  <c:v>9</c:v>
                </c:pt>
                <c:pt idx="52">
                  <c:v>15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93</c:v>
                </c:pt>
                <c:pt idx="59">
                  <c:v>144</c:v>
                </c:pt>
                <c:pt idx="60">
                  <c:v>200</c:v>
                </c:pt>
                <c:pt idx="61">
                  <c:v>222</c:v>
                </c:pt>
                <c:pt idx="62">
                  <c:v>308</c:v>
                </c:pt>
                <c:pt idx="63">
                  <c:v>410</c:v>
                </c:pt>
                <c:pt idx="64">
                  <c:v>539</c:v>
                </c:pt>
                <c:pt idx="65">
                  <c:v>466</c:v>
                </c:pt>
                <c:pt idx="66">
                  <c:v>689</c:v>
                </c:pt>
                <c:pt idx="67">
                  <c:v>772</c:v>
                </c:pt>
                <c:pt idx="68">
                  <c:v>1175</c:v>
                </c:pt>
                <c:pt idx="69">
                  <c:v>1134</c:v>
                </c:pt>
                <c:pt idx="70">
                  <c:v>1420</c:v>
                </c:pt>
                <c:pt idx="71">
                  <c:v>1325</c:v>
                </c:pt>
                <c:pt idx="72">
                  <c:v>1609</c:v>
                </c:pt>
                <c:pt idx="73">
                  <c:v>1520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1985</c:v>
                </c:pt>
                <c:pt idx="78">
                  <c:v>2078</c:v>
                </c:pt>
                <c:pt idx="79">
                  <c:v>2009</c:v>
                </c:pt>
                <c:pt idx="80">
                  <c:v>1744</c:v>
                </c:pt>
                <c:pt idx="81">
                  <c:v>1784</c:v>
                </c:pt>
                <c:pt idx="82">
                  <c:v>2392</c:v>
                </c:pt>
                <c:pt idx="83">
                  <c:v>2472</c:v>
                </c:pt>
                <c:pt idx="84">
                  <c:v>2093</c:v>
                </c:pt>
                <c:pt idx="85">
                  <c:v>2584</c:v>
                </c:pt>
                <c:pt idx="86">
                  <c:v>2342</c:v>
                </c:pt>
                <c:pt idx="87">
                  <c:v>1192</c:v>
                </c:pt>
                <c:pt idx="88">
                  <c:v>1714</c:v>
                </c:pt>
                <c:pt idx="89">
                  <c:v>2427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1338</c:v>
                </c:pt>
                <c:pt idx="96">
                  <c:v>2136</c:v>
                </c:pt>
                <c:pt idx="97">
                  <c:v>2612</c:v>
                </c:pt>
                <c:pt idx="98">
                  <c:v>2029</c:v>
                </c:pt>
                <c:pt idx="99">
                  <c:v>1947</c:v>
                </c:pt>
                <c:pt idx="100">
                  <c:v>1426</c:v>
                </c:pt>
                <c:pt idx="101">
                  <c:v>1313</c:v>
                </c:pt>
                <c:pt idx="102">
                  <c:v>1240</c:v>
                </c:pt>
                <c:pt idx="103">
                  <c:v>2142</c:v>
                </c:pt>
                <c:pt idx="104">
                  <c:v>2391</c:v>
                </c:pt>
                <c:pt idx="105">
                  <c:v>2207</c:v>
                </c:pt>
                <c:pt idx="106">
                  <c:v>1518</c:v>
                </c:pt>
                <c:pt idx="107">
                  <c:v>1615</c:v>
                </c:pt>
                <c:pt idx="108">
                  <c:v>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4233747808550959"/>
          <c:h val="0.2466897119815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'% Death Rate (Known Outcomes)'!$B$2:$DZ$2</c:f>
              <c:numCache>
                <c:formatCode>0%</c:formatCode>
                <c:ptCount val="129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5.7464952516312423E-2</c:v>
                </c:pt>
                <c:pt idx="46">
                  <c:v>5.8934801147375766E-2</c:v>
                </c:pt>
                <c:pt idx="47">
                  <c:v>5.9972022081496969E-2</c:v>
                </c:pt>
                <c:pt idx="48">
                  <c:v>6.2082222901830575E-2</c:v>
                </c:pt>
                <c:pt idx="49">
                  <c:v>6.4426044095675608E-2</c:v>
                </c:pt>
                <c:pt idx="50">
                  <c:v>6.4644196807491172E-2</c:v>
                </c:pt>
                <c:pt idx="51">
                  <c:v>7.1478607964683652E-2</c:v>
                </c:pt>
                <c:pt idx="52">
                  <c:v>7.4311061258826833E-2</c:v>
                </c:pt>
                <c:pt idx="53">
                  <c:v>7.8442779919036185E-2</c:v>
                </c:pt>
                <c:pt idx="54">
                  <c:v>8.3882775288017075E-2</c:v>
                </c:pt>
                <c:pt idx="55">
                  <c:v>8.9598630568944543E-2</c:v>
                </c:pt>
                <c:pt idx="56">
                  <c:v>9.5761654094535187E-2</c:v>
                </c:pt>
                <c:pt idx="57">
                  <c:v>0.10478187124029456</c:v>
                </c:pt>
                <c:pt idx="58">
                  <c:v>0.11555816353372049</c:v>
                </c:pt>
                <c:pt idx="59">
                  <c:v>0.12521823749964223</c:v>
                </c:pt>
                <c:pt idx="60">
                  <c:v>0.13151591497817677</c:v>
                </c:pt>
                <c:pt idx="61">
                  <c:v>0.14559117365997742</c:v>
                </c:pt>
                <c:pt idx="62">
                  <c:v>0.14970003306722093</c:v>
                </c:pt>
                <c:pt idx="63">
                  <c:v>0.16068952291033547</c:v>
                </c:pt>
                <c:pt idx="64">
                  <c:v>0.16869700145639657</c:v>
                </c:pt>
                <c:pt idx="65">
                  <c:v>0.17768509387385917</c:v>
                </c:pt>
                <c:pt idx="66">
                  <c:v>0.18572187859566738</c:v>
                </c:pt>
                <c:pt idx="67">
                  <c:v>0.19155120522762398</c:v>
                </c:pt>
                <c:pt idx="68">
                  <c:v>0.19332369304673905</c:v>
                </c:pt>
                <c:pt idx="69">
                  <c:v>0.19902641808234955</c:v>
                </c:pt>
                <c:pt idx="70">
                  <c:v>0.20453076299135761</c:v>
                </c:pt>
                <c:pt idx="71">
                  <c:v>0.20977052531888188</c:v>
                </c:pt>
                <c:pt idx="72">
                  <c:v>0.21490407682198409</c:v>
                </c:pt>
                <c:pt idx="73">
                  <c:v>0.21640833659628247</c:v>
                </c:pt>
                <c:pt idx="74">
                  <c:v>0.21938456919843891</c:v>
                </c:pt>
                <c:pt idx="75">
                  <c:v>0.22169090433182007</c:v>
                </c:pt>
                <c:pt idx="76">
                  <c:v>0.2240972703482659</c:v>
                </c:pt>
                <c:pt idx="77">
                  <c:v>0.22118813335639498</c:v>
                </c:pt>
                <c:pt idx="78">
                  <c:v>0.22178156004669455</c:v>
                </c:pt>
                <c:pt idx="79">
                  <c:v>0.22327386275161756</c:v>
                </c:pt>
                <c:pt idx="80">
                  <c:v>0.22109920079958781</c:v>
                </c:pt>
                <c:pt idx="81">
                  <c:v>0.22130452845866225</c:v>
                </c:pt>
                <c:pt idx="82">
                  <c:v>0.21865862811785461</c:v>
                </c:pt>
                <c:pt idx="83">
                  <c:v>0.21839520199729889</c:v>
                </c:pt>
                <c:pt idx="84">
                  <c:v>0.21600798556455639</c:v>
                </c:pt>
                <c:pt idx="85">
                  <c:v>0.2145581534302678</c:v>
                </c:pt>
                <c:pt idx="86">
                  <c:v>0.21641003134277068</c:v>
                </c:pt>
                <c:pt idx="87">
                  <c:v>0.21619666910838445</c:v>
                </c:pt>
                <c:pt idx="88">
                  <c:v>0.21207995661621659</c:v>
                </c:pt>
                <c:pt idx="89">
                  <c:v>0.21150530605262677</c:v>
                </c:pt>
                <c:pt idx="90">
                  <c:v>0.20954238898041136</c:v>
                </c:pt>
                <c:pt idx="91">
                  <c:v>0.20838433906604323</c:v>
                </c:pt>
                <c:pt idx="92">
                  <c:v>0.20765135716162098</c:v>
                </c:pt>
                <c:pt idx="93">
                  <c:v>0.20210250388547893</c:v>
                </c:pt>
                <c:pt idx="94">
                  <c:v>0.2014347513462395</c:v>
                </c:pt>
                <c:pt idx="95">
                  <c:v>0.19879058799016938</c:v>
                </c:pt>
                <c:pt idx="96">
                  <c:v>0.19707734709650856</c:v>
                </c:pt>
                <c:pt idx="97">
                  <c:v>0.19578791866325695</c:v>
                </c:pt>
                <c:pt idx="98">
                  <c:v>0.19357787244173491</c:v>
                </c:pt>
                <c:pt idx="99">
                  <c:v>0.18710021920294795</c:v>
                </c:pt>
                <c:pt idx="100">
                  <c:v>0.18482782018134303</c:v>
                </c:pt>
                <c:pt idx="101">
                  <c:v>0.18236508470773027</c:v>
                </c:pt>
                <c:pt idx="102">
                  <c:v>0.18027895266721353</c:v>
                </c:pt>
                <c:pt idx="103">
                  <c:v>0.17785755246026017</c:v>
                </c:pt>
                <c:pt idx="104">
                  <c:v>0.17666652244293032</c:v>
                </c:pt>
                <c:pt idx="105">
                  <c:v>0.17482315930636574</c:v>
                </c:pt>
                <c:pt idx="106">
                  <c:v>0.17343216402411876</c:v>
                </c:pt>
                <c:pt idx="107">
                  <c:v>0.17213960629901537</c:v>
                </c:pt>
                <c:pt idx="108">
                  <c:v>0.16877460444065778</c:v>
                </c:pt>
                <c:pt idx="109">
                  <c:v>0.16711641442369135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0.94541018603232696</c:v>
                      </c:pt>
                      <c:pt idx="71">
                        <c:v>0.9513184584178499</c:v>
                      </c:pt>
                      <c:pt idx="72">
                        <c:v>0.95550802139037438</c:v>
                      </c:pt>
                      <c:pt idx="73">
                        <c:v>0.96049972441668197</c:v>
                      </c:pt>
                      <c:pt idx="74">
                        <c:v>0.96247747009667373</c:v>
                      </c:pt>
                      <c:pt idx="75">
                        <c:v>0.95736779560308971</c:v>
                      </c:pt>
                      <c:pt idx="76">
                        <c:v>0.95837602459016391</c:v>
                      </c:pt>
                      <c:pt idx="77">
                        <c:v>0.96107851985559567</c:v>
                      </c:pt>
                      <c:pt idx="78">
                        <c:v>0.96403526347425361</c:v>
                      </c:pt>
                      <c:pt idx="79">
                        <c:v>0.94825765575501586</c:v>
                      </c:pt>
                      <c:pt idx="80">
                        <c:v>0.94917470174865171</c:v>
                      </c:pt>
                      <c:pt idx="81">
                        <c:v>0.95157797029702973</c:v>
                      </c:pt>
                      <c:pt idx="82">
                        <c:v>0.97723017002471724</c:v>
                      </c:pt>
                      <c:pt idx="83">
                        <c:v>0.97759744763490086</c:v>
                      </c:pt>
                      <c:pt idx="84">
                        <c:v>0.9759618525050624</c:v>
                      </c:pt>
                      <c:pt idx="85">
                        <c:v>0.97706281729769406</c:v>
                      </c:pt>
                      <c:pt idx="86">
                        <c:v>0.97723069810448449</c:v>
                      </c:pt>
                      <c:pt idx="87">
                        <c:v>0.97755124173083174</c:v>
                      </c:pt>
                      <c:pt idx="88">
                        <c:v>0.97700785740652851</c:v>
                      </c:pt>
                      <c:pt idx="89">
                        <c:v>0.97717268911864064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0.77358490566037741</c:v>
                      </c:pt>
                      <c:pt idx="51">
                        <c:v>0.80327868852459017</c:v>
                      </c:pt>
                      <c:pt idx="52">
                        <c:v>0.82857142857142863</c:v>
                      </c:pt>
                      <c:pt idx="53">
                        <c:v>0.85882352941176465</c:v>
                      </c:pt>
                      <c:pt idx="54">
                        <c:v>0.85344827586206895</c:v>
                      </c:pt>
                      <c:pt idx="55">
                        <c:v>0.88666666666666671</c:v>
                      </c:pt>
                      <c:pt idx="56">
                        <c:v>0.60966542750929364</c:v>
                      </c:pt>
                      <c:pt idx="57">
                        <c:v>0.68073878627968343</c:v>
                      </c:pt>
                      <c:pt idx="58">
                        <c:v>0.7036290322580645</c:v>
                      </c:pt>
                      <c:pt idx="59">
                        <c:v>0.71521035598705507</c:v>
                      </c:pt>
                      <c:pt idx="60">
                        <c:v>0.76701570680628273</c:v>
                      </c:pt>
                      <c:pt idx="61">
                        <c:v>0.81535269709543567</c:v>
                      </c:pt>
                      <c:pt idx="62">
                        <c:v>0.74336283185840712</c:v>
                      </c:pt>
                      <c:pt idx="63">
                        <c:v>0.78473464519976144</c:v>
                      </c:pt>
                      <c:pt idx="64">
                        <c:v>0.71707519734108849</c:v>
                      </c:pt>
                      <c:pt idx="65">
                        <c:v>0.72271857051691124</c:v>
                      </c:pt>
                      <c:pt idx="66">
                        <c:v>0.71811727583486717</c:v>
                      </c:pt>
                      <c:pt idx="67">
                        <c:v>0.56203779786359898</c:v>
                      </c:pt>
                      <c:pt idx="68">
                        <c:v>0.42618950793005289</c:v>
                      </c:pt>
                      <c:pt idx="69">
                        <c:v>0.43313695424098136</c:v>
                      </c:pt>
                      <c:pt idx="70">
                        <c:v>0.43412353923205343</c:v>
                      </c:pt>
                      <c:pt idx="71">
                        <c:v>0.46808887838316982</c:v>
                      </c:pt>
                      <c:pt idx="72">
                        <c:v>0.48783833693874323</c:v>
                      </c:pt>
                      <c:pt idx="73">
                        <c:v>0.42556945152311132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0.44355633417278001</c:v>
                      </c:pt>
                      <c:pt idx="79">
                        <c:v>0.43684838526690528</c:v>
                      </c:pt>
                      <c:pt idx="80">
                        <c:v>0.43771128533410053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0.38587763762819755</c:v>
                      </c:pt>
                      <c:pt idx="85">
                        <c:v>0.38899810119513012</c:v>
                      </c:pt>
                      <c:pt idx="86">
                        <c:v>0.38987661011296842</c:v>
                      </c:pt>
                      <c:pt idx="87">
                        <c:v>0.38007323625864065</c:v>
                      </c:pt>
                      <c:pt idx="88">
                        <c:v>0.36793910964935927</c:v>
                      </c:pt>
                      <c:pt idx="89">
                        <c:v>0.37098653772567575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'% Death Rate (Known Outcomes)'!$B$3:$DZ$3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0.94541018603232696</c:v>
                </c:pt>
                <c:pt idx="71">
                  <c:v>0.9513184584178499</c:v>
                </c:pt>
                <c:pt idx="72">
                  <c:v>0.95550802139037438</c:v>
                </c:pt>
                <c:pt idx="73">
                  <c:v>0.96049972441668197</c:v>
                </c:pt>
                <c:pt idx="74">
                  <c:v>0.96247747009667373</c:v>
                </c:pt>
                <c:pt idx="75">
                  <c:v>0.95736779560308971</c:v>
                </c:pt>
                <c:pt idx="76">
                  <c:v>0.95837602459016391</c:v>
                </c:pt>
                <c:pt idx="77">
                  <c:v>0.96107851985559567</c:v>
                </c:pt>
                <c:pt idx="78">
                  <c:v>0.96403526347425361</c:v>
                </c:pt>
                <c:pt idx="79">
                  <c:v>0.94825765575501586</c:v>
                </c:pt>
                <c:pt idx="80">
                  <c:v>0.94917470174865171</c:v>
                </c:pt>
                <c:pt idx="81">
                  <c:v>0.95157797029702973</c:v>
                </c:pt>
                <c:pt idx="82">
                  <c:v>0.97723017002471724</c:v>
                </c:pt>
                <c:pt idx="83">
                  <c:v>0.97759744763490086</c:v>
                </c:pt>
                <c:pt idx="84">
                  <c:v>0.9759618525050624</c:v>
                </c:pt>
                <c:pt idx="85">
                  <c:v>0.97706281729769406</c:v>
                </c:pt>
                <c:pt idx="86">
                  <c:v>0.97723069810448449</c:v>
                </c:pt>
                <c:pt idx="87">
                  <c:v>0.97755124173083174</c:v>
                </c:pt>
                <c:pt idx="88">
                  <c:v>0.97700785740652851</c:v>
                </c:pt>
                <c:pt idx="89">
                  <c:v>0.97717268911864064</c:v>
                </c:pt>
                <c:pt idx="90">
                  <c:v>0.96947660510955891</c:v>
                </c:pt>
                <c:pt idx="91">
                  <c:v>0.96866109938515188</c:v>
                </c:pt>
                <c:pt idx="92">
                  <c:v>0.96842852075203978</c:v>
                </c:pt>
                <c:pt idx="93">
                  <c:v>0.96929210671417054</c:v>
                </c:pt>
                <c:pt idx="94">
                  <c:v>0.96837072453107764</c:v>
                </c:pt>
                <c:pt idx="95">
                  <c:v>0.96874874472785699</c:v>
                </c:pt>
                <c:pt idx="96">
                  <c:v>0.96805857906194337</c:v>
                </c:pt>
                <c:pt idx="97">
                  <c:v>0.96894813230463672</c:v>
                </c:pt>
                <c:pt idx="98">
                  <c:v>0.96828627465492356</c:v>
                </c:pt>
                <c:pt idx="99">
                  <c:v>0.96899028915923613</c:v>
                </c:pt>
                <c:pt idx="100">
                  <c:v>0.96867427568042141</c:v>
                </c:pt>
                <c:pt idx="101">
                  <c:v>0.96921068004535926</c:v>
                </c:pt>
                <c:pt idx="102">
                  <c:v>0.9693756160565582</c:v>
                </c:pt>
                <c:pt idx="103">
                  <c:v>0.96937985800329751</c:v>
                </c:pt>
                <c:pt idx="104">
                  <c:v>0.96956650343444961</c:v>
                </c:pt>
                <c:pt idx="105">
                  <c:v>0.96995238708016984</c:v>
                </c:pt>
                <c:pt idx="106">
                  <c:v>0.9693610031902461</c:v>
                </c:pt>
                <c:pt idx="107">
                  <c:v>0.96914554513663231</c:v>
                </c:pt>
                <c:pt idx="108">
                  <c:v>0.96935370296665957</c:v>
                </c:pt>
                <c:pt idx="109">
                  <c:v>0.96957366695007896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'% Death Rate (Known Outcomes)'!$B$4:$DZ$4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'% Death Rate (Known Outcomes)'!$B$5:$DZ$5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'% Death Rate (Known Outcomes)'!$B$6:$DZ$6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'% Death Rate (Known Outcomes)'!$B$8:$DZ$8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0.77358490566037741</c:v>
                </c:pt>
                <c:pt idx="51">
                  <c:v>0.80327868852459017</c:v>
                </c:pt>
                <c:pt idx="52">
                  <c:v>0.82857142857142863</c:v>
                </c:pt>
                <c:pt idx="53">
                  <c:v>0.85882352941176465</c:v>
                </c:pt>
                <c:pt idx="54">
                  <c:v>0.85344827586206895</c:v>
                </c:pt>
                <c:pt idx="55">
                  <c:v>0.88666666666666671</c:v>
                </c:pt>
                <c:pt idx="56">
                  <c:v>0.60966542750929364</c:v>
                </c:pt>
                <c:pt idx="57">
                  <c:v>0.68073878627968343</c:v>
                </c:pt>
                <c:pt idx="58">
                  <c:v>0.7036290322580645</c:v>
                </c:pt>
                <c:pt idx="59">
                  <c:v>0.71521035598705507</c:v>
                </c:pt>
                <c:pt idx="60">
                  <c:v>0.76701570680628273</c:v>
                </c:pt>
                <c:pt idx="61">
                  <c:v>0.81535269709543567</c:v>
                </c:pt>
                <c:pt idx="62">
                  <c:v>0.74336283185840712</c:v>
                </c:pt>
                <c:pt idx="63">
                  <c:v>0.78473464519976144</c:v>
                </c:pt>
                <c:pt idx="64">
                  <c:v>0.71707519734108849</c:v>
                </c:pt>
                <c:pt idx="65">
                  <c:v>0.72271857051691124</c:v>
                </c:pt>
                <c:pt idx="66">
                  <c:v>0.71811727583486717</c:v>
                </c:pt>
                <c:pt idx="67">
                  <c:v>0.56203779786359898</c:v>
                </c:pt>
                <c:pt idx="68">
                  <c:v>0.42618950793005289</c:v>
                </c:pt>
                <c:pt idx="69">
                  <c:v>0.43313695424098136</c:v>
                </c:pt>
                <c:pt idx="70">
                  <c:v>0.43412353923205343</c:v>
                </c:pt>
                <c:pt idx="71">
                  <c:v>0.46808887838316982</c:v>
                </c:pt>
                <c:pt idx="72">
                  <c:v>0.48783833693874323</c:v>
                </c:pt>
                <c:pt idx="73">
                  <c:v>0.42556945152311132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0.44355633417278001</c:v>
                </c:pt>
                <c:pt idx="79">
                  <c:v>0.43684838526690528</c:v>
                </c:pt>
                <c:pt idx="80">
                  <c:v>0.43771128533410053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0.38587763762819755</c:v>
                </c:pt>
                <c:pt idx="85">
                  <c:v>0.38899810119513012</c:v>
                </c:pt>
                <c:pt idx="86">
                  <c:v>0.38987661011296842</c:v>
                </c:pt>
                <c:pt idx="87">
                  <c:v>0.38007323625864065</c:v>
                </c:pt>
                <c:pt idx="88">
                  <c:v>0.36793910964935927</c:v>
                </c:pt>
                <c:pt idx="89">
                  <c:v>0.37098653772567575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0.33534952249721134</c:v>
                </c:pt>
                <c:pt idx="97">
                  <c:v>0.33481361630835788</c:v>
                </c:pt>
                <c:pt idx="98">
                  <c:v>0.33556060697793461</c:v>
                </c:pt>
                <c:pt idx="99">
                  <c:v>0.29038042250729457</c:v>
                </c:pt>
                <c:pt idx="100">
                  <c:v>0.2836459088566462</c:v>
                </c:pt>
                <c:pt idx="101">
                  <c:v>0.27453454173922753</c:v>
                </c:pt>
                <c:pt idx="102">
                  <c:v>0.27309408717125172</c:v>
                </c:pt>
                <c:pt idx="103">
                  <c:v>0.26911933526485543</c:v>
                </c:pt>
                <c:pt idx="104">
                  <c:v>0.272427210519254</c:v>
                </c:pt>
                <c:pt idx="105">
                  <c:v>0.27890949822489702</c:v>
                </c:pt>
                <c:pt idx="106">
                  <c:v>0.2795070521392844</c:v>
                </c:pt>
                <c:pt idx="107">
                  <c:v>0.27946251081749485</c:v>
                </c:pt>
                <c:pt idx="108">
                  <c:v>0.27046740969831357</c:v>
                </c:pt>
                <c:pt idx="109">
                  <c:v>0.26894604237474423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5.7464952516312423E-2</c:v>
                      </c:pt>
                      <c:pt idx="46">
                        <c:v>5.8934801147375766E-2</c:v>
                      </c:pt>
                      <c:pt idx="47">
                        <c:v>5.9972022081496969E-2</c:v>
                      </c:pt>
                      <c:pt idx="48">
                        <c:v>6.2082222901830575E-2</c:v>
                      </c:pt>
                      <c:pt idx="49">
                        <c:v>6.4426044095675608E-2</c:v>
                      </c:pt>
                      <c:pt idx="50">
                        <c:v>6.4644196807491172E-2</c:v>
                      </c:pt>
                      <c:pt idx="51">
                        <c:v>7.1478607964683652E-2</c:v>
                      </c:pt>
                      <c:pt idx="52">
                        <c:v>7.4311061258826833E-2</c:v>
                      </c:pt>
                      <c:pt idx="53">
                        <c:v>7.8442779919036185E-2</c:v>
                      </c:pt>
                      <c:pt idx="54">
                        <c:v>8.3882775288017075E-2</c:v>
                      </c:pt>
                      <c:pt idx="55">
                        <c:v>8.9598630568944543E-2</c:v>
                      </c:pt>
                      <c:pt idx="56">
                        <c:v>9.5761654094535187E-2</c:v>
                      </c:pt>
                      <c:pt idx="57">
                        <c:v>0.10478187124029456</c:v>
                      </c:pt>
                      <c:pt idx="58">
                        <c:v>0.11555816353372049</c:v>
                      </c:pt>
                      <c:pt idx="59">
                        <c:v>0.12521823749964223</c:v>
                      </c:pt>
                      <c:pt idx="60">
                        <c:v>0.13151591497817677</c:v>
                      </c:pt>
                      <c:pt idx="61">
                        <c:v>0.14559117365997742</c:v>
                      </c:pt>
                      <c:pt idx="62">
                        <c:v>0.14970003306722093</c:v>
                      </c:pt>
                      <c:pt idx="63">
                        <c:v>0.16068952291033547</c:v>
                      </c:pt>
                      <c:pt idx="64">
                        <c:v>0.16869700145639657</c:v>
                      </c:pt>
                      <c:pt idx="65">
                        <c:v>0.17768509387385917</c:v>
                      </c:pt>
                      <c:pt idx="66">
                        <c:v>0.18572187859566738</c:v>
                      </c:pt>
                      <c:pt idx="67">
                        <c:v>0.19155120522762398</c:v>
                      </c:pt>
                      <c:pt idx="68">
                        <c:v>0.19332369304673905</c:v>
                      </c:pt>
                      <c:pt idx="69">
                        <c:v>0.19902641808234955</c:v>
                      </c:pt>
                      <c:pt idx="70">
                        <c:v>0.20453076299135761</c:v>
                      </c:pt>
                      <c:pt idx="71">
                        <c:v>0.20977052531888188</c:v>
                      </c:pt>
                      <c:pt idx="72">
                        <c:v>0.21490407682198409</c:v>
                      </c:pt>
                      <c:pt idx="73">
                        <c:v>0.21640833659628247</c:v>
                      </c:pt>
                      <c:pt idx="74">
                        <c:v>0.21938456919843891</c:v>
                      </c:pt>
                      <c:pt idx="75">
                        <c:v>0.22169090433182007</c:v>
                      </c:pt>
                      <c:pt idx="76">
                        <c:v>0.2240972703482659</c:v>
                      </c:pt>
                      <c:pt idx="77">
                        <c:v>0.22118813335639498</c:v>
                      </c:pt>
                      <c:pt idx="78">
                        <c:v>0.22178156004669455</c:v>
                      </c:pt>
                      <c:pt idx="79">
                        <c:v>0.22327386275161756</c:v>
                      </c:pt>
                      <c:pt idx="80">
                        <c:v>0.22109920079958781</c:v>
                      </c:pt>
                      <c:pt idx="81">
                        <c:v>0.22130452845866225</c:v>
                      </c:pt>
                      <c:pt idx="82">
                        <c:v>0.21865862811785461</c:v>
                      </c:pt>
                      <c:pt idx="83">
                        <c:v>0.21839520199729889</c:v>
                      </c:pt>
                      <c:pt idx="84">
                        <c:v>0.21600798556455639</c:v>
                      </c:pt>
                      <c:pt idx="85">
                        <c:v>0.2145581534302678</c:v>
                      </c:pt>
                      <c:pt idx="86">
                        <c:v>0.21641003134277068</c:v>
                      </c:pt>
                      <c:pt idx="87">
                        <c:v>0.21619666910838445</c:v>
                      </c:pt>
                      <c:pt idx="88">
                        <c:v>0.21207995661621659</c:v>
                      </c:pt>
                      <c:pt idx="89">
                        <c:v>0.21150530605262677</c:v>
                      </c:pt>
                      <c:pt idx="90">
                        <c:v>0.20954238898041136</c:v>
                      </c:pt>
                      <c:pt idx="91">
                        <c:v>0.20838433906604323</c:v>
                      </c:pt>
                      <c:pt idx="92">
                        <c:v>0.20765135716162098</c:v>
                      </c:pt>
                      <c:pt idx="93">
                        <c:v>0.20210250388547893</c:v>
                      </c:pt>
                      <c:pt idx="94">
                        <c:v>0.2014347513462395</c:v>
                      </c:pt>
                      <c:pt idx="95">
                        <c:v>0.19879058799016938</c:v>
                      </c:pt>
                      <c:pt idx="96">
                        <c:v>0.19707734709650856</c:v>
                      </c:pt>
                      <c:pt idx="97">
                        <c:v>0.19578791866325695</c:v>
                      </c:pt>
                      <c:pt idx="98">
                        <c:v>0.19357787244173491</c:v>
                      </c:pt>
                      <c:pt idx="99">
                        <c:v>0.18710021920294795</c:v>
                      </c:pt>
                      <c:pt idx="100">
                        <c:v>0.18482782018134303</c:v>
                      </c:pt>
                      <c:pt idx="101">
                        <c:v>0.18236508470773027</c:v>
                      </c:pt>
                      <c:pt idx="102">
                        <c:v>0.18027895266721353</c:v>
                      </c:pt>
                      <c:pt idx="103">
                        <c:v>0.17785755246026017</c:v>
                      </c:pt>
                      <c:pt idx="104">
                        <c:v>0.17666652244293032</c:v>
                      </c:pt>
                      <c:pt idx="105">
                        <c:v>0.17482315930636574</c:v>
                      </c:pt>
                      <c:pt idx="106">
                        <c:v>0.17343216402411876</c:v>
                      </c:pt>
                      <c:pt idx="107">
                        <c:v>0.17213960629901537</c:v>
                      </c:pt>
                      <c:pt idx="108">
                        <c:v>0.16877460444065778</c:v>
                      </c:pt>
                      <c:pt idx="109">
                        <c:v>0.16711641442369135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'% Case Fatality Rate'!$B$2:$DZ$2</c:f>
              <c:numCache>
                <c:formatCode>0%</c:formatCode>
                <c:ptCount val="129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3.4192836564983758E-2</c:v>
                </c:pt>
                <c:pt idx="44">
                  <c:v>3.3978055225390713E-2</c:v>
                </c:pt>
                <c:pt idx="45">
                  <c:v>3.3614556860373936E-2</c:v>
                </c:pt>
                <c:pt idx="46">
                  <c:v>3.4610866774114242E-2</c:v>
                </c:pt>
                <c:pt idx="47">
                  <c:v>3.5099920767673209E-2</c:v>
                </c:pt>
                <c:pt idx="48">
                  <c:v>3.5938290338897318E-2</c:v>
                </c:pt>
                <c:pt idx="49">
                  <c:v>3.6655412115193645E-2</c:v>
                </c:pt>
                <c:pt idx="50">
                  <c:v>3.6789454001495886E-2</c:v>
                </c:pt>
                <c:pt idx="51">
                  <c:v>3.7239280279294601E-2</c:v>
                </c:pt>
                <c:pt idx="52">
                  <c:v>3.7343547829206111E-2</c:v>
                </c:pt>
                <c:pt idx="53">
                  <c:v>3.8645727593001729E-2</c:v>
                </c:pt>
                <c:pt idx="54">
                  <c:v>3.9367044002995198E-2</c:v>
                </c:pt>
                <c:pt idx="55">
                  <c:v>4.0358334939685693E-2</c:v>
                </c:pt>
                <c:pt idx="56">
                  <c:v>4.1061082024432809E-2</c:v>
                </c:pt>
                <c:pt idx="57">
                  <c:v>4.0992288701773474E-2</c:v>
                </c:pt>
                <c:pt idx="58">
                  <c:v>4.1952083096123971E-2</c:v>
                </c:pt>
                <c:pt idx="59">
                  <c:v>4.3092126863221489E-2</c:v>
                </c:pt>
                <c:pt idx="60">
                  <c:v>4.3988748375457694E-2</c:v>
                </c:pt>
                <c:pt idx="61">
                  <c:v>4.4302927445662228E-2</c:v>
                </c:pt>
                <c:pt idx="62">
                  <c:v>4.547650595781931E-2</c:v>
                </c:pt>
                <c:pt idx="63">
                  <c:v>4.6573925015660038E-2</c:v>
                </c:pt>
                <c:pt idx="64">
                  <c:v>4.6794356284994773E-2</c:v>
                </c:pt>
                <c:pt idx="65">
                  <c:v>4.7666308877277117E-2</c:v>
                </c:pt>
                <c:pt idx="66">
                  <c:v>4.8116600817428384E-2</c:v>
                </c:pt>
                <c:pt idx="67">
                  <c:v>4.9039970012078465E-2</c:v>
                </c:pt>
                <c:pt idx="68">
                  <c:v>5.0401277955271565E-2</c:v>
                </c:pt>
                <c:pt idx="69">
                  <c:v>5.1583007621197566E-2</c:v>
                </c:pt>
                <c:pt idx="70">
                  <c:v>5.3262209832198572E-2</c:v>
                </c:pt>
                <c:pt idx="71">
                  <c:v>5.5074757493263293E-2</c:v>
                </c:pt>
                <c:pt idx="72">
                  <c:v>5.6403316747164187E-2</c:v>
                </c:pt>
                <c:pt idx="73">
                  <c:v>5.7804072754853282E-2</c:v>
                </c:pt>
                <c:pt idx="74">
                  <c:v>5.8473622176719531E-2</c:v>
                </c:pt>
                <c:pt idx="75">
                  <c:v>5.9607124370760295E-2</c:v>
                </c:pt>
                <c:pt idx="76">
                  <c:v>6.2059325226039394E-2</c:v>
                </c:pt>
                <c:pt idx="77">
                  <c:v>6.3067140826573137E-2</c:v>
                </c:pt>
                <c:pt idx="78">
                  <c:v>6.4438489864616699E-2</c:v>
                </c:pt>
                <c:pt idx="79">
                  <c:v>6.5208842244941043E-2</c:v>
                </c:pt>
                <c:pt idx="80">
                  <c:v>6.5751092145766896E-2</c:v>
                </c:pt>
                <c:pt idx="81">
                  <c:v>6.530982565410362E-2</c:v>
                </c:pt>
                <c:pt idx="82">
                  <c:v>6.5905750698104101E-2</c:v>
                </c:pt>
                <c:pt idx="83">
                  <c:v>6.7038509470197405E-2</c:v>
                </c:pt>
                <c:pt idx="84">
                  <c:v>6.8433082419977587E-2</c:v>
                </c:pt>
                <c:pt idx="85">
                  <c:v>6.8754786708008955E-2</c:v>
                </c:pt>
                <c:pt idx="86">
                  <c:v>7.0013225375217564E-2</c:v>
                </c:pt>
                <c:pt idx="87">
                  <c:v>7.0434563832968741E-2</c:v>
                </c:pt>
                <c:pt idx="88">
                  <c:v>6.9882084499791108E-2</c:v>
                </c:pt>
                <c:pt idx="89">
                  <c:v>7.0030792235550282E-2</c:v>
                </c:pt>
                <c:pt idx="90">
                  <c:v>7.0707237138913928E-2</c:v>
                </c:pt>
                <c:pt idx="91">
                  <c:v>7.121520623270218E-2</c:v>
                </c:pt>
                <c:pt idx="92">
                  <c:v>7.1505237588350035E-2</c:v>
                </c:pt>
                <c:pt idx="93">
                  <c:v>7.1536567716994237E-2</c:v>
                </c:pt>
                <c:pt idx="94">
                  <c:v>7.1564380765946817E-2</c:v>
                </c:pt>
                <c:pt idx="95">
                  <c:v>7.1031355656603498E-2</c:v>
                </c:pt>
                <c:pt idx="96">
                  <c:v>7.0920540975658475E-2</c:v>
                </c:pt>
                <c:pt idx="97">
                  <c:v>7.1289852962115485E-2</c:v>
                </c:pt>
                <c:pt idx="98">
                  <c:v>7.1766835724510425E-2</c:v>
                </c:pt>
                <c:pt idx="99">
                  <c:v>7.1650736434227535E-2</c:v>
                </c:pt>
                <c:pt idx="100">
                  <c:v>7.1362115356376932E-2</c:v>
                </c:pt>
                <c:pt idx="101">
                  <c:v>7.1132611192023298E-2</c:v>
                </c:pt>
                <c:pt idx="102">
                  <c:v>7.0570038346276551E-2</c:v>
                </c:pt>
                <c:pt idx="103">
                  <c:v>7.0201824978963476E-2</c:v>
                </c:pt>
                <c:pt idx="104">
                  <c:v>7.0232241813464477E-2</c:v>
                </c:pt>
                <c:pt idx="105">
                  <c:v>7.0247644545401056E-2</c:v>
                </c:pt>
                <c:pt idx="106">
                  <c:v>7.009536320655857E-2</c:v>
                </c:pt>
                <c:pt idx="107">
                  <c:v>6.9805366291660065E-2</c:v>
                </c:pt>
                <c:pt idx="108">
                  <c:v>6.9411127062588576E-2</c:v>
                </c:pt>
                <c:pt idx="109">
                  <c:v>6.8924852847563903E-2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0.103800435292148</c:v>
                      </c:pt>
                      <c:pt idx="71">
                        <c:v>0.10979428203552512</c:v>
                      </c:pt>
                      <c:pt idx="72">
                        <c:v>0.11545917444234795</c:v>
                      </c:pt>
                      <c:pt idx="73">
                        <c:v>0.12307837182475222</c:v>
                      </c:pt>
                      <c:pt idx="74">
                        <c:v>0.12127343298373111</c:v>
                      </c:pt>
                      <c:pt idx="75">
                        <c:v>0.12328085847089654</c:v>
                      </c:pt>
                      <c:pt idx="76">
                        <c:v>0.13374680512609699</c:v>
                      </c:pt>
                      <c:pt idx="77">
                        <c:v>0.13857891140970166</c:v>
                      </c:pt>
                      <c:pt idx="78">
                        <c:v>0.14608634928345882</c:v>
                      </c:pt>
                      <c:pt idx="79">
                        <c:v>0.14444072113129147</c:v>
                      </c:pt>
                      <c:pt idx="80">
                        <c:v>0.14542905075493903</c:v>
                      </c:pt>
                      <c:pt idx="81">
                        <c:v>0.14437950379081285</c:v>
                      </c:pt>
                      <c:pt idx="82">
                        <c:v>0.14566261024896729</c:v>
                      </c:pt>
                      <c:pt idx="83">
                        <c:v>0.14861089145447837</c:v>
                      </c:pt>
                      <c:pt idx="84">
                        <c:v>0.15018646401897812</c:v>
                      </c:pt>
                      <c:pt idx="85">
                        <c:v>0.15338230351913199</c:v>
                      </c:pt>
                      <c:pt idx="86">
                        <c:v>0.15405077936393699</c:v>
                      </c:pt>
                      <c:pt idx="87">
                        <c:v>0.15633834573425603</c:v>
                      </c:pt>
                      <c:pt idx="88">
                        <c:v>0.15289835935694715</c:v>
                      </c:pt>
                      <c:pt idx="89">
                        <c:v>0.15169717772692601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2.4654239326518342E-2</c:v>
                      </c:pt>
                      <c:pt idx="51">
                        <c:v>2.2487379531895366E-2</c:v>
                      </c:pt>
                      <c:pt idx="52">
                        <c:v>2.1268793546021268E-2</c:v>
                      </c:pt>
                      <c:pt idx="53">
                        <c:v>2.0863103743926838E-2</c:v>
                      </c:pt>
                      <c:pt idx="54">
                        <c:v>2.1373056994818652E-2</c:v>
                      </c:pt>
                      <c:pt idx="55">
                        <c:v>2.0713284535119142E-2</c:v>
                      </c:pt>
                      <c:pt idx="56">
                        <c:v>2.1071566234099962E-2</c:v>
                      </c:pt>
                      <c:pt idx="57">
                        <c:v>1.8767731141339929E-2</c:v>
                      </c:pt>
                      <c:pt idx="58">
                        <c:v>1.8108234317438906E-2</c:v>
                      </c:pt>
                      <c:pt idx="59">
                        <c:v>1.7265625E-2</c:v>
                      </c:pt>
                      <c:pt idx="60">
                        <c:v>1.7610289698281042E-2</c:v>
                      </c:pt>
                      <c:pt idx="61">
                        <c:v>1.7927605318979085E-2</c:v>
                      </c:pt>
                      <c:pt idx="62">
                        <c:v>1.8758374274229567E-2</c:v>
                      </c:pt>
                      <c:pt idx="63">
                        <c:v>2.0006689166590652E-2</c:v>
                      </c:pt>
                      <c:pt idx="64">
                        <c:v>2.0587814304117564E-2</c:v>
                      </c:pt>
                      <c:pt idx="65">
                        <c:v>2.2280807027553438E-2</c:v>
                      </c:pt>
                      <c:pt idx="66">
                        <c:v>2.2483843082369406E-2</c:v>
                      </c:pt>
                      <c:pt idx="67">
                        <c:v>2.4270983400634452E-2</c:v>
                      </c:pt>
                      <c:pt idx="68">
                        <c:v>2.5903566065834112E-2</c:v>
                      </c:pt>
                      <c:pt idx="69">
                        <c:v>2.8521777947834958E-2</c:v>
                      </c:pt>
                      <c:pt idx="70">
                        <c:v>3.0486489528329316E-2</c:v>
                      </c:pt>
                      <c:pt idx="71">
                        <c:v>3.2513484003907696E-2</c:v>
                      </c:pt>
                      <c:pt idx="72">
                        <c:v>3.3577008138230072E-2</c:v>
                      </c:pt>
                      <c:pt idx="73">
                        <c:v>3.5169285598574435E-2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4.3768097151994471E-2</c:v>
                      </c:pt>
                      <c:pt idx="79">
                        <c:v>4.4977695429325226E-2</c:v>
                      </c:pt>
                      <c:pt idx="80">
                        <c:v>4.6242752604503071E-2</c:v>
                      </c:pt>
                      <c:pt idx="81">
                        <c:v>4.6975309420092815E-2</c:v>
                      </c:pt>
                      <c:pt idx="82">
                        <c:v>4.8000496022348564E-2</c:v>
                      </c:pt>
                      <c:pt idx="83">
                        <c:v>4.9800055951421E-2</c:v>
                      </c:pt>
                      <c:pt idx="84">
                        <c:v>5.1440245148110318E-2</c:v>
                      </c:pt>
                      <c:pt idx="85">
                        <c:v>5.2168090690122113E-2</c:v>
                      </c:pt>
                      <c:pt idx="86">
                        <c:v>5.346674174581896E-2</c:v>
                      </c:pt>
                      <c:pt idx="87">
                        <c:v>5.4292765471587567E-2</c:v>
                      </c:pt>
                      <c:pt idx="88">
                        <c:v>5.395956031096099E-2</c:v>
                      </c:pt>
                      <c:pt idx="89">
                        <c:v>5.4389373806299934E-2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'% Case Fatality Rate'!$B$3:$DZ$3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0.103800435292148</c:v>
                </c:pt>
                <c:pt idx="71">
                  <c:v>0.10979428203552512</c:v>
                </c:pt>
                <c:pt idx="72">
                  <c:v>0.11545917444234795</c:v>
                </c:pt>
                <c:pt idx="73">
                  <c:v>0.12307837182475222</c:v>
                </c:pt>
                <c:pt idx="74">
                  <c:v>0.12127343298373111</c:v>
                </c:pt>
                <c:pt idx="75">
                  <c:v>0.12328085847089654</c:v>
                </c:pt>
                <c:pt idx="76">
                  <c:v>0.13374680512609699</c:v>
                </c:pt>
                <c:pt idx="77">
                  <c:v>0.13857891140970166</c:v>
                </c:pt>
                <c:pt idx="78">
                  <c:v>0.14608634928345882</c:v>
                </c:pt>
                <c:pt idx="79">
                  <c:v>0.14444072113129147</c:v>
                </c:pt>
                <c:pt idx="80">
                  <c:v>0.14542905075493903</c:v>
                </c:pt>
                <c:pt idx="81">
                  <c:v>0.14437950379081285</c:v>
                </c:pt>
                <c:pt idx="82">
                  <c:v>0.14566261024896729</c:v>
                </c:pt>
                <c:pt idx="83">
                  <c:v>0.14861089145447837</c:v>
                </c:pt>
                <c:pt idx="84">
                  <c:v>0.15018646401897812</c:v>
                </c:pt>
                <c:pt idx="85">
                  <c:v>0.15338230351913199</c:v>
                </c:pt>
                <c:pt idx="86">
                  <c:v>0.15405077936393699</c:v>
                </c:pt>
                <c:pt idx="87">
                  <c:v>0.15633834573425603</c:v>
                </c:pt>
                <c:pt idx="88">
                  <c:v>0.15289835935694715</c:v>
                </c:pt>
                <c:pt idx="89">
                  <c:v>0.15169717772692601</c:v>
                </c:pt>
                <c:pt idx="90">
                  <c:v>0.1556709584242387</c:v>
                </c:pt>
                <c:pt idx="91">
                  <c:v>0.15679822932604465</c:v>
                </c:pt>
                <c:pt idx="92">
                  <c:v>0.15684472085374085</c:v>
                </c:pt>
                <c:pt idx="93">
                  <c:v>0.15799917035398231</c:v>
                </c:pt>
                <c:pt idx="94">
                  <c:v>0.15843523724836028</c:v>
                </c:pt>
                <c:pt idx="95">
                  <c:v>0.15656627953024274</c:v>
                </c:pt>
                <c:pt idx="96">
                  <c:v>0.15445727132644554</c:v>
                </c:pt>
                <c:pt idx="97">
                  <c:v>0.1562611641515245</c:v>
                </c:pt>
                <c:pt idx="98">
                  <c:v>0.15720886079751983</c:v>
                </c:pt>
                <c:pt idx="99">
                  <c:v>0.15562293817869793</c:v>
                </c:pt>
                <c:pt idx="100">
                  <c:v>0.15436662282788147</c:v>
                </c:pt>
                <c:pt idx="101">
                  <c:v>0.15370572207084468</c:v>
                </c:pt>
                <c:pt idx="102">
                  <c:v>0.15182972924053192</c:v>
                </c:pt>
                <c:pt idx="103">
                  <c:v>0.15017828099587138</c:v>
                </c:pt>
                <c:pt idx="104">
                  <c:v>0.15032892892994909</c:v>
                </c:pt>
                <c:pt idx="105">
                  <c:v>0.14899263190666093</c:v>
                </c:pt>
                <c:pt idx="106">
                  <c:v>0.1475595859157503</c:v>
                </c:pt>
                <c:pt idx="107">
                  <c:v>0.14728000413866404</c:v>
                </c:pt>
                <c:pt idx="108">
                  <c:v>0.14622791825424317</c:v>
                </c:pt>
                <c:pt idx="109">
                  <c:v>0.14484075681903752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'% Case Fatality Rate'!$B$4:$DZ$4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'% Case Fatality Rate'!$B$5:$DZ$5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'% Case Fatality Rate'!$B$6:$DZ$6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0.11499051233396584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'% Case Fatality Rate'!$B$8:$DZ$8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2.4654239326518342E-2</c:v>
                </c:pt>
                <c:pt idx="51">
                  <c:v>2.2487379531895366E-2</c:v>
                </c:pt>
                <c:pt idx="52">
                  <c:v>2.1268793546021268E-2</c:v>
                </c:pt>
                <c:pt idx="53">
                  <c:v>2.0863103743926838E-2</c:v>
                </c:pt>
                <c:pt idx="54">
                  <c:v>2.1373056994818652E-2</c:v>
                </c:pt>
                <c:pt idx="55">
                  <c:v>2.0713284535119142E-2</c:v>
                </c:pt>
                <c:pt idx="56">
                  <c:v>2.1071566234099962E-2</c:v>
                </c:pt>
                <c:pt idx="57">
                  <c:v>1.8767731141339929E-2</c:v>
                </c:pt>
                <c:pt idx="58">
                  <c:v>1.8108234317438906E-2</c:v>
                </c:pt>
                <c:pt idx="59">
                  <c:v>1.7265625E-2</c:v>
                </c:pt>
                <c:pt idx="60">
                  <c:v>1.7610289698281042E-2</c:v>
                </c:pt>
                <c:pt idx="61">
                  <c:v>1.7927605318979085E-2</c:v>
                </c:pt>
                <c:pt idx="62">
                  <c:v>1.8758374274229567E-2</c:v>
                </c:pt>
                <c:pt idx="63">
                  <c:v>2.0006689166590652E-2</c:v>
                </c:pt>
                <c:pt idx="64">
                  <c:v>2.0587814304117564E-2</c:v>
                </c:pt>
                <c:pt idx="65">
                  <c:v>2.2280807027553438E-2</c:v>
                </c:pt>
                <c:pt idx="66">
                  <c:v>2.2483843082369406E-2</c:v>
                </c:pt>
                <c:pt idx="67">
                  <c:v>2.4270983400634452E-2</c:v>
                </c:pt>
                <c:pt idx="68">
                  <c:v>2.5903566065834112E-2</c:v>
                </c:pt>
                <c:pt idx="69">
                  <c:v>2.8521777947834958E-2</c:v>
                </c:pt>
                <c:pt idx="70">
                  <c:v>3.0486489528329316E-2</c:v>
                </c:pt>
                <c:pt idx="71">
                  <c:v>3.2513484003907696E-2</c:v>
                </c:pt>
                <c:pt idx="72">
                  <c:v>3.3577008138230072E-2</c:v>
                </c:pt>
                <c:pt idx="73">
                  <c:v>3.5169285598574435E-2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4.3768097151994471E-2</c:v>
                </c:pt>
                <c:pt idx="79">
                  <c:v>4.4977695429325226E-2</c:v>
                </c:pt>
                <c:pt idx="80">
                  <c:v>4.6242752604503071E-2</c:v>
                </c:pt>
                <c:pt idx="81">
                  <c:v>4.6975309420092815E-2</c:v>
                </c:pt>
                <c:pt idx="82">
                  <c:v>4.8000496022348564E-2</c:v>
                </c:pt>
                <c:pt idx="83">
                  <c:v>4.9800055951421E-2</c:v>
                </c:pt>
                <c:pt idx="84">
                  <c:v>5.1440245148110318E-2</c:v>
                </c:pt>
                <c:pt idx="85">
                  <c:v>5.2168090690122113E-2</c:v>
                </c:pt>
                <c:pt idx="86">
                  <c:v>5.346674174581896E-2</c:v>
                </c:pt>
                <c:pt idx="87">
                  <c:v>5.4292765471587567E-2</c:v>
                </c:pt>
                <c:pt idx="88">
                  <c:v>5.395956031096099E-2</c:v>
                </c:pt>
                <c:pt idx="89">
                  <c:v>5.4389373806299934E-2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5.6890478315558539E-2</c:v>
                </c:pt>
                <c:pt idx="97">
                  <c:v>5.7629900590766968E-2</c:v>
                </c:pt>
                <c:pt idx="98">
                  <c:v>5.8627245268576385E-2</c:v>
                </c:pt>
                <c:pt idx="99">
                  <c:v>5.8906476757581649E-2</c:v>
                </c:pt>
                <c:pt idx="100">
                  <c:v>5.885391509079161E-2</c:v>
                </c:pt>
                <c:pt idx="101">
                  <c:v>5.8601955429349456E-2</c:v>
                </c:pt>
                <c:pt idx="102">
                  <c:v>5.8445304134572211E-2</c:v>
                </c:pt>
                <c:pt idx="103">
                  <c:v>5.8389918458117127E-2</c:v>
                </c:pt>
                <c:pt idx="104">
                  <c:v>5.9006053882962692E-2</c:v>
                </c:pt>
                <c:pt idx="105">
                  <c:v>5.9752011459891598E-2</c:v>
                </c:pt>
                <c:pt idx="106">
                  <c:v>6.0191420522933949E-2</c:v>
                </c:pt>
                <c:pt idx="107">
                  <c:v>6.0112358237877639E-2</c:v>
                </c:pt>
                <c:pt idx="108">
                  <c:v>6.016952388224963E-2</c:v>
                </c:pt>
                <c:pt idx="109">
                  <c:v>5.9827272316928214E-2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3.4192836564983758E-2</c:v>
                      </c:pt>
                      <c:pt idx="44">
                        <c:v>3.3978055225390713E-2</c:v>
                      </c:pt>
                      <c:pt idx="45">
                        <c:v>3.3614556860373936E-2</c:v>
                      </c:pt>
                      <c:pt idx="46">
                        <c:v>3.4610866774114242E-2</c:v>
                      </c:pt>
                      <c:pt idx="47">
                        <c:v>3.5099920767673209E-2</c:v>
                      </c:pt>
                      <c:pt idx="48">
                        <c:v>3.5938290338897318E-2</c:v>
                      </c:pt>
                      <c:pt idx="49">
                        <c:v>3.6655412115193645E-2</c:v>
                      </c:pt>
                      <c:pt idx="50">
                        <c:v>3.6789454001495886E-2</c:v>
                      </c:pt>
                      <c:pt idx="51">
                        <c:v>3.7239280279294601E-2</c:v>
                      </c:pt>
                      <c:pt idx="52">
                        <c:v>3.7343547829206111E-2</c:v>
                      </c:pt>
                      <c:pt idx="53">
                        <c:v>3.8645727593001729E-2</c:v>
                      </c:pt>
                      <c:pt idx="54">
                        <c:v>3.9367044002995198E-2</c:v>
                      </c:pt>
                      <c:pt idx="55">
                        <c:v>4.0358334939685693E-2</c:v>
                      </c:pt>
                      <c:pt idx="56">
                        <c:v>4.1061082024432809E-2</c:v>
                      </c:pt>
                      <c:pt idx="57">
                        <c:v>4.0992288701773474E-2</c:v>
                      </c:pt>
                      <c:pt idx="58">
                        <c:v>4.1952083096123971E-2</c:v>
                      </c:pt>
                      <c:pt idx="59">
                        <c:v>4.3092126863221489E-2</c:v>
                      </c:pt>
                      <c:pt idx="60">
                        <c:v>4.3988748375457694E-2</c:v>
                      </c:pt>
                      <c:pt idx="61">
                        <c:v>4.4302927445662228E-2</c:v>
                      </c:pt>
                      <c:pt idx="62">
                        <c:v>4.547650595781931E-2</c:v>
                      </c:pt>
                      <c:pt idx="63">
                        <c:v>4.6573925015660038E-2</c:v>
                      </c:pt>
                      <c:pt idx="64">
                        <c:v>4.6794356284994773E-2</c:v>
                      </c:pt>
                      <c:pt idx="65">
                        <c:v>4.7666308877277117E-2</c:v>
                      </c:pt>
                      <c:pt idx="66">
                        <c:v>4.8116600817428384E-2</c:v>
                      </c:pt>
                      <c:pt idx="67">
                        <c:v>4.9039970012078465E-2</c:v>
                      </c:pt>
                      <c:pt idx="68">
                        <c:v>5.0401277955271565E-2</c:v>
                      </c:pt>
                      <c:pt idx="69">
                        <c:v>5.1583007621197566E-2</c:v>
                      </c:pt>
                      <c:pt idx="70">
                        <c:v>5.3262209832198572E-2</c:v>
                      </c:pt>
                      <c:pt idx="71">
                        <c:v>5.5074757493263293E-2</c:v>
                      </c:pt>
                      <c:pt idx="72">
                        <c:v>5.6403316747164187E-2</c:v>
                      </c:pt>
                      <c:pt idx="73">
                        <c:v>5.7804072754853282E-2</c:v>
                      </c:pt>
                      <c:pt idx="74">
                        <c:v>5.8473622176719531E-2</c:v>
                      </c:pt>
                      <c:pt idx="75">
                        <c:v>5.9607124370760295E-2</c:v>
                      </c:pt>
                      <c:pt idx="76">
                        <c:v>6.2059325226039394E-2</c:v>
                      </c:pt>
                      <c:pt idx="77">
                        <c:v>6.3067140826573137E-2</c:v>
                      </c:pt>
                      <c:pt idx="78">
                        <c:v>6.4438489864616699E-2</c:v>
                      </c:pt>
                      <c:pt idx="79">
                        <c:v>6.5208842244941043E-2</c:v>
                      </c:pt>
                      <c:pt idx="80">
                        <c:v>6.5751092145766896E-2</c:v>
                      </c:pt>
                      <c:pt idx="81">
                        <c:v>6.530982565410362E-2</c:v>
                      </c:pt>
                      <c:pt idx="82">
                        <c:v>6.5905750698104101E-2</c:v>
                      </c:pt>
                      <c:pt idx="83">
                        <c:v>6.7038509470197405E-2</c:v>
                      </c:pt>
                      <c:pt idx="84">
                        <c:v>6.8433082419977587E-2</c:v>
                      </c:pt>
                      <c:pt idx="85">
                        <c:v>6.8754786708008955E-2</c:v>
                      </c:pt>
                      <c:pt idx="86">
                        <c:v>7.0013225375217564E-2</c:v>
                      </c:pt>
                      <c:pt idx="87">
                        <c:v>7.0434563832968741E-2</c:v>
                      </c:pt>
                      <c:pt idx="88">
                        <c:v>6.9882084499791108E-2</c:v>
                      </c:pt>
                      <c:pt idx="89">
                        <c:v>7.0030792235550282E-2</c:v>
                      </c:pt>
                      <c:pt idx="90">
                        <c:v>7.0707237138913928E-2</c:v>
                      </c:pt>
                      <c:pt idx="91">
                        <c:v>7.121520623270218E-2</c:v>
                      </c:pt>
                      <c:pt idx="92">
                        <c:v>7.1505237588350035E-2</c:v>
                      </c:pt>
                      <c:pt idx="93">
                        <c:v>7.1536567716994237E-2</c:v>
                      </c:pt>
                      <c:pt idx="94">
                        <c:v>7.1564380765946817E-2</c:v>
                      </c:pt>
                      <c:pt idx="95">
                        <c:v>7.1031355656603498E-2</c:v>
                      </c:pt>
                      <c:pt idx="96">
                        <c:v>7.0920540975658475E-2</c:v>
                      </c:pt>
                      <c:pt idx="97">
                        <c:v>7.1289852962115485E-2</c:v>
                      </c:pt>
                      <c:pt idx="98">
                        <c:v>7.1766835724510425E-2</c:v>
                      </c:pt>
                      <c:pt idx="99">
                        <c:v>7.1650736434227535E-2</c:v>
                      </c:pt>
                      <c:pt idx="100">
                        <c:v>7.1362115356376932E-2</c:v>
                      </c:pt>
                      <c:pt idx="101">
                        <c:v>7.1132611192023298E-2</c:v>
                      </c:pt>
                      <c:pt idx="102">
                        <c:v>7.0570038346276551E-2</c:v>
                      </c:pt>
                      <c:pt idx="103">
                        <c:v>7.0201824978963476E-2</c:v>
                      </c:pt>
                      <c:pt idx="104">
                        <c:v>7.0232241813464477E-2</c:v>
                      </c:pt>
                      <c:pt idx="105">
                        <c:v>7.0247644545401056E-2</c:v>
                      </c:pt>
                      <c:pt idx="106">
                        <c:v>7.009536320655857E-2</c:v>
                      </c:pt>
                      <c:pt idx="107">
                        <c:v>6.9805366291660065E-2</c:v>
                      </c:pt>
                      <c:pt idx="108">
                        <c:v>6.9411127062588576E-2</c:v>
                      </c:pt>
                      <c:pt idx="109">
                        <c:v>6.8924852847563903E-2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'By Population Size'!$C$2:$DZ$2</c:f>
              <c:numCache>
                <c:formatCode>0</c:formatCode>
                <c:ptCount val="128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1.0206934478234768</c:v>
                </c:pt>
                <c:pt idx="34">
                  <c:v>1.0315340099507859</c:v>
                </c:pt>
                <c:pt idx="35">
                  <c:v>1.0441321543401558</c:v>
                </c:pt>
                <c:pt idx="36">
                  <c:v>1.0615540281494882</c:v>
                </c:pt>
                <c:pt idx="37">
                  <c:v>1.0790785344996705</c:v>
                </c:pt>
                <c:pt idx="38">
                  <c:v>1.1034409338840019</c:v>
                </c:pt>
                <c:pt idx="39">
                  <c:v>1.133691875299617</c:v>
                </c:pt>
                <c:pt idx="40">
                  <c:v>1.1585417792529871</c:v>
                </c:pt>
                <c:pt idx="41">
                  <c:v>1.1910506365673079</c:v>
                </c:pt>
                <c:pt idx="42">
                  <c:v>1.2203009107096332</c:v>
                </c:pt>
                <c:pt idx="43">
                  <c:v>1.2557861117086118</c:v>
                </c:pt>
                <c:pt idx="44">
                  <c:v>1.3060119113872095</c:v>
                </c:pt>
                <c:pt idx="45">
                  <c:v>1.3579183189222301</c:v>
                </c:pt>
                <c:pt idx="46">
                  <c:v>1.4089010335895986</c:v>
                </c:pt>
                <c:pt idx="47">
                  <c:v>1.4572537893976789</c:v>
                </c:pt>
                <c:pt idx="48">
                  <c:v>1.5217839994572822</c:v>
                </c:pt>
                <c:pt idx="49">
                  <c:v>1.6148588849408647</c:v>
                </c:pt>
                <c:pt idx="50">
                  <c:v>1.6466364854016278</c:v>
                </c:pt>
                <c:pt idx="51">
                  <c:v>1.8630756849872274</c:v>
                </c:pt>
                <c:pt idx="52">
                  <c:v>2.0028483765576799</c:v>
                </c:pt>
                <c:pt idx="53">
                  <c:v>2.1484839520242036</c:v>
                </c:pt>
                <c:pt idx="54">
                  <c:v>2.3300665749235328</c:v>
                </c:pt>
                <c:pt idx="55">
                  <c:v>2.5290454134969811</c:v>
                </c:pt>
                <c:pt idx="56">
                  <c:v>2.7566459019000464</c:v>
                </c:pt>
                <c:pt idx="57">
                  <c:v>3.1127295023800352</c:v>
                </c:pt>
                <c:pt idx="58">
                  <c:v>3.4928804336894115</c:v>
                </c:pt>
                <c:pt idx="59">
                  <c:v>3.9074774115216577</c:v>
                </c:pt>
                <c:pt idx="60">
                  <c:v>4.323626706534264</c:v>
                </c:pt>
                <c:pt idx="61">
                  <c:v>4.8530053522399221</c:v>
                </c:pt>
                <c:pt idx="62">
                  <c:v>5.3639101405925347</c:v>
                </c:pt>
                <c:pt idx="63">
                  <c:v>6.000809201906451</c:v>
                </c:pt>
                <c:pt idx="64">
                  <c:v>6.7958393505354104</c:v>
                </c:pt>
                <c:pt idx="65">
                  <c:v>7.6135256325570664</c:v>
                </c:pt>
                <c:pt idx="66">
                  <c:v>8.4781278148148989</c:v>
                </c:pt>
                <c:pt idx="67">
                  <c:v>9.2406491061295384</c:v>
                </c:pt>
                <c:pt idx="68">
                  <c:v>10.038745401916399</c:v>
                </c:pt>
                <c:pt idx="69">
                  <c:v>11.002311011689098</c:v>
                </c:pt>
                <c:pt idx="70">
                  <c:v>11.965029902999783</c:v>
                </c:pt>
                <c:pt idx="71">
                  <c:v>13.001964950412814</c:v>
                </c:pt>
                <c:pt idx="72">
                  <c:v>14.059285386252229</c:v>
                </c:pt>
                <c:pt idx="73">
                  <c:v>15.087740419977507</c:v>
                </c:pt>
                <c:pt idx="74">
                  <c:v>16.033037437478857</c:v>
                </c:pt>
                <c:pt idx="75">
                  <c:v>16.952791781376103</c:v>
                </c:pt>
                <c:pt idx="76">
                  <c:v>17.914997509982534</c:v>
                </c:pt>
                <c:pt idx="77">
                  <c:v>18.989996400983408</c:v>
                </c:pt>
                <c:pt idx="78">
                  <c:v>20.084610936354288</c:v>
                </c:pt>
                <c:pt idx="79">
                  <c:v>21.269952637836798</c:v>
                </c:pt>
                <c:pt idx="80">
                  <c:v>22.271671894670583</c:v>
                </c:pt>
                <c:pt idx="81">
                  <c:v>23.543199272332103</c:v>
                </c:pt>
                <c:pt idx="82">
                  <c:v>24.441426440786007</c:v>
                </c:pt>
                <c:pt idx="83">
                  <c:v>25.34466977467396</c:v>
                </c:pt>
                <c:pt idx="84">
                  <c:v>26.369173455576504</c:v>
                </c:pt>
                <c:pt idx="85">
                  <c:v>27.605485042658778</c:v>
                </c:pt>
                <c:pt idx="86">
                  <c:v>28.732415999329881</c:v>
                </c:pt>
                <c:pt idx="87">
                  <c:v>29.728067107185897</c:v>
                </c:pt>
                <c:pt idx="88">
                  <c:v>30.799858731285198</c:v>
                </c:pt>
                <c:pt idx="89">
                  <c:v>31.709952787274908</c:v>
                </c:pt>
                <c:pt idx="90">
                  <c:v>32.7018834655251</c:v>
                </c:pt>
                <c:pt idx="91">
                  <c:v>33.67127347199105</c:v>
                </c:pt>
                <c:pt idx="92">
                  <c:v>34.746285192059531</c:v>
                </c:pt>
                <c:pt idx="93">
                  <c:v>35.866622007981007</c:v>
                </c:pt>
                <c:pt idx="94">
                  <c:v>36.962339843166028</c:v>
                </c:pt>
                <c:pt idx="95">
                  <c:v>37.910318135797091</c:v>
                </c:pt>
                <c:pt idx="96">
                  <c:v>38.791533960605058</c:v>
                </c:pt>
                <c:pt idx="97">
                  <c:v>39.734560233140101</c:v>
                </c:pt>
                <c:pt idx="98">
                  <c:v>40.697484389532484</c:v>
                </c:pt>
                <c:pt idx="99">
                  <c:v>41.783118577578968</c:v>
                </c:pt>
                <c:pt idx="100">
                  <c:v>42.897541193333943</c:v>
                </c:pt>
                <c:pt idx="101">
                  <c:v>43.972706862213698</c:v>
                </c:pt>
                <c:pt idx="102">
                  <c:v>44.988063417912961</c:v>
                </c:pt>
                <c:pt idx="103">
                  <c:v>45.967254832030115</c:v>
                </c:pt>
                <c:pt idx="104">
                  <c:v>46.988910459924064</c:v>
                </c:pt>
                <c:pt idx="105">
                  <c:v>48.18686313486355</c:v>
                </c:pt>
                <c:pt idx="106">
                  <c:v>49.336976216699206</c:v>
                </c:pt>
                <c:pt idx="107">
                  <c:v>50.521689293869017</c:v>
                </c:pt>
                <c:pt idx="108">
                  <c:v>51.624283509291004</c:v>
                </c:pt>
                <c:pt idx="109">
                  <c:v>52.62097377162312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Size'!$C$3:$DZ$3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44.027889194783491</c:v>
                      </c:pt>
                      <c:pt idx="71">
                        <c:v>50.378873512584512</c:v>
                      </c:pt>
                      <c:pt idx="72">
                        <c:v>57.036497741737108</c:v>
                      </c:pt>
                      <c:pt idx="73">
                        <c:v>62.620882281159169</c:v>
                      </c:pt>
                      <c:pt idx="74">
                        <c:v>71.405820895313354</c:v>
                      </c:pt>
                      <c:pt idx="75">
                        <c:v>77.071288103602413</c:v>
                      </c:pt>
                      <c:pt idx="76">
                        <c:v>82.481713462546182</c:v>
                      </c:pt>
                      <c:pt idx="77">
                        <c:v>90.626836107822555</c:v>
                      </c:pt>
                      <c:pt idx="78">
                        <c:v>97.110501156496852</c:v>
                      </c:pt>
                      <c:pt idx="79">
                        <c:v>109.98495474223414</c:v>
                      </c:pt>
                      <c:pt idx="80">
                        <c:v>117.75267441969319</c:v>
                      </c:pt>
                      <c:pt idx="81">
                        <c:v>125.61327060876353</c:v>
                      </c:pt>
                      <c:pt idx="82">
                        <c:v>132.04681182577457</c:v>
                      </c:pt>
                      <c:pt idx="83">
                        <c:v>139.82337688529185</c:v>
                      </c:pt>
                      <c:pt idx="84">
                        <c:v>146.66085721629489</c:v>
                      </c:pt>
                      <c:pt idx="85">
                        <c:v>153.5337190755308</c:v>
                      </c:pt>
                      <c:pt idx="86">
                        <c:v>161.82479052476776</c:v>
                      </c:pt>
                      <c:pt idx="87">
                        <c:v>169.99939777690489</c:v>
                      </c:pt>
                      <c:pt idx="88">
                        <c:v>178.63543912641236</c:v>
                      </c:pt>
                      <c:pt idx="89">
                        <c:v>185.54073405319511</c:v>
                      </c:pt>
                      <c:pt idx="90">
                        <c:v>191.90351221374041</c:v>
                      </c:pt>
                      <c:pt idx="91">
                        <c:v>198.48742492574118</c:v>
                      </c:pt>
                      <c:pt idx="92">
                        <c:v>205.28067834645313</c:v>
                      </c:pt>
                      <c:pt idx="93">
                        <c:v>213.23267681679172</c:v>
                      </c:pt>
                      <c:pt idx="94">
                        <c:v>220.49915817761834</c:v>
                      </c:pt>
                      <c:pt idx="95">
                        <c:v>227.08601935030521</c:v>
                      </c:pt>
                      <c:pt idx="96">
                        <c:v>233.44142635913536</c:v>
                      </c:pt>
                      <c:pt idx="97">
                        <c:v>239.34129619196722</c:v>
                      </c:pt>
                      <c:pt idx="98">
                        <c:v>245.3723725253293</c:v>
                      </c:pt>
                      <c:pt idx="99">
                        <c:v>254.27672379726945</c:v>
                      </c:pt>
                      <c:pt idx="100">
                        <c:v>263.42284884546757</c:v>
                      </c:pt>
                      <c:pt idx="101">
                        <c:v>270.52126794718805</c:v>
                      </c:pt>
                      <c:pt idx="102">
                        <c:v>276.92237609665233</c:v>
                      </c:pt>
                      <c:pt idx="103">
                        <c:v>282.80455516536773</c:v>
                      </c:pt>
                      <c:pt idx="104">
                        <c:v>289.3073852085015</c:v>
                      </c:pt>
                      <c:pt idx="105">
                        <c:v>298.32377798651243</c:v>
                      </c:pt>
                      <c:pt idx="106">
                        <c:v>306.60600405369115</c:v>
                      </c:pt>
                      <c:pt idx="107">
                        <c:v>313.46412360949677</c:v>
                      </c:pt>
                      <c:pt idx="108">
                        <c:v>319.20772502596674</c:v>
                      </c:pt>
                      <c:pt idx="109">
                        <c:v>324.99260489204175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20.608186579794115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456.49282360814448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1.5421685860960549E-2</c:v>
                      </c:pt>
                      <c:pt idx="34">
                        <c:v>1.5421685860960549E-2</c:v>
                      </c:pt>
                      <c:pt idx="35">
                        <c:v>1.7236001844602965E-2</c:v>
                      </c:pt>
                      <c:pt idx="36">
                        <c:v>1.7538387841876703E-2</c:v>
                      </c:pt>
                      <c:pt idx="37">
                        <c:v>1.8143159836424175E-2</c:v>
                      </c:pt>
                      <c:pt idx="38">
                        <c:v>2.0562247814614062E-2</c:v>
                      </c:pt>
                      <c:pt idx="39">
                        <c:v>2.237656379825648E-2</c:v>
                      </c:pt>
                      <c:pt idx="40">
                        <c:v>2.9633827732826148E-2</c:v>
                      </c:pt>
                      <c:pt idx="41">
                        <c:v>3.5681547678300875E-2</c:v>
                      </c:pt>
                      <c:pt idx="42">
                        <c:v>4.5055513593786699E-2</c:v>
                      </c:pt>
                      <c:pt idx="43">
                        <c:v>6.5617761408400768E-2</c:v>
                      </c:pt>
                      <c:pt idx="44">
                        <c:v>7.9225131285718883E-2</c:v>
                      </c:pt>
                      <c:pt idx="45">
                        <c:v>0.12155917090404197</c:v>
                      </c:pt>
                      <c:pt idx="46">
                        <c:v>0.15663594658779537</c:v>
                      </c:pt>
                      <c:pt idx="47">
                        <c:v>0.17629103641058824</c:v>
                      </c:pt>
                      <c:pt idx="48">
                        <c:v>0.28998817138551308</c:v>
                      </c:pt>
                      <c:pt idx="49">
                        <c:v>0.3873564625076561</c:v>
                      </c:pt>
                      <c:pt idx="50">
                        <c:v>0.50286791346622339</c:v>
                      </c:pt>
                      <c:pt idx="51">
                        <c:v>0.65889908805947128</c:v>
                      </c:pt>
                      <c:pt idx="52">
                        <c:v>0.82460661456547868</c:v>
                      </c:pt>
                      <c:pt idx="53">
                        <c:v>1.0580486044608031</c:v>
                      </c:pt>
                      <c:pt idx="54">
                        <c:v>1.4006519393719463</c:v>
                      </c:pt>
                      <c:pt idx="55">
                        <c:v>1.9416204884946602</c:v>
                      </c:pt>
                      <c:pt idx="56">
                        <c:v>2.3534702167814889</c:v>
                      </c:pt>
                      <c:pt idx="57">
                        <c:v>4.1569003045220514</c:v>
                      </c:pt>
                      <c:pt idx="58">
                        <c:v>5.8278853254567178</c:v>
                      </c:pt>
                      <c:pt idx="59">
                        <c:v>7.7410815302076479</c:v>
                      </c:pt>
                      <c:pt idx="60">
                        <c:v>10.062196445280847</c:v>
                      </c:pt>
                      <c:pt idx="61">
                        <c:v>13.257509278472417</c:v>
                      </c:pt>
                      <c:pt idx="62">
                        <c:v>16.249013949501489</c:v>
                      </c:pt>
                      <c:pt idx="63">
                        <c:v>19.890346128671823</c:v>
                      </c:pt>
                      <c:pt idx="64">
                        <c:v>25.350832467440949</c:v>
                      </c:pt>
                      <c:pt idx="65">
                        <c:v>30.739653324856203</c:v>
                      </c:pt>
                      <c:pt idx="66">
                        <c:v>36.729315158854369</c:v>
                      </c:pt>
                      <c:pt idx="67">
                        <c:v>42.6089084898449</c:v>
                      </c:pt>
                      <c:pt idx="68">
                        <c:v>48.935428324806011</c:v>
                      </c:pt>
                      <c:pt idx="69">
                        <c:v>56.900577878993495</c:v>
                      </c:pt>
                      <c:pt idx="70">
                        <c:v>64.481394830646067</c:v>
                      </c:pt>
                      <c:pt idx="71">
                        <c:v>73.667881427822167</c:v>
                      </c:pt>
                      <c:pt idx="72">
                        <c:v>83.267124911276923</c:v>
                      </c:pt>
                      <c:pt idx="73">
                        <c:v>93.33143805853868</c:v>
                      </c:pt>
                      <c:pt idx="74">
                        <c:v>101.84420865378891</c:v>
                      </c:pt>
                      <c:pt idx="75">
                        <c:v>110.76913136332323</c:v>
                      </c:pt>
                      <c:pt idx="76">
                        <c:v>120.08382962334342</c:v>
                      </c:pt>
                      <c:pt idx="77">
                        <c:v>129.61896727537612</c:v>
                      </c:pt>
                      <c:pt idx="78">
                        <c:v>139.93819181833967</c:v>
                      </c:pt>
                      <c:pt idx="79">
                        <c:v>150.14523115631462</c:v>
                      </c:pt>
                      <c:pt idx="80">
                        <c:v>159.17477942090565</c:v>
                      </c:pt>
                      <c:pt idx="81">
                        <c:v>167.91887530407027</c:v>
                      </c:pt>
                      <c:pt idx="82">
                        <c:v>175.57105535107948</c:v>
                      </c:pt>
                      <c:pt idx="83">
                        <c:v>183.75089896333128</c:v>
                      </c:pt>
                      <c:pt idx="84">
                        <c:v>192.42332936514205</c:v>
                      </c:pt>
                      <c:pt idx="85">
                        <c:v>201.87047269196813</c:v>
                      </c:pt>
                      <c:pt idx="86">
                        <c:v>211.58129660841686</c:v>
                      </c:pt>
                      <c:pt idx="87">
                        <c:v>221.40612004583784</c:v>
                      </c:pt>
                      <c:pt idx="88">
                        <c:v>229.45321620528651</c:v>
                      </c:pt>
                      <c:pt idx="89">
                        <c:v>237.16919969772044</c:v>
                      </c:pt>
                      <c:pt idx="90">
                        <c:v>245.49660767664184</c:v>
                      </c:pt>
                      <c:pt idx="91">
                        <c:v>254.11037519498151</c:v>
                      </c:pt>
                      <c:pt idx="92">
                        <c:v>262.82483725041334</c:v>
                      </c:pt>
                      <c:pt idx="93">
                        <c:v>273.7675817197553</c:v>
                      </c:pt>
                      <c:pt idx="94">
                        <c:v>283.68463288634473</c:v>
                      </c:pt>
                      <c:pt idx="95">
                        <c:v>292.03986037701537</c:v>
                      </c:pt>
                      <c:pt idx="96">
                        <c:v>298.81693534791435</c:v>
                      </c:pt>
                      <c:pt idx="97">
                        <c:v>306.19061789143439</c:v>
                      </c:pt>
                      <c:pt idx="98">
                        <c:v>314.45392003893375</c:v>
                      </c:pt>
                      <c:pt idx="99">
                        <c:v>323.37884274846812</c:v>
                      </c:pt>
                      <c:pt idx="100">
                        <c:v>333.67115493767426</c:v>
                      </c:pt>
                      <c:pt idx="101">
                        <c:v>342.46393496639996</c:v>
                      </c:pt>
                      <c:pt idx="102">
                        <c:v>350.1750802828775</c:v>
                      </c:pt>
                      <c:pt idx="103">
                        <c:v>356.92887153198637</c:v>
                      </c:pt>
                      <c:pt idx="104">
                        <c:v>364.17887820262149</c:v>
                      </c:pt>
                      <c:pt idx="105">
                        <c:v>371.73248041451944</c:v>
                      </c:pt>
                      <c:pt idx="106">
                        <c:v>380.10615345102372</c:v>
                      </c:pt>
                      <c:pt idx="107">
                        <c:v>388.24215109367088</c:v>
                      </c:pt>
                      <c:pt idx="108">
                        <c:v>395.98958272982134</c:v>
                      </c:pt>
                      <c:pt idx="109">
                        <c:v>401.94961073608658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'By Population Size'!$C$3:$DZ$3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44.027889194783491</c:v>
                </c:pt>
                <c:pt idx="71">
                  <c:v>50.378873512584512</c:v>
                </c:pt>
                <c:pt idx="72">
                  <c:v>57.036497741737108</c:v>
                </c:pt>
                <c:pt idx="73">
                  <c:v>62.620882281159169</c:v>
                </c:pt>
                <c:pt idx="74">
                  <c:v>71.405820895313354</c:v>
                </c:pt>
                <c:pt idx="75">
                  <c:v>77.071288103602413</c:v>
                </c:pt>
                <c:pt idx="76">
                  <c:v>82.481713462546182</c:v>
                </c:pt>
                <c:pt idx="77">
                  <c:v>90.626836107822555</c:v>
                </c:pt>
                <c:pt idx="78">
                  <c:v>97.110501156496852</c:v>
                </c:pt>
                <c:pt idx="79">
                  <c:v>109.98495474223414</c:v>
                </c:pt>
                <c:pt idx="80">
                  <c:v>117.75267441969319</c:v>
                </c:pt>
                <c:pt idx="81">
                  <c:v>125.61327060876353</c:v>
                </c:pt>
                <c:pt idx="82">
                  <c:v>132.04681182577457</c:v>
                </c:pt>
                <c:pt idx="83">
                  <c:v>139.82337688529185</c:v>
                </c:pt>
                <c:pt idx="84">
                  <c:v>146.66085721629489</c:v>
                </c:pt>
                <c:pt idx="85">
                  <c:v>153.5337190755308</c:v>
                </c:pt>
                <c:pt idx="86">
                  <c:v>161.82479052476776</c:v>
                </c:pt>
                <c:pt idx="87">
                  <c:v>169.99939777690489</c:v>
                </c:pt>
                <c:pt idx="88">
                  <c:v>178.63543912641236</c:v>
                </c:pt>
                <c:pt idx="89">
                  <c:v>185.54073405319511</c:v>
                </c:pt>
                <c:pt idx="90">
                  <c:v>191.90351221374041</c:v>
                </c:pt>
                <c:pt idx="91">
                  <c:v>198.48742492574118</c:v>
                </c:pt>
                <c:pt idx="92">
                  <c:v>205.28067834645313</c:v>
                </c:pt>
                <c:pt idx="93">
                  <c:v>213.23267681679172</c:v>
                </c:pt>
                <c:pt idx="94">
                  <c:v>220.49915817761834</c:v>
                </c:pt>
                <c:pt idx="95">
                  <c:v>227.08601935030521</c:v>
                </c:pt>
                <c:pt idx="96">
                  <c:v>233.44142635913536</c:v>
                </c:pt>
                <c:pt idx="97">
                  <c:v>239.34129619196722</c:v>
                </c:pt>
                <c:pt idx="98">
                  <c:v>245.3723725253293</c:v>
                </c:pt>
                <c:pt idx="99">
                  <c:v>254.27672379726945</c:v>
                </c:pt>
                <c:pt idx="100">
                  <c:v>263.42284884546757</c:v>
                </c:pt>
                <c:pt idx="101">
                  <c:v>270.52126794718805</c:v>
                </c:pt>
                <c:pt idx="102">
                  <c:v>276.92237609665233</c:v>
                </c:pt>
                <c:pt idx="103">
                  <c:v>282.80455516536773</c:v>
                </c:pt>
                <c:pt idx="104">
                  <c:v>289.3073852085015</c:v>
                </c:pt>
                <c:pt idx="105">
                  <c:v>298.32377798651243</c:v>
                </c:pt>
                <c:pt idx="106">
                  <c:v>306.60600405369115</c:v>
                </c:pt>
                <c:pt idx="107">
                  <c:v>313.46412360949677</c:v>
                </c:pt>
                <c:pt idx="108">
                  <c:v>319.20772502596674</c:v>
                </c:pt>
                <c:pt idx="109">
                  <c:v>324.99260489204175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'By Population Size'!$C$4:$DZ$4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20.608186579794115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'By Population Size'!$C$5:$DZ$5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'By Population Size'!$C$6:$DZ$6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456.49282360814448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Size'!$C$7:$DZ$7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'By Population Size'!$C$8:$DZ$8</c:f>
              <c:numCache>
                <c:formatCode>0</c:formatCode>
                <c:ptCount val="128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1.5421685860960549E-2</c:v>
                </c:pt>
                <c:pt idx="34">
                  <c:v>1.5421685860960549E-2</c:v>
                </c:pt>
                <c:pt idx="35">
                  <c:v>1.7236001844602965E-2</c:v>
                </c:pt>
                <c:pt idx="36">
                  <c:v>1.7538387841876703E-2</c:v>
                </c:pt>
                <c:pt idx="37">
                  <c:v>1.8143159836424175E-2</c:v>
                </c:pt>
                <c:pt idx="38">
                  <c:v>2.0562247814614062E-2</c:v>
                </c:pt>
                <c:pt idx="39">
                  <c:v>2.237656379825648E-2</c:v>
                </c:pt>
                <c:pt idx="40">
                  <c:v>2.9633827732826148E-2</c:v>
                </c:pt>
                <c:pt idx="41">
                  <c:v>3.5681547678300875E-2</c:v>
                </c:pt>
                <c:pt idx="42">
                  <c:v>4.5055513593786699E-2</c:v>
                </c:pt>
                <c:pt idx="43">
                  <c:v>6.5617761408400768E-2</c:v>
                </c:pt>
                <c:pt idx="44">
                  <c:v>7.9225131285718883E-2</c:v>
                </c:pt>
                <c:pt idx="45">
                  <c:v>0.12155917090404197</c:v>
                </c:pt>
                <c:pt idx="46">
                  <c:v>0.15663594658779537</c:v>
                </c:pt>
                <c:pt idx="47">
                  <c:v>0.17629103641058824</c:v>
                </c:pt>
                <c:pt idx="48">
                  <c:v>0.28998817138551308</c:v>
                </c:pt>
                <c:pt idx="49">
                  <c:v>0.3873564625076561</c:v>
                </c:pt>
                <c:pt idx="50">
                  <c:v>0.50286791346622339</c:v>
                </c:pt>
                <c:pt idx="51">
                  <c:v>0.65889908805947128</c:v>
                </c:pt>
                <c:pt idx="52">
                  <c:v>0.82460661456547868</c:v>
                </c:pt>
                <c:pt idx="53">
                  <c:v>1.0580486044608031</c:v>
                </c:pt>
                <c:pt idx="54">
                  <c:v>1.4006519393719463</c:v>
                </c:pt>
                <c:pt idx="55">
                  <c:v>1.9416204884946602</c:v>
                </c:pt>
                <c:pt idx="56">
                  <c:v>2.3534702167814889</c:v>
                </c:pt>
                <c:pt idx="57">
                  <c:v>4.1569003045220514</c:v>
                </c:pt>
                <c:pt idx="58">
                  <c:v>5.8278853254567178</c:v>
                </c:pt>
                <c:pt idx="59">
                  <c:v>7.7410815302076479</c:v>
                </c:pt>
                <c:pt idx="60">
                  <c:v>10.062196445280847</c:v>
                </c:pt>
                <c:pt idx="61">
                  <c:v>13.257509278472417</c:v>
                </c:pt>
                <c:pt idx="62">
                  <c:v>16.249013949501489</c:v>
                </c:pt>
                <c:pt idx="63">
                  <c:v>19.890346128671823</c:v>
                </c:pt>
                <c:pt idx="64">
                  <c:v>25.350832467440949</c:v>
                </c:pt>
                <c:pt idx="65">
                  <c:v>30.739653324856203</c:v>
                </c:pt>
                <c:pt idx="66">
                  <c:v>36.729315158854369</c:v>
                </c:pt>
                <c:pt idx="67">
                  <c:v>42.6089084898449</c:v>
                </c:pt>
                <c:pt idx="68">
                  <c:v>48.935428324806011</c:v>
                </c:pt>
                <c:pt idx="69">
                  <c:v>56.900577878993495</c:v>
                </c:pt>
                <c:pt idx="70">
                  <c:v>64.481394830646067</c:v>
                </c:pt>
                <c:pt idx="71">
                  <c:v>73.667881427822167</c:v>
                </c:pt>
                <c:pt idx="72">
                  <c:v>83.267124911276923</c:v>
                </c:pt>
                <c:pt idx="73">
                  <c:v>93.33143805853868</c:v>
                </c:pt>
                <c:pt idx="74">
                  <c:v>101.84420865378891</c:v>
                </c:pt>
                <c:pt idx="75">
                  <c:v>110.76913136332323</c:v>
                </c:pt>
                <c:pt idx="76">
                  <c:v>120.08382962334342</c:v>
                </c:pt>
                <c:pt idx="77">
                  <c:v>129.61896727537612</c:v>
                </c:pt>
                <c:pt idx="78">
                  <c:v>139.93819181833967</c:v>
                </c:pt>
                <c:pt idx="79">
                  <c:v>150.14523115631462</c:v>
                </c:pt>
                <c:pt idx="80">
                  <c:v>159.17477942090565</c:v>
                </c:pt>
                <c:pt idx="81">
                  <c:v>167.91887530407027</c:v>
                </c:pt>
                <c:pt idx="82">
                  <c:v>175.57105535107948</c:v>
                </c:pt>
                <c:pt idx="83">
                  <c:v>183.75089896333128</c:v>
                </c:pt>
                <c:pt idx="84">
                  <c:v>192.42332936514205</c:v>
                </c:pt>
                <c:pt idx="85">
                  <c:v>201.87047269196813</c:v>
                </c:pt>
                <c:pt idx="86">
                  <c:v>211.58129660841686</c:v>
                </c:pt>
                <c:pt idx="87">
                  <c:v>221.40612004583784</c:v>
                </c:pt>
                <c:pt idx="88">
                  <c:v>229.45321620528651</c:v>
                </c:pt>
                <c:pt idx="89">
                  <c:v>237.16919969772044</c:v>
                </c:pt>
                <c:pt idx="90">
                  <c:v>245.49660767664184</c:v>
                </c:pt>
                <c:pt idx="91">
                  <c:v>254.11037519498151</c:v>
                </c:pt>
                <c:pt idx="92">
                  <c:v>262.82483725041334</c:v>
                </c:pt>
                <c:pt idx="93">
                  <c:v>273.7675817197553</c:v>
                </c:pt>
                <c:pt idx="94">
                  <c:v>283.68463288634473</c:v>
                </c:pt>
                <c:pt idx="95">
                  <c:v>292.03986037701537</c:v>
                </c:pt>
                <c:pt idx="96">
                  <c:v>298.81693534791435</c:v>
                </c:pt>
                <c:pt idx="97">
                  <c:v>306.19061789143439</c:v>
                </c:pt>
                <c:pt idx="98">
                  <c:v>314.45392003893375</c:v>
                </c:pt>
                <c:pt idx="99">
                  <c:v>323.37884274846812</c:v>
                </c:pt>
                <c:pt idx="100">
                  <c:v>333.67115493767426</c:v>
                </c:pt>
                <c:pt idx="101">
                  <c:v>342.46393496639996</c:v>
                </c:pt>
                <c:pt idx="102">
                  <c:v>350.1750802828775</c:v>
                </c:pt>
                <c:pt idx="103">
                  <c:v>356.92887153198637</c:v>
                </c:pt>
                <c:pt idx="104">
                  <c:v>364.17887820262149</c:v>
                </c:pt>
                <c:pt idx="105">
                  <c:v>371.73248041451944</c:v>
                </c:pt>
                <c:pt idx="106">
                  <c:v>380.10615345102372</c:v>
                </c:pt>
                <c:pt idx="107">
                  <c:v>388.24215109367088</c:v>
                </c:pt>
                <c:pt idx="108">
                  <c:v>395.98958272982134</c:v>
                </c:pt>
                <c:pt idx="109">
                  <c:v>401.94961073608658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1.0206934478234768</c:v>
                      </c:pt>
                      <c:pt idx="34">
                        <c:v>1.0315340099507859</c:v>
                      </c:pt>
                      <c:pt idx="35">
                        <c:v>1.0441321543401558</c:v>
                      </c:pt>
                      <c:pt idx="36">
                        <c:v>1.0615540281494882</c:v>
                      </c:pt>
                      <c:pt idx="37">
                        <c:v>1.0790785344996705</c:v>
                      </c:pt>
                      <c:pt idx="38">
                        <c:v>1.1034409338840019</c:v>
                      </c:pt>
                      <c:pt idx="39">
                        <c:v>1.133691875299617</c:v>
                      </c:pt>
                      <c:pt idx="40">
                        <c:v>1.1585417792529871</c:v>
                      </c:pt>
                      <c:pt idx="41">
                        <c:v>1.1910506365673079</c:v>
                      </c:pt>
                      <c:pt idx="42">
                        <c:v>1.2203009107096332</c:v>
                      </c:pt>
                      <c:pt idx="43">
                        <c:v>1.2557861117086118</c:v>
                      </c:pt>
                      <c:pt idx="44">
                        <c:v>1.3060119113872095</c:v>
                      </c:pt>
                      <c:pt idx="45">
                        <c:v>1.3579183189222301</c:v>
                      </c:pt>
                      <c:pt idx="46">
                        <c:v>1.4089010335895986</c:v>
                      </c:pt>
                      <c:pt idx="47">
                        <c:v>1.4572537893976789</c:v>
                      </c:pt>
                      <c:pt idx="48">
                        <c:v>1.5217839994572822</c:v>
                      </c:pt>
                      <c:pt idx="49">
                        <c:v>1.6148588849408647</c:v>
                      </c:pt>
                      <c:pt idx="50">
                        <c:v>1.6466364854016278</c:v>
                      </c:pt>
                      <c:pt idx="51">
                        <c:v>1.8630756849872274</c:v>
                      </c:pt>
                      <c:pt idx="52">
                        <c:v>2.0028483765576799</c:v>
                      </c:pt>
                      <c:pt idx="53">
                        <c:v>2.1484839520242036</c:v>
                      </c:pt>
                      <c:pt idx="54">
                        <c:v>2.3300665749235328</c:v>
                      </c:pt>
                      <c:pt idx="55">
                        <c:v>2.5290454134969811</c:v>
                      </c:pt>
                      <c:pt idx="56">
                        <c:v>2.7566459019000464</c:v>
                      </c:pt>
                      <c:pt idx="57">
                        <c:v>3.1127295023800352</c:v>
                      </c:pt>
                      <c:pt idx="58">
                        <c:v>3.4928804336894115</c:v>
                      </c:pt>
                      <c:pt idx="59">
                        <c:v>3.9074774115216577</c:v>
                      </c:pt>
                      <c:pt idx="60">
                        <c:v>4.323626706534264</c:v>
                      </c:pt>
                      <c:pt idx="61">
                        <c:v>4.8530053522399221</c:v>
                      </c:pt>
                      <c:pt idx="62">
                        <c:v>5.3639101405925347</c:v>
                      </c:pt>
                      <c:pt idx="63">
                        <c:v>6.000809201906451</c:v>
                      </c:pt>
                      <c:pt idx="64">
                        <c:v>6.7958393505354104</c:v>
                      </c:pt>
                      <c:pt idx="65">
                        <c:v>7.6135256325570664</c:v>
                      </c:pt>
                      <c:pt idx="66">
                        <c:v>8.4781278148148989</c:v>
                      </c:pt>
                      <c:pt idx="67">
                        <c:v>9.2406491061295384</c:v>
                      </c:pt>
                      <c:pt idx="68">
                        <c:v>10.038745401916399</c:v>
                      </c:pt>
                      <c:pt idx="69">
                        <c:v>11.002311011689098</c:v>
                      </c:pt>
                      <c:pt idx="70">
                        <c:v>11.965029902999783</c:v>
                      </c:pt>
                      <c:pt idx="71">
                        <c:v>13.001964950412814</c:v>
                      </c:pt>
                      <c:pt idx="72">
                        <c:v>14.059285386252229</c:v>
                      </c:pt>
                      <c:pt idx="73">
                        <c:v>15.087740419977507</c:v>
                      </c:pt>
                      <c:pt idx="74">
                        <c:v>16.033037437478857</c:v>
                      </c:pt>
                      <c:pt idx="75">
                        <c:v>16.952791781376103</c:v>
                      </c:pt>
                      <c:pt idx="76">
                        <c:v>17.914997509982534</c:v>
                      </c:pt>
                      <c:pt idx="77">
                        <c:v>18.989996400983408</c:v>
                      </c:pt>
                      <c:pt idx="78">
                        <c:v>20.084610936354288</c:v>
                      </c:pt>
                      <c:pt idx="79">
                        <c:v>21.269952637836798</c:v>
                      </c:pt>
                      <c:pt idx="80">
                        <c:v>22.271671894670583</c:v>
                      </c:pt>
                      <c:pt idx="81">
                        <c:v>23.543199272332103</c:v>
                      </c:pt>
                      <c:pt idx="82">
                        <c:v>24.441426440786007</c:v>
                      </c:pt>
                      <c:pt idx="83">
                        <c:v>25.34466977467396</c:v>
                      </c:pt>
                      <c:pt idx="84">
                        <c:v>26.369173455576504</c:v>
                      </c:pt>
                      <c:pt idx="85">
                        <c:v>27.605485042658778</c:v>
                      </c:pt>
                      <c:pt idx="86">
                        <c:v>28.732415999329881</c:v>
                      </c:pt>
                      <c:pt idx="87">
                        <c:v>29.728067107185897</c:v>
                      </c:pt>
                      <c:pt idx="88">
                        <c:v>30.799858731285198</c:v>
                      </c:pt>
                      <c:pt idx="89">
                        <c:v>31.709952787274908</c:v>
                      </c:pt>
                      <c:pt idx="90">
                        <c:v>32.7018834655251</c:v>
                      </c:pt>
                      <c:pt idx="91">
                        <c:v>33.67127347199105</c:v>
                      </c:pt>
                      <c:pt idx="92">
                        <c:v>34.746285192059531</c:v>
                      </c:pt>
                      <c:pt idx="93">
                        <c:v>35.866622007981007</c:v>
                      </c:pt>
                      <c:pt idx="94">
                        <c:v>36.962339843166028</c:v>
                      </c:pt>
                      <c:pt idx="95">
                        <c:v>37.910318135797091</c:v>
                      </c:pt>
                      <c:pt idx="96">
                        <c:v>38.791533960605058</c:v>
                      </c:pt>
                      <c:pt idx="97">
                        <c:v>39.734560233140101</c:v>
                      </c:pt>
                      <c:pt idx="98">
                        <c:v>40.697484389532484</c:v>
                      </c:pt>
                      <c:pt idx="99">
                        <c:v>41.783118577578968</c:v>
                      </c:pt>
                      <c:pt idx="100">
                        <c:v>42.897541193333943</c:v>
                      </c:pt>
                      <c:pt idx="101">
                        <c:v>43.972706862213698</c:v>
                      </c:pt>
                      <c:pt idx="102">
                        <c:v>44.988063417912961</c:v>
                      </c:pt>
                      <c:pt idx="103">
                        <c:v>45.967254832030115</c:v>
                      </c:pt>
                      <c:pt idx="104">
                        <c:v>46.988910459924064</c:v>
                      </c:pt>
                      <c:pt idx="105">
                        <c:v>48.18686313486355</c:v>
                      </c:pt>
                      <c:pt idx="106">
                        <c:v>49.336976216699206</c:v>
                      </c:pt>
                      <c:pt idx="107">
                        <c:v>50.521689293869017</c:v>
                      </c:pt>
                      <c:pt idx="108">
                        <c:v>51.624283509291004</c:v>
                      </c:pt>
                      <c:pt idx="109">
                        <c:v>52.62097377162312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'By Population Size'!$C$11:$DZ$11</c:f>
              <c:numCache>
                <c:formatCode>0.0</c:formatCode>
                <c:ptCount val="128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5.9193317935389476E-2</c:v>
                </c:pt>
                <c:pt idx="50">
                  <c:v>6.0578857236868032E-2</c:v>
                </c:pt>
                <c:pt idx="51">
                  <c:v>6.9379597614778132E-2</c:v>
                </c:pt>
                <c:pt idx="52">
                  <c:v>7.4793464144629535E-2</c:v>
                </c:pt>
                <c:pt idx="53">
                  <c:v>8.302972554786317E-2</c:v>
                </c:pt>
                <c:pt idx="54">
                  <c:v>9.1727833384923005E-2</c:v>
                </c:pt>
                <c:pt idx="55">
                  <c:v>0.10206806187558706</c:v>
                </c:pt>
                <c:pt idx="56">
                  <c:v>0.11319086349023437</c:v>
                </c:pt>
                <c:pt idx="57">
                  <c:v>0.1275979064120901</c:v>
                </c:pt>
                <c:pt idx="58">
                  <c:v>0.14653361019896372</c:v>
                </c:pt>
                <c:pt idx="59">
                  <c:v>0.16838151233246357</c:v>
                </c:pt>
                <c:pt idx="60">
                  <c:v>0.19019092726314457</c:v>
                </c:pt>
                <c:pt idx="61">
                  <c:v>0.21500234401369578</c:v>
                </c:pt>
                <c:pt idx="62">
                  <c:v>0.24393189146586378</c:v>
                </c:pt>
                <c:pt idx="63">
                  <c:v>0.27948123780287382</c:v>
                </c:pt>
                <c:pt idx="64">
                  <c:v>0.31800692782454149</c:v>
                </c:pt>
                <c:pt idx="65">
                  <c:v>0.3629086644465318</c:v>
                </c:pt>
                <c:pt idx="66">
                  <c:v>0.40793869174458486</c:v>
                </c:pt>
                <c:pt idx="67">
                  <c:v>0.45316115505673227</c:v>
                </c:pt>
                <c:pt idx="68">
                  <c:v>0.50596559732419277</c:v>
                </c:pt>
                <c:pt idx="69">
                  <c:v>0.56753229276674466</c:v>
                </c:pt>
                <c:pt idx="70">
                  <c:v>0.63728393334210498</c:v>
                </c:pt>
                <c:pt idx="71">
                  <c:v>0.71608006657989476</c:v>
                </c:pt>
                <c:pt idx="72">
                  <c:v>0.79299032687956106</c:v>
                </c:pt>
                <c:pt idx="73">
                  <c:v>0.87213284494272059</c:v>
                </c:pt>
                <c:pt idx="74">
                  <c:v>0.93750977346433828</c:v>
                </c:pt>
                <c:pt idx="75">
                  <c:v>1.0105071681440883</c:v>
                </c:pt>
                <c:pt idx="76">
                  <c:v>1.111792656895692</c:v>
                </c:pt>
                <c:pt idx="77">
                  <c:v>1.1976447773169374</c:v>
                </c:pt>
                <c:pt idx="78">
                  <c:v>1.2942219982570355</c:v>
                </c:pt>
                <c:pt idx="79">
                  <c:v>1.3869889861180673</c:v>
                </c:pt>
                <c:pt idx="80">
                  <c:v>1.4643867509867723</c:v>
                </c:pt>
                <c:pt idx="81">
                  <c:v>1.5376022398158289</c:v>
                </c:pt>
                <c:pt idx="82">
                  <c:v>1.610830557712492</c:v>
                </c:pt>
                <c:pt idx="83">
                  <c:v>1.699068884708506</c:v>
                </c:pt>
                <c:pt idx="84">
                  <c:v>1.8045238204321521</c:v>
                </c:pt>
                <c:pt idx="85">
                  <c:v>1.8980092360791356</c:v>
                </c:pt>
                <c:pt idx="86">
                  <c:v>2.0116491169355899</c:v>
                </c:pt>
                <c:pt idx="87">
                  <c:v>2.0938834402918634</c:v>
                </c:pt>
                <c:pt idx="88">
                  <c:v>2.152358330441301</c:v>
                </c:pt>
                <c:pt idx="89">
                  <c:v>2.2206731154447579</c:v>
                </c:pt>
                <c:pt idx="90">
                  <c:v>2.3122598290860119</c:v>
                </c:pt>
                <c:pt idx="91">
                  <c:v>2.3979066844255565</c:v>
                </c:pt>
                <c:pt idx="92">
                  <c:v>2.4845413779707854</c:v>
                </c:pt>
                <c:pt idx="93">
                  <c:v>2.5657750340537691</c:v>
                </c:pt>
                <c:pt idx="94">
                  <c:v>2.6451869625366604</c:v>
                </c:pt>
                <c:pt idx="95">
                  <c:v>2.6928212905587889</c:v>
                </c:pt>
                <c:pt idx="96">
                  <c:v>2.7511165737617382</c:v>
                </c:pt>
                <c:pt idx="97">
                  <c:v>2.8326709565348791</c:v>
                </c:pt>
                <c:pt idx="98">
                  <c:v>2.9207296765844051</c:v>
                </c:pt>
                <c:pt idx="99">
                  <c:v>2.9937912166021867</c:v>
                </c:pt>
                <c:pt idx="100">
                  <c:v>3.0612592831436283</c:v>
                </c:pt>
                <c:pt idx="101">
                  <c:v>3.1278934602906623</c:v>
                </c:pt>
                <c:pt idx="102">
                  <c:v>3.1748093605268388</c:v>
                </c:pt>
                <c:pt idx="103">
                  <c:v>3.2269851784815917</c:v>
                </c:pt>
                <c:pt idx="104">
                  <c:v>3.3001365219726169</c:v>
                </c:pt>
                <c:pt idx="105">
                  <c:v>3.385013633255785</c:v>
                </c:pt>
                <c:pt idx="106">
                  <c:v>3.458293267422873</c:v>
                </c:pt>
                <c:pt idx="107">
                  <c:v>3.5266850268319669</c:v>
                </c:pt>
                <c:pt idx="108">
                  <c:v>3.5832997021784943</c:v>
                </c:pt>
                <c:pt idx="109">
                  <c:v>3.6268928739046435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Size'!$A$12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Size'!$C$12:$DZ$12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4.5701140634129862</c:v>
                      </c:pt>
                      <c:pt idx="71">
                        <c:v>5.5313122470727496</c:v>
                      </c:pt>
                      <c:pt idx="72">
                        <c:v>6.5853869423438089</c:v>
                      </c:pt>
                      <c:pt idx="73">
                        <c:v>7.7072762333945466</c:v>
                      </c:pt>
                      <c:pt idx="74">
                        <c:v>8.6596290349960903</c:v>
                      </c:pt>
                      <c:pt idx="75">
                        <c:v>9.5014145608699021</c:v>
                      </c:pt>
                      <c:pt idx="76">
                        <c:v>11.031665656941735</c:v>
                      </c:pt>
                      <c:pt idx="77">
                        <c:v>12.558968292327494</c:v>
                      </c:pt>
                      <c:pt idx="78">
                        <c:v>14.186518591039732</c:v>
                      </c:pt>
                      <c:pt idx="79">
                        <c:v>15.886306176560755</c:v>
                      </c:pt>
                      <c:pt idx="80">
                        <c:v>17.12465966471137</c:v>
                      </c:pt>
                      <c:pt idx="81">
                        <c:v>18.135981680034373</c:v>
                      </c:pt>
                      <c:pt idx="82">
                        <c:v>19.234283285596526</c:v>
                      </c:pt>
                      <c:pt idx="83">
                        <c:v>20.779276685098722</c:v>
                      </c:pt>
                      <c:pt idx="84">
                        <c:v>22.02647555530756</c:v>
                      </c:pt>
                      <c:pt idx="85">
                        <c:v>23.549355499664205</c:v>
                      </c:pt>
                      <c:pt idx="86">
                        <c:v>24.929235100746318</c:v>
                      </c:pt>
                      <c:pt idx="87">
                        <c:v>26.57742462426107</c:v>
                      </c:pt>
                      <c:pt idx="88">
                        <c:v>27.313065565436258</c:v>
                      </c:pt>
                      <c:pt idx="89">
                        <c:v>28.146005709251853</c:v>
                      </c:pt>
                      <c:pt idx="90">
                        <c:v>29.873803671290567</c:v>
                      </c:pt>
                      <c:pt idx="91">
                        <c:v>31.122476771842432</c:v>
                      </c:pt>
                      <c:pt idx="92">
                        <c:v>32.197190691916006</c:v>
                      </c:pt>
                      <c:pt idx="93">
                        <c:v>33.690586029411925</c:v>
                      </c:pt>
                      <c:pt idx="94">
                        <c:v>34.934836438934688</c:v>
                      </c:pt>
                      <c:pt idx="95">
                        <c:v>35.554013183009992</c:v>
                      </c:pt>
                      <c:pt idx="96">
                        <c:v>36.056725729985423</c:v>
                      </c:pt>
                      <c:pt idx="97">
                        <c:v>37.399749572491629</c:v>
                      </c:pt>
                      <c:pt idx="98">
                        <c:v>38.574711155891677</c:v>
                      </c:pt>
                      <c:pt idx="99">
                        <c:v>39.571290867784313</c:v>
                      </c:pt>
                      <c:pt idx="100">
                        <c:v>40.663695551974321</c:v>
                      </c:pt>
                      <c:pt idx="101">
                        <c:v>41.580666825342995</c:v>
                      </c:pt>
                      <c:pt idx="102">
                        <c:v>42.045049383399473</c:v>
                      </c:pt>
                      <c:pt idx="103">
                        <c:v>42.471101952537005</c:v>
                      </c:pt>
                      <c:pt idx="104">
                        <c:v>43.491269349918227</c:v>
                      </c:pt>
                      <c:pt idx="105">
                        <c:v>44.448044842548882</c:v>
                      </c:pt>
                      <c:pt idx="106">
                        <c:v>45.242654997445527</c:v>
                      </c:pt>
                      <c:pt idx="107">
                        <c:v>46.166997422529384</c:v>
                      </c:pt>
                      <c:pt idx="108">
                        <c:v>46.677081121219992</c:v>
                      </c:pt>
                      <c:pt idx="109">
                        <c:v>47.072174853153761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1.3675951132634998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Size'!$A$14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Size'!$C$14:$DZ$14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Size'!$C$17:$DZ$17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1.0885895901854504E-2</c:v>
                      </c:pt>
                      <c:pt idx="50">
                        <c:v>1.2397825888223185E-2</c:v>
                      </c:pt>
                      <c:pt idx="51">
                        <c:v>1.4816913866413074E-2</c:v>
                      </c:pt>
                      <c:pt idx="52">
                        <c:v>1.7538387841876703E-2</c:v>
                      </c:pt>
                      <c:pt idx="53">
                        <c:v>2.2074177800982746E-2</c:v>
                      </c:pt>
                      <c:pt idx="54">
                        <c:v>2.9936213730099883E-2</c:v>
                      </c:pt>
                      <c:pt idx="55">
                        <c:v>4.0217337637406918E-2</c:v>
                      </c:pt>
                      <c:pt idx="56">
                        <c:v>4.9591303552892742E-2</c:v>
                      </c:pt>
                      <c:pt idx="57">
                        <c:v>7.8015587296623945E-2</c:v>
                      </c:pt>
                      <c:pt idx="58">
                        <c:v>0.10553271304853395</c:v>
                      </c:pt>
                      <c:pt idx="59">
                        <c:v>0.13365461079499141</c:v>
                      </c:pt>
                      <c:pt idx="60">
                        <c:v>0.17719819440240944</c:v>
                      </c:pt>
                      <c:pt idx="61">
                        <c:v>0.23767539385715666</c:v>
                      </c:pt>
                      <c:pt idx="62">
                        <c:v>0.30480508525192612</c:v>
                      </c:pt>
                      <c:pt idx="63">
                        <c:v>0.39793997241223689</c:v>
                      </c:pt>
                      <c:pt idx="64">
                        <c:v>0.52191823129446879</c:v>
                      </c:pt>
                      <c:pt idx="65">
                        <c:v>0.68490428382501256</c:v>
                      </c:pt>
                      <c:pt idx="66">
                        <c:v>0.82581615855457369</c:v>
                      </c:pt>
                      <c:pt idx="67">
                        <c:v>1.034160110676178</c:v>
                      </c:pt>
                      <c:pt idx="68">
                        <c:v>1.2676021005715021</c:v>
                      </c:pt>
                      <c:pt idx="69">
                        <c:v>1.6229056473681425</c:v>
                      </c:pt>
                      <c:pt idx="70">
                        <c:v>1.965811368276559</c:v>
                      </c:pt>
                      <c:pt idx="71">
                        <c:v>2.3951994844052646</c:v>
                      </c:pt>
                      <c:pt idx="72">
                        <c:v>2.7958609307929652</c:v>
                      </c:pt>
                      <c:pt idx="73">
                        <c:v>3.2824000004064069</c:v>
                      </c:pt>
                      <c:pt idx="74">
                        <c:v>3.7420267162624858</c:v>
                      </c:pt>
                      <c:pt idx="75">
                        <c:v>4.2013510461212906</c:v>
                      </c:pt>
                      <c:pt idx="76">
                        <c:v>4.8959316818590635</c:v>
                      </c:pt>
                      <c:pt idx="77">
                        <c:v>5.5245921701911609</c:v>
                      </c:pt>
                      <c:pt idx="78">
                        <c:v>6.1248283747795274</c:v>
                      </c:pt>
                      <c:pt idx="79">
                        <c:v>6.7531864771143519</c:v>
                      </c:pt>
                      <c:pt idx="80">
                        <c:v>7.3606799456372878</c:v>
                      </c:pt>
                      <c:pt idx="81">
                        <c:v>7.8880411248826841</c:v>
                      </c:pt>
                      <c:pt idx="82">
                        <c:v>8.4274977440190284</c:v>
                      </c:pt>
                      <c:pt idx="83">
                        <c:v>9.1508050494978068</c:v>
                      </c:pt>
                      <c:pt idx="84">
                        <c:v>9.8983032347584814</c:v>
                      </c:pt>
                      <c:pt idx="85">
                        <c:v>10.531197127052412</c:v>
                      </c:pt>
                      <c:pt idx="86">
                        <c:v>11.312562544007747</c:v>
                      </c:pt>
                      <c:pt idx="87">
                        <c:v>12.020750549622838</c:v>
                      </c:pt>
                      <c:pt idx="88">
                        <c:v>12.381194658373131</c:v>
                      </c:pt>
                      <c:pt idx="89">
                        <c:v>12.899484257700314</c:v>
                      </c:pt>
                      <c:pt idx="90">
                        <c:v>13.633375073083672</c:v>
                      </c:pt>
                      <c:pt idx="91">
                        <c:v>14.336724902742382</c:v>
                      </c:pt>
                      <c:pt idx="92">
                        <c:v>15.035841328439261</c:v>
                      </c:pt>
                      <c:pt idx="93">
                        <c:v>15.5707621576165</c:v>
                      </c:pt>
                      <c:pt idx="94">
                        <c:v>16.25475928344969</c:v>
                      </c:pt>
                      <c:pt idx="95">
                        <c:v>16.59524591637992</c:v>
                      </c:pt>
                      <c:pt idx="96">
                        <c:v>16.999838380732175</c:v>
                      </c:pt>
                      <c:pt idx="97">
                        <c:v>17.645734870908878</c:v>
                      </c:pt>
                      <c:pt idx="98">
                        <c:v>18.435567095787878</c:v>
                      </c:pt>
                      <c:pt idx="99">
                        <c:v>19.049108284256288</c:v>
                      </c:pt>
                      <c:pt idx="100">
                        <c:v>19.637853820948251</c:v>
                      </c:pt>
                      <c:pt idx="101">
                        <c:v>20.069056253060602</c:v>
                      </c:pt>
                      <c:pt idx="102">
                        <c:v>20.466089067481015</c:v>
                      </c:pt>
                      <c:pt idx="103">
                        <c:v>20.841047704100447</c:v>
                      </c:pt>
                      <c:pt idx="104">
                        <c:v>21.488758510260791</c:v>
                      </c:pt>
                      <c:pt idx="105">
                        <c:v>22.211763429742295</c:v>
                      </c:pt>
                      <c:pt idx="106">
                        <c:v>22.87912932572543</c:v>
                      </c:pt>
                      <c:pt idx="107">
                        <c:v>23.338151269586962</c:v>
                      </c:pt>
                      <c:pt idx="108">
                        <c:v>23.826504655184046</c:v>
                      </c:pt>
                      <c:pt idx="109">
                        <c:v>24.04754881919115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Size'!$A$12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'By Population Size'!$C$12:$DZ$12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4.5701140634129862</c:v>
                </c:pt>
                <c:pt idx="71">
                  <c:v>5.5313122470727496</c:v>
                </c:pt>
                <c:pt idx="72">
                  <c:v>6.5853869423438089</c:v>
                </c:pt>
                <c:pt idx="73">
                  <c:v>7.7072762333945466</c:v>
                </c:pt>
                <c:pt idx="74">
                  <c:v>8.6596290349960903</c:v>
                </c:pt>
                <c:pt idx="75">
                  <c:v>9.5014145608699021</c:v>
                </c:pt>
                <c:pt idx="76">
                  <c:v>11.031665656941735</c:v>
                </c:pt>
                <c:pt idx="77">
                  <c:v>12.558968292327494</c:v>
                </c:pt>
                <c:pt idx="78">
                  <c:v>14.186518591039732</c:v>
                </c:pt>
                <c:pt idx="79">
                  <c:v>15.886306176560755</c:v>
                </c:pt>
                <c:pt idx="80">
                  <c:v>17.12465966471137</c:v>
                </c:pt>
                <c:pt idx="81">
                  <c:v>18.135981680034373</c:v>
                </c:pt>
                <c:pt idx="82">
                  <c:v>19.234283285596526</c:v>
                </c:pt>
                <c:pt idx="83">
                  <c:v>20.779276685098722</c:v>
                </c:pt>
                <c:pt idx="84">
                  <c:v>22.02647555530756</c:v>
                </c:pt>
                <c:pt idx="85">
                  <c:v>23.549355499664205</c:v>
                </c:pt>
                <c:pt idx="86">
                  <c:v>24.929235100746318</c:v>
                </c:pt>
                <c:pt idx="87">
                  <c:v>26.57742462426107</c:v>
                </c:pt>
                <c:pt idx="88">
                  <c:v>27.313065565436258</c:v>
                </c:pt>
                <c:pt idx="89">
                  <c:v>28.146005709251853</c:v>
                </c:pt>
                <c:pt idx="90">
                  <c:v>29.873803671290567</c:v>
                </c:pt>
                <c:pt idx="91">
                  <c:v>31.122476771842432</c:v>
                </c:pt>
                <c:pt idx="92">
                  <c:v>32.197190691916006</c:v>
                </c:pt>
                <c:pt idx="93">
                  <c:v>33.690586029411925</c:v>
                </c:pt>
                <c:pt idx="94">
                  <c:v>34.934836438934688</c:v>
                </c:pt>
                <c:pt idx="95">
                  <c:v>35.554013183009992</c:v>
                </c:pt>
                <c:pt idx="96">
                  <c:v>36.056725729985423</c:v>
                </c:pt>
                <c:pt idx="97">
                  <c:v>37.399749572491629</c:v>
                </c:pt>
                <c:pt idx="98">
                  <c:v>38.574711155891677</c:v>
                </c:pt>
                <c:pt idx="99">
                  <c:v>39.571290867784313</c:v>
                </c:pt>
                <c:pt idx="100">
                  <c:v>40.663695551974321</c:v>
                </c:pt>
                <c:pt idx="101">
                  <c:v>41.580666825342995</c:v>
                </c:pt>
                <c:pt idx="102">
                  <c:v>42.045049383399473</c:v>
                </c:pt>
                <c:pt idx="103">
                  <c:v>42.471101952537005</c:v>
                </c:pt>
                <c:pt idx="104">
                  <c:v>43.491269349918227</c:v>
                </c:pt>
                <c:pt idx="105">
                  <c:v>44.448044842548882</c:v>
                </c:pt>
                <c:pt idx="106">
                  <c:v>45.242654997445527</c:v>
                </c:pt>
                <c:pt idx="107">
                  <c:v>46.166997422529384</c:v>
                </c:pt>
                <c:pt idx="108">
                  <c:v>46.677081121219992</c:v>
                </c:pt>
                <c:pt idx="109">
                  <c:v>47.072174853153761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Size'!$A$13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'By Population Size'!$C$13:$DZ$13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1.3675951132634998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Size'!$A$14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'By Population Size'!$C$14:$DZ$14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Size'!$A$15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'By Population Size'!$C$15:$DZ$15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Size'!$A$16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Size'!$C$16:$DZ$16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Size'!$A$17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'By Population Size'!$C$17:$DZ$17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1.0885895901854504E-2</c:v>
                </c:pt>
                <c:pt idx="50">
                  <c:v>1.2397825888223185E-2</c:v>
                </c:pt>
                <c:pt idx="51">
                  <c:v>1.4816913866413074E-2</c:v>
                </c:pt>
                <c:pt idx="52">
                  <c:v>1.7538387841876703E-2</c:v>
                </c:pt>
                <c:pt idx="53">
                  <c:v>2.2074177800982746E-2</c:v>
                </c:pt>
                <c:pt idx="54">
                  <c:v>2.9936213730099883E-2</c:v>
                </c:pt>
                <c:pt idx="55">
                  <c:v>4.0217337637406918E-2</c:v>
                </c:pt>
                <c:pt idx="56">
                  <c:v>4.9591303552892742E-2</c:v>
                </c:pt>
                <c:pt idx="57">
                  <c:v>7.8015587296623945E-2</c:v>
                </c:pt>
                <c:pt idx="58">
                  <c:v>0.10553271304853395</c:v>
                </c:pt>
                <c:pt idx="59">
                  <c:v>0.13365461079499141</c:v>
                </c:pt>
                <c:pt idx="60">
                  <c:v>0.17719819440240944</c:v>
                </c:pt>
                <c:pt idx="61">
                  <c:v>0.23767539385715666</c:v>
                </c:pt>
                <c:pt idx="62">
                  <c:v>0.30480508525192612</c:v>
                </c:pt>
                <c:pt idx="63">
                  <c:v>0.39793997241223689</c:v>
                </c:pt>
                <c:pt idx="64">
                  <c:v>0.52191823129446879</c:v>
                </c:pt>
                <c:pt idx="65">
                  <c:v>0.68490428382501256</c:v>
                </c:pt>
                <c:pt idx="66">
                  <c:v>0.82581615855457369</c:v>
                </c:pt>
                <c:pt idx="67">
                  <c:v>1.034160110676178</c:v>
                </c:pt>
                <c:pt idx="68">
                  <c:v>1.2676021005715021</c:v>
                </c:pt>
                <c:pt idx="69">
                  <c:v>1.6229056473681425</c:v>
                </c:pt>
                <c:pt idx="70">
                  <c:v>1.965811368276559</c:v>
                </c:pt>
                <c:pt idx="71">
                  <c:v>2.3951994844052646</c:v>
                </c:pt>
                <c:pt idx="72">
                  <c:v>2.7958609307929652</c:v>
                </c:pt>
                <c:pt idx="73">
                  <c:v>3.2824000004064069</c:v>
                </c:pt>
                <c:pt idx="74">
                  <c:v>3.7420267162624858</c:v>
                </c:pt>
                <c:pt idx="75">
                  <c:v>4.2013510461212906</c:v>
                </c:pt>
                <c:pt idx="76">
                  <c:v>4.8959316818590635</c:v>
                </c:pt>
                <c:pt idx="77">
                  <c:v>5.5245921701911609</c:v>
                </c:pt>
                <c:pt idx="78">
                  <c:v>6.1248283747795274</c:v>
                </c:pt>
                <c:pt idx="79">
                  <c:v>6.7531864771143519</c:v>
                </c:pt>
                <c:pt idx="80">
                  <c:v>7.3606799456372878</c:v>
                </c:pt>
                <c:pt idx="81">
                  <c:v>7.8880411248826841</c:v>
                </c:pt>
                <c:pt idx="82">
                  <c:v>8.4274977440190284</c:v>
                </c:pt>
                <c:pt idx="83">
                  <c:v>9.1508050494978068</c:v>
                </c:pt>
                <c:pt idx="84">
                  <c:v>9.8983032347584814</c:v>
                </c:pt>
                <c:pt idx="85">
                  <c:v>10.531197127052412</c:v>
                </c:pt>
                <c:pt idx="86">
                  <c:v>11.312562544007747</c:v>
                </c:pt>
                <c:pt idx="87">
                  <c:v>12.020750549622838</c:v>
                </c:pt>
                <c:pt idx="88">
                  <c:v>12.381194658373131</c:v>
                </c:pt>
                <c:pt idx="89">
                  <c:v>12.899484257700314</c:v>
                </c:pt>
                <c:pt idx="90">
                  <c:v>13.633375073083672</c:v>
                </c:pt>
                <c:pt idx="91">
                  <c:v>14.336724902742382</c:v>
                </c:pt>
                <c:pt idx="92">
                  <c:v>15.035841328439261</c:v>
                </c:pt>
                <c:pt idx="93">
                  <c:v>15.5707621576165</c:v>
                </c:pt>
                <c:pt idx="94">
                  <c:v>16.25475928344969</c:v>
                </c:pt>
                <c:pt idx="95">
                  <c:v>16.59524591637992</c:v>
                </c:pt>
                <c:pt idx="96">
                  <c:v>16.999838380732175</c:v>
                </c:pt>
                <c:pt idx="97">
                  <c:v>17.645734870908878</c:v>
                </c:pt>
                <c:pt idx="98">
                  <c:v>18.435567095787878</c:v>
                </c:pt>
                <c:pt idx="99">
                  <c:v>19.049108284256288</c:v>
                </c:pt>
                <c:pt idx="100">
                  <c:v>19.637853820948251</c:v>
                </c:pt>
                <c:pt idx="101">
                  <c:v>20.069056253060602</c:v>
                </c:pt>
                <c:pt idx="102">
                  <c:v>20.466089067481015</c:v>
                </c:pt>
                <c:pt idx="103">
                  <c:v>20.841047704100447</c:v>
                </c:pt>
                <c:pt idx="104">
                  <c:v>21.488758510260791</c:v>
                </c:pt>
                <c:pt idx="105">
                  <c:v>22.211763429742295</c:v>
                </c:pt>
                <c:pt idx="106">
                  <c:v>22.87912932572543</c:v>
                </c:pt>
                <c:pt idx="107">
                  <c:v>23.338151269586962</c:v>
                </c:pt>
                <c:pt idx="108">
                  <c:v>23.826504655184046</c:v>
                </c:pt>
                <c:pt idx="109">
                  <c:v>24.04754881919115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'By Population Size'!$A$11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5.9193317935389476E-2</c:v>
                      </c:pt>
                      <c:pt idx="50">
                        <c:v>6.0578857236868032E-2</c:v>
                      </c:pt>
                      <c:pt idx="51">
                        <c:v>6.9379597614778132E-2</c:v>
                      </c:pt>
                      <c:pt idx="52">
                        <c:v>7.4793464144629535E-2</c:v>
                      </c:pt>
                      <c:pt idx="53">
                        <c:v>8.302972554786317E-2</c:v>
                      </c:pt>
                      <c:pt idx="54">
                        <c:v>9.1727833384923005E-2</c:v>
                      </c:pt>
                      <c:pt idx="55">
                        <c:v>0.10206806187558706</c:v>
                      </c:pt>
                      <c:pt idx="56">
                        <c:v>0.11319086349023437</c:v>
                      </c:pt>
                      <c:pt idx="57">
                        <c:v>0.1275979064120901</c:v>
                      </c:pt>
                      <c:pt idx="58">
                        <c:v>0.14653361019896372</c:v>
                      </c:pt>
                      <c:pt idx="59">
                        <c:v>0.16838151233246357</c:v>
                      </c:pt>
                      <c:pt idx="60">
                        <c:v>0.19019092726314457</c:v>
                      </c:pt>
                      <c:pt idx="61">
                        <c:v>0.21500234401369578</c:v>
                      </c:pt>
                      <c:pt idx="62">
                        <c:v>0.24393189146586378</c:v>
                      </c:pt>
                      <c:pt idx="63">
                        <c:v>0.27948123780287382</c:v>
                      </c:pt>
                      <c:pt idx="64">
                        <c:v>0.31800692782454149</c:v>
                      </c:pt>
                      <c:pt idx="65">
                        <c:v>0.3629086644465318</c:v>
                      </c:pt>
                      <c:pt idx="66">
                        <c:v>0.40793869174458486</c:v>
                      </c:pt>
                      <c:pt idx="67">
                        <c:v>0.45316115505673227</c:v>
                      </c:pt>
                      <c:pt idx="68">
                        <c:v>0.50596559732419277</c:v>
                      </c:pt>
                      <c:pt idx="69">
                        <c:v>0.56753229276674466</c:v>
                      </c:pt>
                      <c:pt idx="70">
                        <c:v>0.63728393334210498</c:v>
                      </c:pt>
                      <c:pt idx="71">
                        <c:v>0.71608006657989476</c:v>
                      </c:pt>
                      <c:pt idx="72">
                        <c:v>0.79299032687956106</c:v>
                      </c:pt>
                      <c:pt idx="73">
                        <c:v>0.87213284494272059</c:v>
                      </c:pt>
                      <c:pt idx="74">
                        <c:v>0.93750977346433828</c:v>
                      </c:pt>
                      <c:pt idx="75">
                        <c:v>1.0105071681440883</c:v>
                      </c:pt>
                      <c:pt idx="76">
                        <c:v>1.111792656895692</c:v>
                      </c:pt>
                      <c:pt idx="77">
                        <c:v>1.1976447773169374</c:v>
                      </c:pt>
                      <c:pt idx="78">
                        <c:v>1.2942219982570355</c:v>
                      </c:pt>
                      <c:pt idx="79">
                        <c:v>1.3869889861180673</c:v>
                      </c:pt>
                      <c:pt idx="80">
                        <c:v>1.4643867509867723</c:v>
                      </c:pt>
                      <c:pt idx="81">
                        <c:v>1.5376022398158289</c:v>
                      </c:pt>
                      <c:pt idx="82">
                        <c:v>1.610830557712492</c:v>
                      </c:pt>
                      <c:pt idx="83">
                        <c:v>1.699068884708506</c:v>
                      </c:pt>
                      <c:pt idx="84">
                        <c:v>1.8045238204321521</c:v>
                      </c:pt>
                      <c:pt idx="85">
                        <c:v>1.8980092360791356</c:v>
                      </c:pt>
                      <c:pt idx="86">
                        <c:v>2.0116491169355899</c:v>
                      </c:pt>
                      <c:pt idx="87">
                        <c:v>2.0938834402918634</c:v>
                      </c:pt>
                      <c:pt idx="88">
                        <c:v>2.152358330441301</c:v>
                      </c:pt>
                      <c:pt idx="89">
                        <c:v>2.2206731154447579</c:v>
                      </c:pt>
                      <c:pt idx="90">
                        <c:v>2.3122598290860119</c:v>
                      </c:pt>
                      <c:pt idx="91">
                        <c:v>2.3979066844255565</c:v>
                      </c:pt>
                      <c:pt idx="92">
                        <c:v>2.4845413779707854</c:v>
                      </c:pt>
                      <c:pt idx="93">
                        <c:v>2.5657750340537691</c:v>
                      </c:pt>
                      <c:pt idx="94">
                        <c:v>2.6451869625366604</c:v>
                      </c:pt>
                      <c:pt idx="95">
                        <c:v>2.6928212905587889</c:v>
                      </c:pt>
                      <c:pt idx="96">
                        <c:v>2.7511165737617382</c:v>
                      </c:pt>
                      <c:pt idx="97">
                        <c:v>2.8326709565348791</c:v>
                      </c:pt>
                      <c:pt idx="98">
                        <c:v>2.9207296765844051</c:v>
                      </c:pt>
                      <c:pt idx="99">
                        <c:v>2.9937912166021867</c:v>
                      </c:pt>
                      <c:pt idx="100">
                        <c:v>3.0612592831436283</c:v>
                      </c:pt>
                      <c:pt idx="101">
                        <c:v>3.1278934602906623</c:v>
                      </c:pt>
                      <c:pt idx="102">
                        <c:v>3.1748093605268388</c:v>
                      </c:pt>
                      <c:pt idx="103">
                        <c:v>3.2269851784815917</c:v>
                      </c:pt>
                      <c:pt idx="104">
                        <c:v>3.3001365219726169</c:v>
                      </c:pt>
                      <c:pt idx="105">
                        <c:v>3.385013633255785</c:v>
                      </c:pt>
                      <c:pt idx="106">
                        <c:v>3.458293267422873</c:v>
                      </c:pt>
                      <c:pt idx="107">
                        <c:v>3.5266850268319669</c:v>
                      </c:pt>
                      <c:pt idx="108">
                        <c:v>3.5832997021784943</c:v>
                      </c:pt>
                      <c:pt idx="109">
                        <c:v>3.6268928739046435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Confirmed!$B$3:$DZ$3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  <c:pt idx="84">
                  <c:v>99483</c:v>
                </c:pt>
                <c:pt idx="85">
                  <c:v>104145</c:v>
                </c:pt>
                <c:pt idx="86">
                  <c:v>109769</c:v>
                </c:pt>
                <c:pt idx="87">
                  <c:v>115314</c:v>
                </c:pt>
                <c:pt idx="88">
                  <c:v>121172</c:v>
                </c:pt>
                <c:pt idx="89">
                  <c:v>125856</c:v>
                </c:pt>
                <c:pt idx="90">
                  <c:v>130172</c:v>
                </c:pt>
                <c:pt idx="91">
                  <c:v>134638</c:v>
                </c:pt>
                <c:pt idx="92">
                  <c:v>139246</c:v>
                </c:pt>
                <c:pt idx="93">
                  <c:v>144640</c:v>
                </c:pt>
                <c:pt idx="94">
                  <c:v>149569</c:v>
                </c:pt>
                <c:pt idx="95">
                  <c:v>154037</c:v>
                </c:pt>
                <c:pt idx="96">
                  <c:v>158348</c:v>
                </c:pt>
                <c:pt idx="97">
                  <c:v>162350</c:v>
                </c:pt>
                <c:pt idx="98">
                  <c:v>166441</c:v>
                </c:pt>
                <c:pt idx="99">
                  <c:v>172481</c:v>
                </c:pt>
                <c:pt idx="100">
                  <c:v>178685</c:v>
                </c:pt>
                <c:pt idx="101">
                  <c:v>183500</c:v>
                </c:pt>
                <c:pt idx="102">
                  <c:v>187842</c:v>
                </c:pt>
                <c:pt idx="103">
                  <c:v>191832</c:v>
                </c:pt>
                <c:pt idx="104">
                  <c:v>196243</c:v>
                </c:pt>
                <c:pt idx="105">
                  <c:v>202359</c:v>
                </c:pt>
                <c:pt idx="106">
                  <c:v>207977</c:v>
                </c:pt>
                <c:pt idx="107">
                  <c:v>212629</c:v>
                </c:pt>
                <c:pt idx="108">
                  <c:v>216525</c:v>
                </c:pt>
                <c:pt idx="109">
                  <c:v>220449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Confirmed!$B$4:$DZ$4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Confirmed!$B$5:$DZ$5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Confirmed!$B$6:$DZ$6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213435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Confirmed!$B$8:$DZ$8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  <c:pt idx="104">
                  <c:v>1204351</c:v>
                </c:pt>
                <c:pt idx="105">
                  <c:v>1229331</c:v>
                </c:pt>
                <c:pt idx="106">
                  <c:v>1257023</c:v>
                </c:pt>
                <c:pt idx="107">
                  <c:v>1283929</c:v>
                </c:pt>
                <c:pt idx="108">
                  <c:v>1309550</c:v>
                </c:pt>
                <c:pt idx="109">
                  <c:v>1329260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Confirmed!$A$50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Confirmed!$C$49:$DZ$49</c:f>
              <c:strCache>
                <c:ptCount val="10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</c:strCache>
            </c:strRef>
          </c:cat>
          <c:val>
            <c:numRef>
              <c:f>Confirmed!$C$50:$DZ$50</c:f>
              <c:numCache>
                <c:formatCode>General</c:formatCode>
                <c:ptCount val="128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16871</c:v>
                </c:pt>
                <c:pt idx="51">
                  <c:v>10895</c:v>
                </c:pt>
                <c:pt idx="52">
                  <c:v>11352</c:v>
                </c:pt>
                <c:pt idx="53">
                  <c:v>14154</c:v>
                </c:pt>
                <c:pt idx="54">
                  <c:v>15510</c:v>
                </c:pt>
                <c:pt idx="55">
                  <c:v>17741</c:v>
                </c:pt>
                <c:pt idx="56">
                  <c:v>27756</c:v>
                </c:pt>
                <c:pt idx="57">
                  <c:v>29632</c:v>
                </c:pt>
                <c:pt idx="58">
                  <c:v>32317</c:v>
                </c:pt>
                <c:pt idx="59">
                  <c:v>32438</c:v>
                </c:pt>
                <c:pt idx="60">
                  <c:v>41264</c:v>
                </c:pt>
                <c:pt idx="61">
                  <c:v>39824</c:v>
                </c:pt>
                <c:pt idx="62">
                  <c:v>49645</c:v>
                </c:pt>
                <c:pt idx="63">
                  <c:v>61971</c:v>
                </c:pt>
                <c:pt idx="64">
                  <c:v>63737</c:v>
                </c:pt>
                <c:pt idx="65">
                  <c:v>67394</c:v>
                </c:pt>
                <c:pt idx="66">
                  <c:v>59437</c:v>
                </c:pt>
                <c:pt idx="67">
                  <c:v>62210</c:v>
                </c:pt>
                <c:pt idx="68">
                  <c:v>75108</c:v>
                </c:pt>
                <c:pt idx="69">
                  <c:v>75042</c:v>
                </c:pt>
                <c:pt idx="70">
                  <c:v>80827</c:v>
                </c:pt>
                <c:pt idx="71">
                  <c:v>82416</c:v>
                </c:pt>
                <c:pt idx="72">
                  <c:v>80166</c:v>
                </c:pt>
                <c:pt idx="73">
                  <c:v>73684</c:v>
                </c:pt>
                <c:pt idx="74">
                  <c:v>71693</c:v>
                </c:pt>
                <c:pt idx="75">
                  <c:v>75002</c:v>
                </c:pt>
                <c:pt idx="76">
                  <c:v>83794</c:v>
                </c:pt>
                <c:pt idx="77">
                  <c:v>85323</c:v>
                </c:pt>
                <c:pt idx="78">
                  <c:v>92395</c:v>
                </c:pt>
                <c:pt idx="79">
                  <c:v>78082</c:v>
                </c:pt>
                <c:pt idx="80">
                  <c:v>99113</c:v>
                </c:pt>
                <c:pt idx="81">
                  <c:v>70015</c:v>
                </c:pt>
                <c:pt idx="82">
                  <c:v>70406</c:v>
                </c:pt>
                <c:pt idx="83">
                  <c:v>79858</c:v>
                </c:pt>
                <c:pt idx="84">
                  <c:v>96368</c:v>
                </c:pt>
                <c:pt idx="85">
                  <c:v>87842</c:v>
                </c:pt>
                <c:pt idx="86">
                  <c:v>77609</c:v>
                </c:pt>
                <c:pt idx="87">
                  <c:v>83544</c:v>
                </c:pt>
                <c:pt idx="88">
                  <c:v>70940</c:v>
                </c:pt>
                <c:pt idx="89">
                  <c:v>77319</c:v>
                </c:pt>
                <c:pt idx="90">
                  <c:v>75562</c:v>
                </c:pt>
                <c:pt idx="91">
                  <c:v>83795</c:v>
                </c:pt>
                <c:pt idx="92">
                  <c:v>87328</c:v>
                </c:pt>
                <c:pt idx="93">
                  <c:v>85409</c:v>
                </c:pt>
                <c:pt idx="94">
                  <c:v>73893</c:v>
                </c:pt>
                <c:pt idx="95">
                  <c:v>68689</c:v>
                </c:pt>
                <c:pt idx="96">
                  <c:v>73507</c:v>
                </c:pt>
                <c:pt idx="97">
                  <c:v>75058</c:v>
                </c:pt>
                <c:pt idx="98">
                  <c:v>84623</c:v>
                </c:pt>
                <c:pt idx="99">
                  <c:v>86867</c:v>
                </c:pt>
                <c:pt idx="100">
                  <c:v>83807</c:v>
                </c:pt>
                <c:pt idx="101">
                  <c:v>79145</c:v>
                </c:pt>
                <c:pt idx="102">
                  <c:v>76326</c:v>
                </c:pt>
                <c:pt idx="103">
                  <c:v>79636</c:v>
                </c:pt>
                <c:pt idx="104">
                  <c:v>93378</c:v>
                </c:pt>
                <c:pt idx="105">
                  <c:v>89649</c:v>
                </c:pt>
                <c:pt idx="106">
                  <c:v>92346</c:v>
                </c:pt>
                <c:pt idx="107">
                  <c:v>85945</c:v>
                </c:pt>
                <c:pt idx="108">
                  <c:v>77690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0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</c:strCache>
            </c:strRef>
          </c:cat>
          <c:val>
            <c:numRef>
              <c:f>Confirmed!$C$51:$DZ$51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5275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4608</c:v>
                </c:pt>
                <c:pt idx="92">
                  <c:v>5394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  <c:pt idx="107">
                  <c:v>3896</c:v>
                </c:pt>
                <c:pt idx="108">
                  <c:v>3924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Confirmed!$A$52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0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</c:strCache>
            </c:strRef>
          </c:cat>
          <c:val>
            <c:numRef>
              <c:f>Confirmed!$C$52:$DZ$52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Confirmed!$A$53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0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</c:strCache>
            </c:strRef>
          </c:cat>
          <c:val>
            <c:numRef>
              <c:f>Confirmed!$C$53:$DZ$53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Confirmed!$A$54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0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</c:strCache>
            </c:strRef>
          </c:cat>
          <c:val>
            <c:numRef>
              <c:f>Confirmed!$C$54:$DZ$54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0</c:v>
                </c:pt>
                <c:pt idx="100">
                  <c:v>3147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Confirmed!$A$55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0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</c:strCache>
            </c:strRef>
          </c:cat>
          <c:val>
            <c:numRef>
              <c:f>Confirmed!$C$56:$DZ$56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  <c:pt idx="103">
                  <c:v>23976</c:v>
                </c:pt>
                <c:pt idx="104">
                  <c:v>24980</c:v>
                </c:pt>
                <c:pt idx="105">
                  <c:v>27692</c:v>
                </c:pt>
                <c:pt idx="106">
                  <c:v>26906</c:v>
                </c:pt>
                <c:pt idx="107">
                  <c:v>25621</c:v>
                </c:pt>
                <c:pt idx="108">
                  <c:v>19710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Recovered!$B$3:$DZ$3</c:f>
              <c:numCache>
                <c:formatCode>General</c:formatCode>
                <c:ptCount val="129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193198</c:v>
                </c:pt>
                <c:pt idx="71">
                  <c:v>210269</c:v>
                </c:pt>
                <c:pt idx="72">
                  <c:v>225814</c:v>
                </c:pt>
                <c:pt idx="73">
                  <c:v>246152</c:v>
                </c:pt>
                <c:pt idx="74">
                  <c:v>260023</c:v>
                </c:pt>
                <c:pt idx="75">
                  <c:v>276534</c:v>
                </c:pt>
                <c:pt idx="76">
                  <c:v>300054</c:v>
                </c:pt>
                <c:pt idx="77">
                  <c:v>328703</c:v>
                </c:pt>
                <c:pt idx="78">
                  <c:v>353989</c:v>
                </c:pt>
                <c:pt idx="79">
                  <c:v>376104</c:v>
                </c:pt>
                <c:pt idx="80">
                  <c:v>402120</c:v>
                </c:pt>
                <c:pt idx="81">
                  <c:v>421722</c:v>
                </c:pt>
                <c:pt idx="82">
                  <c:v>448672</c:v>
                </c:pt>
                <c:pt idx="83">
                  <c:v>473980</c:v>
                </c:pt>
                <c:pt idx="84">
                  <c:v>510516</c:v>
                </c:pt>
                <c:pt idx="85">
                  <c:v>541592</c:v>
                </c:pt>
                <c:pt idx="86">
                  <c:v>567765</c:v>
                </c:pt>
                <c:pt idx="87">
                  <c:v>591719</c:v>
                </c:pt>
                <c:pt idx="88">
                  <c:v>623307</c:v>
                </c:pt>
                <c:pt idx="89">
                  <c:v>645308</c:v>
                </c:pt>
                <c:pt idx="90">
                  <c:v>679905</c:v>
                </c:pt>
                <c:pt idx="91">
                  <c:v>710046</c:v>
                </c:pt>
                <c:pt idx="92">
                  <c:v>738980</c:v>
                </c:pt>
                <c:pt idx="93">
                  <c:v>789585</c:v>
                </c:pt>
                <c:pt idx="94">
                  <c:v>817405</c:v>
                </c:pt>
                <c:pt idx="95">
                  <c:v>845985</c:v>
                </c:pt>
                <c:pt idx="96">
                  <c:v>873677</c:v>
                </c:pt>
                <c:pt idx="97">
                  <c:v>906955</c:v>
                </c:pt>
                <c:pt idx="98">
                  <c:v>948425</c:v>
                </c:pt>
                <c:pt idx="99">
                  <c:v>1013886</c:v>
                </c:pt>
                <c:pt idx="100">
                  <c:v>1052415</c:v>
                </c:pt>
                <c:pt idx="101">
                  <c:v>1093137</c:v>
                </c:pt>
                <c:pt idx="102">
                  <c:v>1125236</c:v>
                </c:pt>
                <c:pt idx="103">
                  <c:v>1162724</c:v>
                </c:pt>
                <c:pt idx="104">
                  <c:v>1198832</c:v>
                </c:pt>
                <c:pt idx="105">
                  <c:v>1245413</c:v>
                </c:pt>
                <c:pt idx="106">
                  <c:v>1284741</c:v>
                </c:pt>
                <c:pt idx="107">
                  <c:v>1322050</c:v>
                </c:pt>
                <c:pt idx="108">
                  <c:v>1375624</c:v>
                </c:pt>
                <c:pt idx="109">
                  <c:v>1408980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Recovered!$B$4:$DZ$4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Recovered!$B$5:$DZ$5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Recovered!$B$6:$DZ$6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Recovered!$B$7:$DZ$7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Recovered!$A$8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Recovered!$B$9:$DZ$9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Recovered!$A$50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Recovered!$C$49:$DZ$49</c:f>
              <c:strCache>
                <c:ptCount val="10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</c:strCache>
            </c:strRef>
          </c:cat>
          <c:val>
            <c:numRef>
              <c:f>Recovered!$C$50:$DZ$50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15164</c:v>
                </c:pt>
                <c:pt idx="70">
                  <c:v>17071</c:v>
                </c:pt>
                <c:pt idx="71">
                  <c:v>15545</c:v>
                </c:pt>
                <c:pt idx="72">
                  <c:v>20338</c:v>
                </c:pt>
                <c:pt idx="73">
                  <c:v>13871</c:v>
                </c:pt>
                <c:pt idx="74">
                  <c:v>16511</c:v>
                </c:pt>
                <c:pt idx="75">
                  <c:v>23520</c:v>
                </c:pt>
                <c:pt idx="76">
                  <c:v>28649</c:v>
                </c:pt>
                <c:pt idx="77">
                  <c:v>25286</c:v>
                </c:pt>
                <c:pt idx="78">
                  <c:v>22115</c:v>
                </c:pt>
                <c:pt idx="79">
                  <c:v>26016</c:v>
                </c:pt>
                <c:pt idx="80">
                  <c:v>19602</c:v>
                </c:pt>
                <c:pt idx="81">
                  <c:v>26950</c:v>
                </c:pt>
                <c:pt idx="82">
                  <c:v>25308</c:v>
                </c:pt>
                <c:pt idx="83">
                  <c:v>36536</c:v>
                </c:pt>
                <c:pt idx="84">
                  <c:v>31076</c:v>
                </c:pt>
                <c:pt idx="85">
                  <c:v>26173</c:v>
                </c:pt>
                <c:pt idx="86">
                  <c:v>23954</c:v>
                </c:pt>
                <c:pt idx="87">
                  <c:v>31588</c:v>
                </c:pt>
                <c:pt idx="88">
                  <c:v>22001</c:v>
                </c:pt>
                <c:pt idx="89">
                  <c:v>34597</c:v>
                </c:pt>
                <c:pt idx="90">
                  <c:v>30141</c:v>
                </c:pt>
                <c:pt idx="91">
                  <c:v>28934</c:v>
                </c:pt>
                <c:pt idx="92">
                  <c:v>50605</c:v>
                </c:pt>
                <c:pt idx="93">
                  <c:v>27820</c:v>
                </c:pt>
                <c:pt idx="94">
                  <c:v>28580</c:v>
                </c:pt>
                <c:pt idx="95">
                  <c:v>27692</c:v>
                </c:pt>
                <c:pt idx="96">
                  <c:v>33278</c:v>
                </c:pt>
                <c:pt idx="97">
                  <c:v>41470</c:v>
                </c:pt>
                <c:pt idx="98">
                  <c:v>65461</c:v>
                </c:pt>
                <c:pt idx="99">
                  <c:v>38529</c:v>
                </c:pt>
                <c:pt idx="100">
                  <c:v>40722</c:v>
                </c:pt>
                <c:pt idx="101">
                  <c:v>32099</c:v>
                </c:pt>
                <c:pt idx="102">
                  <c:v>37488</c:v>
                </c:pt>
                <c:pt idx="103">
                  <c:v>36108</c:v>
                </c:pt>
                <c:pt idx="104">
                  <c:v>46581</c:v>
                </c:pt>
                <c:pt idx="105">
                  <c:v>39328</c:v>
                </c:pt>
                <c:pt idx="106">
                  <c:v>37309</c:v>
                </c:pt>
                <c:pt idx="107">
                  <c:v>53574</c:v>
                </c:pt>
                <c:pt idx="108">
                  <c:v>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Recovered!$A$51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0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</c:strCache>
            </c:strRef>
          </c:cat>
          <c:val>
            <c:numRef>
              <c:f>Recovered!$C$51:$DZ$51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Recovered!$A$52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0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</c:strCache>
            </c:strRef>
          </c:cat>
          <c:val>
            <c:numRef>
              <c:f>Recovered!$C$52:$DZ$52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Recovered!$A$53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0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</c:strCache>
            </c:strRef>
          </c:cat>
          <c:val>
            <c:numRef>
              <c:f>Recovered!$C$53:$DZ$53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Recovered!$A$54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0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</c:strCache>
            </c:strRef>
          </c:cat>
          <c:val>
            <c:numRef>
              <c:f>Recovered!$C$54:$DZ$54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Recovered!$A$55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0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</c:strCache>
            </c:strRef>
          </c:cat>
          <c:val>
            <c:numRef>
              <c:f>Recovered!$C$56:$DZ$56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Deaths!$B$3:$DZ$3</c:f>
              <c:numCache>
                <c:formatCode>General</c:formatCode>
                <c:ptCount val="129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4614</c:v>
                </c:pt>
                <c:pt idx="50">
                  <c:v>4722</c:v>
                </c:pt>
                <c:pt idx="51">
                  <c:v>5408</c:v>
                </c:pt>
                <c:pt idx="52">
                  <c:v>5830</c:v>
                </c:pt>
                <c:pt idx="53">
                  <c:v>6472</c:v>
                </c:pt>
                <c:pt idx="54">
                  <c:v>7150</c:v>
                </c:pt>
                <c:pt idx="55">
                  <c:v>7956</c:v>
                </c:pt>
                <c:pt idx="56">
                  <c:v>8823</c:v>
                </c:pt>
                <c:pt idx="57">
                  <c:v>9946</c:v>
                </c:pt>
                <c:pt idx="58">
                  <c:v>11422</c:v>
                </c:pt>
                <c:pt idx="59">
                  <c:v>13125</c:v>
                </c:pt>
                <c:pt idx="60">
                  <c:v>14825</c:v>
                </c:pt>
                <c:pt idx="61">
                  <c:v>16759</c:v>
                </c:pt>
                <c:pt idx="62">
                  <c:v>19014</c:v>
                </c:pt>
                <c:pt idx="63">
                  <c:v>21785</c:v>
                </c:pt>
                <c:pt idx="64">
                  <c:v>24788</c:v>
                </c:pt>
                <c:pt idx="65">
                  <c:v>28288</c:v>
                </c:pt>
                <c:pt idx="66">
                  <c:v>31798</c:v>
                </c:pt>
                <c:pt idx="67">
                  <c:v>35323</c:v>
                </c:pt>
                <c:pt idx="68">
                  <c:v>39439</c:v>
                </c:pt>
                <c:pt idx="69">
                  <c:v>44238</c:v>
                </c:pt>
                <c:pt idx="70">
                  <c:v>49675</c:v>
                </c:pt>
                <c:pt idx="71">
                  <c:v>55817</c:v>
                </c:pt>
                <c:pt idx="72">
                  <c:v>61812</c:v>
                </c:pt>
                <c:pt idx="73">
                  <c:v>67981</c:v>
                </c:pt>
                <c:pt idx="74">
                  <c:v>73077</c:v>
                </c:pt>
                <c:pt idx="75">
                  <c:v>78767</c:v>
                </c:pt>
                <c:pt idx="76">
                  <c:v>86662</c:v>
                </c:pt>
                <c:pt idx="77">
                  <c:v>93354</c:v>
                </c:pt>
                <c:pt idx="78">
                  <c:v>100882</c:v>
                </c:pt>
                <c:pt idx="79">
                  <c:v>108113</c:v>
                </c:pt>
                <c:pt idx="80">
                  <c:v>114146</c:v>
                </c:pt>
                <c:pt idx="81">
                  <c:v>119853</c:v>
                </c:pt>
                <c:pt idx="82">
                  <c:v>125561</c:v>
                </c:pt>
                <c:pt idx="83">
                  <c:v>132439</c:v>
                </c:pt>
                <c:pt idx="84">
                  <c:v>140659</c:v>
                </c:pt>
                <c:pt idx="85">
                  <c:v>147946</c:v>
                </c:pt>
                <c:pt idx="86">
                  <c:v>156804</c:v>
                </c:pt>
                <c:pt idx="87">
                  <c:v>163214</c:v>
                </c:pt>
                <c:pt idx="88">
                  <c:v>167772</c:v>
                </c:pt>
                <c:pt idx="89">
                  <c:v>173097</c:v>
                </c:pt>
                <c:pt idx="90">
                  <c:v>180236</c:v>
                </c:pt>
                <c:pt idx="91">
                  <c:v>186912</c:v>
                </c:pt>
                <c:pt idx="92">
                  <c:v>193665</c:v>
                </c:pt>
                <c:pt idx="93">
                  <c:v>199997</c:v>
                </c:pt>
                <c:pt idx="94">
                  <c:v>206187</c:v>
                </c:pt>
                <c:pt idx="95">
                  <c:v>209900</c:v>
                </c:pt>
                <c:pt idx="96">
                  <c:v>214444</c:v>
                </c:pt>
                <c:pt idx="97">
                  <c:v>220801</c:v>
                </c:pt>
                <c:pt idx="98">
                  <c:v>227665</c:v>
                </c:pt>
                <c:pt idx="99">
                  <c:v>233360</c:v>
                </c:pt>
                <c:pt idx="100">
                  <c:v>238619</c:v>
                </c:pt>
                <c:pt idx="101">
                  <c:v>243813</c:v>
                </c:pt>
                <c:pt idx="102">
                  <c:v>247470</c:v>
                </c:pt>
                <c:pt idx="103">
                  <c:v>251537</c:v>
                </c:pt>
                <c:pt idx="104">
                  <c:v>257239</c:v>
                </c:pt>
                <c:pt idx="105">
                  <c:v>263855</c:v>
                </c:pt>
                <c:pt idx="106">
                  <c:v>269567</c:v>
                </c:pt>
                <c:pt idx="107">
                  <c:v>274898</c:v>
                </c:pt>
                <c:pt idx="108">
                  <c:v>279311</c:v>
                </c:pt>
                <c:pt idx="109">
                  <c:v>282709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Deaths!$B$4:$DZ$4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3100</c:v>
                </c:pt>
                <c:pt idx="71">
                  <c:v>3752</c:v>
                </c:pt>
                <c:pt idx="72">
                  <c:v>4467</c:v>
                </c:pt>
                <c:pt idx="73">
                  <c:v>5228</c:v>
                </c:pt>
                <c:pt idx="74">
                  <c:v>5874</c:v>
                </c:pt>
                <c:pt idx="75">
                  <c:v>6445</c:v>
                </c:pt>
                <c:pt idx="76">
                  <c:v>7483</c:v>
                </c:pt>
                <c:pt idx="77">
                  <c:v>8519</c:v>
                </c:pt>
                <c:pt idx="78">
                  <c:v>9623</c:v>
                </c:pt>
                <c:pt idx="79">
                  <c:v>10776</c:v>
                </c:pt>
                <c:pt idx="80">
                  <c:v>11616</c:v>
                </c:pt>
                <c:pt idx="81">
                  <c:v>12302</c:v>
                </c:pt>
                <c:pt idx="82">
                  <c:v>13047</c:v>
                </c:pt>
                <c:pt idx="83">
                  <c:v>14095</c:v>
                </c:pt>
                <c:pt idx="84">
                  <c:v>14941</c:v>
                </c:pt>
                <c:pt idx="85">
                  <c:v>15974</c:v>
                </c:pt>
                <c:pt idx="86">
                  <c:v>16910</c:v>
                </c:pt>
                <c:pt idx="87">
                  <c:v>18028</c:v>
                </c:pt>
                <c:pt idx="88">
                  <c:v>18527</c:v>
                </c:pt>
                <c:pt idx="89">
                  <c:v>19092</c:v>
                </c:pt>
                <c:pt idx="90">
                  <c:v>20264</c:v>
                </c:pt>
                <c:pt idx="91">
                  <c:v>21111</c:v>
                </c:pt>
                <c:pt idx="92">
                  <c:v>21840</c:v>
                </c:pt>
                <c:pt idx="93">
                  <c:v>22853</c:v>
                </c:pt>
                <c:pt idx="94">
                  <c:v>23697</c:v>
                </c:pt>
                <c:pt idx="95">
                  <c:v>24117</c:v>
                </c:pt>
                <c:pt idx="96">
                  <c:v>24458</c:v>
                </c:pt>
                <c:pt idx="97">
                  <c:v>25369</c:v>
                </c:pt>
                <c:pt idx="98">
                  <c:v>26166</c:v>
                </c:pt>
                <c:pt idx="99">
                  <c:v>26842</c:v>
                </c:pt>
                <c:pt idx="100">
                  <c:v>27583</c:v>
                </c:pt>
                <c:pt idx="101">
                  <c:v>28205</c:v>
                </c:pt>
                <c:pt idx="102">
                  <c:v>28520</c:v>
                </c:pt>
                <c:pt idx="103">
                  <c:v>28809</c:v>
                </c:pt>
                <c:pt idx="104">
                  <c:v>29501</c:v>
                </c:pt>
                <c:pt idx="105">
                  <c:v>30150</c:v>
                </c:pt>
                <c:pt idx="106">
                  <c:v>30689</c:v>
                </c:pt>
                <c:pt idx="107">
                  <c:v>31316</c:v>
                </c:pt>
                <c:pt idx="108">
                  <c:v>31662</c:v>
                </c:pt>
                <c:pt idx="109">
                  <c:v>31930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Deaths!$B$5:$DZ$5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Deaths!$B$6:$DZ$6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4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Deaths!$B$7:$DZ$7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6"/>
          <c:order val="5"/>
          <c:tx>
            <c:strRef>
              <c:f>Deaths!$A$8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F3-B8E0-AA5D46F7A084}"/>
            </c:ext>
          </c:extLst>
        </c:ser>
        <c:ser>
          <c:idx val="5"/>
          <c:order val="6"/>
          <c:tx>
            <c:strRef>
              <c:f>Deaths!$A$9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</c:strCache>
            </c:strRef>
          </c:cat>
          <c:val>
            <c:numRef>
              <c:f>Deaths!$B$9:$DZ$9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56219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  <c:pt idx="104">
                  <c:v>71064</c:v>
                </c:pt>
                <c:pt idx="105">
                  <c:v>73455</c:v>
                </c:pt>
                <c:pt idx="106">
                  <c:v>75662</c:v>
                </c:pt>
                <c:pt idx="107">
                  <c:v>77180</c:v>
                </c:pt>
                <c:pt idx="108">
                  <c:v>78795</c:v>
                </c:pt>
                <c:pt idx="109">
                  <c:v>79526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3290496026494147"/>
          <c:h val="0.21585349798383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8</xdr:row>
      <xdr:rowOff>174627</xdr:rowOff>
    </xdr:from>
    <xdr:to>
      <xdr:col>14</xdr:col>
      <xdr:colOff>63499</xdr:colOff>
      <xdr:row>44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9</xdr:row>
      <xdr:rowOff>6350</xdr:rowOff>
    </xdr:from>
    <xdr:to>
      <xdr:col>29</xdr:col>
      <xdr:colOff>425449</xdr:colOff>
      <xdr:row>44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57</xdr:row>
      <xdr:rowOff>15874</xdr:rowOff>
    </xdr:from>
    <xdr:to>
      <xdr:col>14</xdr:col>
      <xdr:colOff>31749</xdr:colOff>
      <xdr:row>87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56</xdr:row>
      <xdr:rowOff>171450</xdr:rowOff>
    </xdr:from>
    <xdr:to>
      <xdr:col>28</xdr:col>
      <xdr:colOff>31750</xdr:colOff>
      <xdr:row>86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</xdr:rowOff>
    </xdr:from>
    <xdr:to>
      <xdr:col>12</xdr:col>
      <xdr:colOff>407987</xdr:colOff>
      <xdr:row>45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30</xdr:col>
      <xdr:colOff>603250</xdr:colOff>
      <xdr:row>46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13</xdr:col>
      <xdr:colOff>434975</xdr:colOff>
      <xdr:row>86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57</xdr:row>
      <xdr:rowOff>0</xdr:rowOff>
    </xdr:from>
    <xdr:to>
      <xdr:col>29</xdr:col>
      <xdr:colOff>6350</xdr:colOff>
      <xdr:row>86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1595435</xdr:colOff>
      <xdr:row>10</xdr:row>
      <xdr:rowOff>60325</xdr:rowOff>
    </xdr:from>
    <xdr:to>
      <xdr:col>19</xdr:col>
      <xdr:colOff>253999</xdr:colOff>
      <xdr:row>48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59</xdr:row>
      <xdr:rowOff>0</xdr:rowOff>
    </xdr:from>
    <xdr:to>
      <xdr:col>19</xdr:col>
      <xdr:colOff>214311</xdr:colOff>
      <xdr:row>97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9</xdr:row>
      <xdr:rowOff>0</xdr:rowOff>
    </xdr:from>
    <xdr:to>
      <xdr:col>14</xdr:col>
      <xdr:colOff>711200</xdr:colOff>
      <xdr:row>46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29</xdr:col>
      <xdr:colOff>476250</xdr:colOff>
      <xdr:row>46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14</xdr:col>
      <xdr:colOff>679450</xdr:colOff>
      <xdr:row>46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29</xdr:col>
      <xdr:colOff>476250</xdr:colOff>
      <xdr:row>46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18</xdr:col>
      <xdr:colOff>114300</xdr:colOff>
      <xdr:row>56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35</xdr:col>
      <xdr:colOff>330200</xdr:colOff>
      <xdr:row>56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58</xdr:row>
      <xdr:rowOff>0</xdr:rowOff>
    </xdr:from>
    <xdr:to>
      <xdr:col>18</xdr:col>
      <xdr:colOff>114300</xdr:colOff>
      <xdr:row>95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58</xdr:row>
      <xdr:rowOff>0</xdr:rowOff>
    </xdr:from>
    <xdr:to>
      <xdr:col>35</xdr:col>
      <xdr:colOff>330200</xdr:colOff>
      <xdr:row>95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268"/>
  <sheetViews>
    <sheetView topLeftCell="CP1" workbookViewId="0">
      <selection activeCell="DJ1" sqref="DJ1"/>
    </sheetView>
  </sheetViews>
  <sheetFormatPr defaultRowHeight="14.5" x14ac:dyDescent="0.35"/>
  <cols>
    <col min="75" max="86" width="10.453125" bestFit="1" customWidth="1"/>
    <col min="105" max="114" width="10.453125" bestFit="1" customWidth="1"/>
  </cols>
  <sheetData>
    <row r="1" spans="1:114" x14ac:dyDescent="0.35">
      <c r="E1">
        <f>SUM(E3:E268)</f>
        <v>555</v>
      </c>
      <c r="F1">
        <f t="shared" ref="F1:BQ1" si="0">SUM(F3:F268)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145223</v>
      </c>
      <c r="BE1">
        <f t="shared" si="0"/>
        <v>156118</v>
      </c>
      <c r="BF1">
        <f t="shared" si="0"/>
        <v>167470</v>
      </c>
      <c r="BG1">
        <f t="shared" si="0"/>
        <v>181624</v>
      </c>
      <c r="BH1">
        <f t="shared" si="0"/>
        <v>197134</v>
      </c>
      <c r="BI1">
        <f t="shared" si="0"/>
        <v>214875</v>
      </c>
      <c r="BJ1">
        <f t="shared" si="0"/>
        <v>242631</v>
      </c>
      <c r="BK1">
        <f t="shared" si="0"/>
        <v>272263</v>
      </c>
      <c r="BL1">
        <f t="shared" si="0"/>
        <v>304580</v>
      </c>
      <c r="BM1">
        <f t="shared" si="0"/>
        <v>337018</v>
      </c>
      <c r="BN1">
        <f t="shared" si="0"/>
        <v>378282</v>
      </c>
      <c r="BO1">
        <f t="shared" si="0"/>
        <v>418106</v>
      </c>
      <c r="BP1">
        <f t="shared" si="0"/>
        <v>467751</v>
      </c>
      <c r="BQ1">
        <f t="shared" si="0"/>
        <v>529722</v>
      </c>
      <c r="BR1">
        <f t="shared" ref="BR1:DJ1" si="1">SUM(BR3:BR268)</f>
        <v>593459</v>
      </c>
      <c r="BS1">
        <f t="shared" si="1"/>
        <v>660853</v>
      </c>
      <c r="BT1">
        <f t="shared" si="1"/>
        <v>720290</v>
      </c>
      <c r="BU1">
        <f t="shared" si="1"/>
        <v>782500</v>
      </c>
      <c r="BV1">
        <f t="shared" si="1"/>
        <v>857608</v>
      </c>
      <c r="BW1">
        <f t="shared" si="1"/>
        <v>932650</v>
      </c>
      <c r="BX1">
        <f t="shared" si="1"/>
        <v>1013477</v>
      </c>
      <c r="BY1">
        <f t="shared" si="1"/>
        <v>1095893</v>
      </c>
      <c r="BZ1">
        <f t="shared" si="1"/>
        <v>1176059</v>
      </c>
      <c r="CA1">
        <f t="shared" si="1"/>
        <v>1249743</v>
      </c>
      <c r="CB1">
        <f t="shared" si="1"/>
        <v>1321436</v>
      </c>
      <c r="CC1">
        <f t="shared" si="1"/>
        <v>1396438</v>
      </c>
      <c r="CD1">
        <f t="shared" si="1"/>
        <v>1480232</v>
      </c>
      <c r="CE1">
        <f t="shared" si="1"/>
        <v>1565555</v>
      </c>
      <c r="CF1">
        <f t="shared" si="1"/>
        <v>1657950</v>
      </c>
      <c r="CG1">
        <f t="shared" si="1"/>
        <v>1736032</v>
      </c>
      <c r="CH1">
        <f t="shared" si="1"/>
        <v>1835145</v>
      </c>
      <c r="CI1">
        <f t="shared" si="1"/>
        <v>1905160</v>
      </c>
      <c r="CJ1">
        <f t="shared" si="1"/>
        <v>1975566</v>
      </c>
      <c r="CK1">
        <f t="shared" si="1"/>
        <v>2055424</v>
      </c>
      <c r="CL1">
        <f t="shared" si="1"/>
        <v>2151792</v>
      </c>
      <c r="CM1">
        <f t="shared" si="1"/>
        <v>2239634</v>
      </c>
      <c r="CN1">
        <f t="shared" si="1"/>
        <v>2317243</v>
      </c>
      <c r="CO1">
        <f t="shared" si="1"/>
        <v>2400787</v>
      </c>
      <c r="CP1">
        <f t="shared" si="1"/>
        <v>2471727</v>
      </c>
      <c r="CQ1">
        <f t="shared" si="1"/>
        <v>2549046</v>
      </c>
      <c r="CR1">
        <f t="shared" si="1"/>
        <v>2624608</v>
      </c>
      <c r="CS1">
        <f t="shared" si="1"/>
        <v>2708403</v>
      </c>
      <c r="CT1">
        <f t="shared" si="1"/>
        <v>2795731</v>
      </c>
      <c r="CU1">
        <f t="shared" si="1"/>
        <v>2881140</v>
      </c>
      <c r="CV1">
        <f t="shared" si="1"/>
        <v>2955033</v>
      </c>
      <c r="CW1">
        <f t="shared" si="1"/>
        <v>3023722</v>
      </c>
      <c r="CX1">
        <f t="shared" si="1"/>
        <v>3097229</v>
      </c>
      <c r="CY1">
        <f t="shared" si="1"/>
        <v>3172287</v>
      </c>
      <c r="CZ1">
        <f t="shared" si="1"/>
        <v>3256910</v>
      </c>
      <c r="DA1">
        <f t="shared" si="1"/>
        <v>3343777</v>
      </c>
      <c r="DB1">
        <f t="shared" si="1"/>
        <v>3427584</v>
      </c>
      <c r="DC1">
        <f t="shared" si="1"/>
        <v>3506729</v>
      </c>
      <c r="DD1">
        <f t="shared" si="1"/>
        <v>3583055</v>
      </c>
      <c r="DE1">
        <f t="shared" si="1"/>
        <v>3662691</v>
      </c>
      <c r="DF1">
        <f t="shared" si="1"/>
        <v>3756069</v>
      </c>
      <c r="DG1">
        <f t="shared" si="1"/>
        <v>3845718</v>
      </c>
      <c r="DH1">
        <f t="shared" si="1"/>
        <v>3938064</v>
      </c>
      <c r="DI1">
        <f t="shared" si="1"/>
        <v>4024009</v>
      </c>
      <c r="DJ1">
        <f t="shared" si="1"/>
        <v>4101699</v>
      </c>
    </row>
    <row r="2" spans="1:11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</row>
    <row r="3" spans="1:114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</row>
    <row r="4" spans="1:11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</row>
    <row r="5" spans="1:11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</row>
    <row r="6" spans="1:11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</row>
    <row r="7" spans="1:11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</row>
    <row r="8" spans="1:11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</row>
    <row r="9" spans="1:11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</row>
    <row r="10" spans="1:11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</row>
    <row r="11" spans="1:11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</row>
    <row r="12" spans="1:11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</row>
    <row r="13" spans="1:11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</row>
    <row r="14" spans="1:114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</row>
    <row r="15" spans="1:11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</row>
    <row r="16" spans="1:114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</row>
    <row r="17" spans="1:11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</row>
    <row r="18" spans="1:11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</row>
    <row r="19" spans="1:11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</row>
    <row r="20" spans="1:11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</row>
    <row r="21" spans="1:114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</row>
    <row r="22" spans="1:11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</row>
    <row r="23" spans="1:11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</row>
    <row r="24" spans="1:11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</row>
    <row r="25" spans="1:11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</row>
    <row r="26" spans="1:114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</row>
    <row r="27" spans="1:114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</row>
    <row r="28" spans="1:114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</row>
    <row r="29" spans="1:114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</row>
    <row r="30" spans="1:114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</row>
    <row r="31" spans="1:114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</row>
    <row r="32" spans="1:114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</row>
    <row r="33" spans="1:114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</row>
    <row r="34" spans="1:114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</row>
    <row r="35" spans="1:114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</row>
    <row r="36" spans="1:114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</row>
    <row r="37" spans="1:114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</row>
    <row r="38" spans="1:114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</row>
    <row r="39" spans="1:114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</row>
    <row r="40" spans="1:114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</row>
    <row r="41" spans="1:114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</row>
    <row r="42" spans="1:114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</row>
    <row r="43" spans="1:114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</row>
    <row r="44" spans="1:114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</row>
    <row r="45" spans="1:114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</row>
    <row r="46" spans="1:114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</row>
    <row r="47" spans="1:114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</row>
    <row r="48" spans="1:114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</row>
    <row r="49" spans="1:114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</row>
    <row r="50" spans="1:114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</row>
    <row r="51" spans="1:114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  <c r="DI51">
        <v>27219</v>
      </c>
      <c r="DJ51">
        <v>28866</v>
      </c>
    </row>
    <row r="52" spans="1:114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</row>
    <row r="53" spans="1:114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</row>
    <row r="54" spans="1:114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</row>
    <row r="55" spans="1:114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</row>
    <row r="56" spans="1:114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</row>
    <row r="57" spans="1:114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</row>
    <row r="58" spans="1:114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</row>
    <row r="59" spans="1:114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</row>
    <row r="60" spans="1:114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</row>
    <row r="61" spans="1:114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</row>
    <row r="62" spans="1:114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</row>
    <row r="63" spans="1:114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</row>
    <row r="64" spans="1:114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</row>
    <row r="65" spans="1:114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</row>
    <row r="66" spans="1:114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</row>
    <row r="67" spans="1:114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</row>
    <row r="68" spans="1:114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</row>
    <row r="69" spans="1:114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</row>
    <row r="70" spans="1:114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</row>
    <row r="71" spans="1:114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</row>
    <row r="72" spans="1:114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</row>
    <row r="73" spans="1:114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</row>
    <row r="74" spans="1:114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</row>
    <row r="75" spans="1:114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</row>
    <row r="76" spans="1:114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</row>
    <row r="77" spans="1:114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</row>
    <row r="78" spans="1:114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</row>
    <row r="79" spans="1:114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</row>
    <row r="80" spans="1:114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</row>
    <row r="81" spans="1:114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</row>
    <row r="82" spans="1:114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</row>
    <row r="83" spans="1:114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</row>
    <row r="84" spans="1:114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</row>
    <row r="85" spans="1:114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</row>
    <row r="86" spans="1:114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</row>
    <row r="87" spans="1:114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</row>
    <row r="88" spans="1:114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</row>
    <row r="89" spans="1:114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</row>
    <row r="90" spans="1:114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</row>
    <row r="91" spans="1:114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</row>
    <row r="92" spans="1:114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</row>
    <row r="93" spans="1:114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</row>
    <row r="94" spans="1:114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</row>
    <row r="95" spans="1:114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</row>
    <row r="96" spans="1:114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</row>
    <row r="97" spans="1:114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</row>
    <row r="98" spans="1:114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</row>
    <row r="99" spans="1:114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</row>
    <row r="100" spans="1:114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</row>
    <row r="101" spans="1:114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</row>
    <row r="102" spans="1:114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</row>
    <row r="103" spans="1:114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</row>
    <row r="104" spans="1:114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</row>
    <row r="105" spans="1:114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</row>
    <row r="106" spans="1:114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</row>
    <row r="107" spans="1:114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</row>
    <row r="108" spans="1:114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</row>
    <row r="109" spans="1:114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</row>
    <row r="110" spans="1:114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</row>
    <row r="111" spans="1:114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</row>
    <row r="112" spans="1:114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</row>
    <row r="113" spans="1:114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</row>
    <row r="114" spans="1:114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</row>
    <row r="115" spans="1:114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</row>
    <row r="116" spans="1:114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</row>
    <row r="117" spans="1:114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</row>
    <row r="118" spans="1:114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</row>
    <row r="119" spans="1:114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</row>
    <row r="120" spans="1:114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</row>
    <row r="121" spans="1:114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</row>
    <row r="122" spans="1:114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</row>
    <row r="123" spans="1:114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</row>
    <row r="124" spans="1:114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</row>
    <row r="125" spans="1:114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</row>
    <row r="126" spans="1:114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</row>
    <row r="127" spans="1:114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</row>
    <row r="128" spans="1:114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</row>
    <row r="129" spans="2:114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</row>
    <row r="130" spans="2:114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</row>
    <row r="131" spans="2:114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</row>
    <row r="132" spans="2:114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</row>
    <row r="133" spans="2:114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</row>
    <row r="134" spans="2:114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</row>
    <row r="135" spans="2:114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</row>
    <row r="136" spans="2:114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</row>
    <row r="137" spans="2:114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</row>
    <row r="138" spans="2:114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</row>
    <row r="139" spans="2:114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</row>
    <row r="140" spans="2:114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</row>
    <row r="141" spans="2:114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</row>
    <row r="142" spans="2:114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  <c r="DI142">
        <v>15663</v>
      </c>
      <c r="DJ142">
        <v>15777</v>
      </c>
    </row>
    <row r="143" spans="2:114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</row>
    <row r="144" spans="2:114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</row>
    <row r="145" spans="2:114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</row>
    <row r="146" spans="2:114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</row>
    <row r="147" spans="2:114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</row>
    <row r="148" spans="2:114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</row>
    <row r="149" spans="2:114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</row>
    <row r="150" spans="2:114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</row>
    <row r="151" spans="2:114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</row>
    <row r="152" spans="2:114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</row>
    <row r="153" spans="2:114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</row>
    <row r="154" spans="2:114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</row>
    <row r="155" spans="2:114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</row>
    <row r="156" spans="2:114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</row>
    <row r="157" spans="2:114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</row>
    <row r="158" spans="2:114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</row>
    <row r="159" spans="2:114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</row>
    <row r="160" spans="2:114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</row>
    <row r="161" spans="1:114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</row>
    <row r="162" spans="1:114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</row>
    <row r="163" spans="1:114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</row>
    <row r="164" spans="1:114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</row>
    <row r="165" spans="1:114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</row>
    <row r="166" spans="1:114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</row>
    <row r="167" spans="1:114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</row>
    <row r="168" spans="1:114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</row>
    <row r="169" spans="1:114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</row>
    <row r="170" spans="1:114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</row>
    <row r="171" spans="1:114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</row>
    <row r="172" spans="1:114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</row>
    <row r="173" spans="1:114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</row>
    <row r="174" spans="1:114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</row>
    <row r="175" spans="1:114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</row>
    <row r="176" spans="1:114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</row>
    <row r="177" spans="2:114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</row>
    <row r="178" spans="2:114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</row>
    <row r="179" spans="2:114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</row>
    <row r="180" spans="2:114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  <c r="CW180">
        <v>13915</v>
      </c>
      <c r="CX180">
        <v>14612</v>
      </c>
      <c r="CY180">
        <v>15525</v>
      </c>
      <c r="CZ180">
        <v>16817</v>
      </c>
      <c r="DA180">
        <v>18114</v>
      </c>
      <c r="DB180">
        <v>19103</v>
      </c>
      <c r="DC180">
        <v>20084</v>
      </c>
      <c r="DD180">
        <v>20941</v>
      </c>
      <c r="DE180">
        <v>22049</v>
      </c>
      <c r="DF180">
        <v>24073</v>
      </c>
      <c r="DG180">
        <v>24644</v>
      </c>
      <c r="DH180">
        <v>26435</v>
      </c>
      <c r="DI180">
        <v>28736</v>
      </c>
      <c r="DJ180">
        <v>30334</v>
      </c>
    </row>
    <row r="181" spans="2:114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</row>
    <row r="182" spans="2:114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</row>
    <row r="183" spans="2:114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</row>
    <row r="184" spans="2:114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</row>
    <row r="185" spans="2:114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</row>
    <row r="186" spans="2:114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</row>
    <row r="187" spans="2:114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</row>
    <row r="188" spans="2:114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</row>
    <row r="189" spans="2:114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</row>
    <row r="190" spans="2:114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</row>
    <row r="191" spans="2:114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</row>
    <row r="192" spans="2:114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</row>
    <row r="193" spans="2:114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</row>
    <row r="194" spans="2:114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</row>
    <row r="195" spans="2:114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</row>
    <row r="196" spans="2:114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</row>
    <row r="197" spans="2:114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</row>
    <row r="198" spans="2:114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</row>
    <row r="199" spans="2:114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</row>
    <row r="200" spans="2:114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</row>
    <row r="201" spans="2:114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</row>
    <row r="202" spans="2:114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</row>
    <row r="203" spans="2:114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</row>
    <row r="204" spans="2:114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213435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</row>
    <row r="205" spans="2:114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</row>
    <row r="206" spans="2:114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</row>
    <row r="207" spans="2:114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</row>
    <row r="208" spans="2:114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</row>
    <row r="209" spans="1:114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</row>
    <row r="210" spans="1:114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</row>
    <row r="211" spans="1:114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</row>
    <row r="212" spans="1:114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</row>
    <row r="213" spans="1:114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</row>
    <row r="214" spans="1:114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</row>
    <row r="215" spans="1:114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</row>
    <row r="216" spans="1:114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</row>
    <row r="217" spans="1:114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</row>
    <row r="218" spans="1:114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</row>
    <row r="219" spans="1:114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</row>
    <row r="220" spans="1:114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</row>
    <row r="221" spans="1:114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</row>
    <row r="222" spans="1:114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</row>
    <row r="223" spans="1:114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</row>
    <row r="224" spans="1:114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</row>
    <row r="225" spans="1:114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</row>
    <row r="226" spans="1:114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  <c r="DH226">
        <v>211364</v>
      </c>
      <c r="DI226">
        <v>215260</v>
      </c>
      <c r="DJ226">
        <v>219183</v>
      </c>
    </row>
    <row r="227" spans="1:114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</row>
    <row r="228" spans="1:114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213242</v>
      </c>
      <c r="BX228">
        <v>243622</v>
      </c>
      <c r="BY228">
        <v>275367</v>
      </c>
      <c r="BZ228">
        <v>308650</v>
      </c>
      <c r="CA228">
        <v>336802</v>
      </c>
      <c r="CB228">
        <v>366317</v>
      </c>
      <c r="CC228">
        <v>397121</v>
      </c>
      <c r="CD228">
        <v>428654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667592</v>
      </c>
      <c r="CM228">
        <v>699706</v>
      </c>
      <c r="CN228">
        <v>732197</v>
      </c>
      <c r="CO228">
        <v>758809</v>
      </c>
      <c r="CP228">
        <v>784326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  <c r="CX228">
        <v>1012582</v>
      </c>
      <c r="CY228">
        <v>1039909</v>
      </c>
      <c r="CZ228">
        <v>1069424</v>
      </c>
      <c r="DA228">
        <v>1103461</v>
      </c>
      <c r="DB228">
        <v>1132539</v>
      </c>
      <c r="DC228">
        <v>1158040</v>
      </c>
      <c r="DD228">
        <v>1180375</v>
      </c>
      <c r="DE228">
        <v>1204351</v>
      </c>
      <c r="DF228">
        <v>1229331</v>
      </c>
      <c r="DG228">
        <v>1257023</v>
      </c>
      <c r="DH228">
        <v>1283929</v>
      </c>
      <c r="DI228">
        <v>1309550</v>
      </c>
      <c r="DJ228">
        <v>1329260</v>
      </c>
    </row>
    <row r="229" spans="1:114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</row>
    <row r="230" spans="1:114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</row>
    <row r="231" spans="1:114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</row>
    <row r="232" spans="1:114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</row>
    <row r="233" spans="1:114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</row>
    <row r="234" spans="1:114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</row>
    <row r="235" spans="1:114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</row>
    <row r="236" spans="1:114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</row>
    <row r="237" spans="1:114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</row>
    <row r="238" spans="1:114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</row>
    <row r="239" spans="1:114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</row>
    <row r="240" spans="1:114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</row>
    <row r="241" spans="1:114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</row>
    <row r="242" spans="1:114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  <c r="CI242">
        <v>19</v>
      </c>
      <c r="CJ242">
        <v>19</v>
      </c>
      <c r="CK242">
        <v>19</v>
      </c>
      <c r="CL242">
        <v>19</v>
      </c>
      <c r="CM242">
        <v>19</v>
      </c>
      <c r="CN242">
        <v>19</v>
      </c>
      <c r="CO242">
        <v>19</v>
      </c>
      <c r="CP242">
        <v>19</v>
      </c>
      <c r="CQ242">
        <v>19</v>
      </c>
      <c r="CR242">
        <v>19</v>
      </c>
      <c r="CS242">
        <v>19</v>
      </c>
      <c r="CT242">
        <v>19</v>
      </c>
      <c r="CU242">
        <v>19</v>
      </c>
      <c r="CV242">
        <v>19</v>
      </c>
      <c r="CW242">
        <v>19</v>
      </c>
      <c r="CX242">
        <v>19</v>
      </c>
      <c r="CY242">
        <v>19</v>
      </c>
      <c r="CZ242">
        <v>19</v>
      </c>
      <c r="DA242">
        <v>19</v>
      </c>
      <c r="DB242">
        <v>19</v>
      </c>
      <c r="DC242">
        <v>19</v>
      </c>
      <c r="DD242">
        <v>19</v>
      </c>
      <c r="DE242">
        <v>19</v>
      </c>
      <c r="DF242">
        <v>19</v>
      </c>
      <c r="DG242">
        <v>19</v>
      </c>
      <c r="DH242">
        <v>19</v>
      </c>
      <c r="DI242">
        <v>19</v>
      </c>
      <c r="DJ242">
        <v>19</v>
      </c>
    </row>
    <row r="243" spans="1:114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  <c r="CI243">
        <v>26</v>
      </c>
      <c r="CJ243">
        <v>35</v>
      </c>
      <c r="CK243">
        <v>48</v>
      </c>
      <c r="CL243">
        <v>49</v>
      </c>
      <c r="CM243">
        <v>49</v>
      </c>
      <c r="CN243">
        <v>49</v>
      </c>
      <c r="CO243">
        <v>51</v>
      </c>
      <c r="CP243">
        <v>51</v>
      </c>
      <c r="CQ243">
        <v>51</v>
      </c>
      <c r="CR243">
        <v>59</v>
      </c>
      <c r="CS243">
        <v>60</v>
      </c>
      <c r="CT243">
        <v>61</v>
      </c>
      <c r="CU243">
        <v>61</v>
      </c>
      <c r="CV243">
        <v>61</v>
      </c>
      <c r="CW243">
        <v>61</v>
      </c>
      <c r="CX243">
        <v>61</v>
      </c>
      <c r="CY243">
        <v>61</v>
      </c>
      <c r="CZ243">
        <v>61</v>
      </c>
      <c r="DA243">
        <v>63</v>
      </c>
      <c r="DB243">
        <v>63</v>
      </c>
      <c r="DC243">
        <v>63</v>
      </c>
      <c r="DD243">
        <v>63</v>
      </c>
      <c r="DE243">
        <v>63</v>
      </c>
      <c r="DF243">
        <v>64</v>
      </c>
      <c r="DG243">
        <v>64</v>
      </c>
      <c r="DH243">
        <v>64</v>
      </c>
      <c r="DI243">
        <v>64</v>
      </c>
      <c r="DJ243">
        <v>64</v>
      </c>
    </row>
    <row r="244" spans="1:114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271</v>
      </c>
      <c r="CI244">
        <v>273</v>
      </c>
      <c r="CJ244">
        <v>284</v>
      </c>
      <c r="CK244">
        <v>291</v>
      </c>
      <c r="CL244">
        <v>294</v>
      </c>
      <c r="CM244">
        <v>307</v>
      </c>
      <c r="CN244">
        <v>313</v>
      </c>
      <c r="CO244">
        <v>319</v>
      </c>
      <c r="CP244">
        <v>329</v>
      </c>
      <c r="CQ244">
        <v>329</v>
      </c>
      <c r="CR244">
        <v>335</v>
      </c>
      <c r="CS244">
        <v>336</v>
      </c>
      <c r="CT244">
        <v>340</v>
      </c>
      <c r="CU244">
        <v>342</v>
      </c>
      <c r="CV244">
        <v>342</v>
      </c>
      <c r="CW244">
        <v>342</v>
      </c>
      <c r="CX244">
        <v>343</v>
      </c>
      <c r="CY244">
        <v>344</v>
      </c>
      <c r="CZ244">
        <v>344</v>
      </c>
      <c r="DA244">
        <v>353</v>
      </c>
      <c r="DB244">
        <v>353</v>
      </c>
      <c r="DC244">
        <v>353</v>
      </c>
      <c r="DD244">
        <v>362</v>
      </c>
      <c r="DE244">
        <v>371</v>
      </c>
      <c r="DF244">
        <v>374</v>
      </c>
      <c r="DG244">
        <v>375</v>
      </c>
      <c r="DH244">
        <v>375</v>
      </c>
      <c r="DI244">
        <v>375</v>
      </c>
      <c r="DJ244">
        <v>375</v>
      </c>
    </row>
    <row r="245" spans="1:114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  <c r="CI245">
        <v>38</v>
      </c>
      <c r="CJ245">
        <v>38</v>
      </c>
      <c r="CK245">
        <v>43</v>
      </c>
      <c r="CL245">
        <v>43</v>
      </c>
      <c r="CM245">
        <v>43</v>
      </c>
      <c r="CN245">
        <v>46</v>
      </c>
      <c r="CO245">
        <v>50</v>
      </c>
      <c r="CP245">
        <v>50</v>
      </c>
      <c r="CQ245">
        <v>50</v>
      </c>
      <c r="CR245">
        <v>50</v>
      </c>
      <c r="CS245">
        <v>50</v>
      </c>
      <c r="CT245">
        <v>52</v>
      </c>
      <c r="CU245">
        <v>52</v>
      </c>
      <c r="CV245">
        <v>53</v>
      </c>
      <c r="CW245">
        <v>73</v>
      </c>
      <c r="CX245">
        <v>73</v>
      </c>
      <c r="CY245">
        <v>205</v>
      </c>
      <c r="CZ245">
        <v>205</v>
      </c>
      <c r="DA245">
        <v>257</v>
      </c>
      <c r="DB245">
        <v>257</v>
      </c>
      <c r="DC245">
        <v>257</v>
      </c>
      <c r="DD245">
        <v>413</v>
      </c>
      <c r="DE245">
        <v>413</v>
      </c>
      <c r="DF245">
        <v>475</v>
      </c>
      <c r="DG245">
        <v>564</v>
      </c>
      <c r="DH245">
        <v>594</v>
      </c>
      <c r="DI245">
        <v>641</v>
      </c>
      <c r="DJ245">
        <v>726</v>
      </c>
    </row>
    <row r="246" spans="1:114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  <c r="CI246">
        <v>123</v>
      </c>
      <c r="CJ246">
        <v>144</v>
      </c>
      <c r="CK246">
        <v>148</v>
      </c>
      <c r="CL246">
        <v>171</v>
      </c>
      <c r="CM246">
        <v>171</v>
      </c>
      <c r="CN246">
        <v>216</v>
      </c>
      <c r="CO246">
        <v>224</v>
      </c>
      <c r="CP246">
        <v>246</v>
      </c>
      <c r="CQ246">
        <v>258</v>
      </c>
      <c r="CR246">
        <v>293</v>
      </c>
      <c r="CS246">
        <v>309</v>
      </c>
      <c r="CT246">
        <v>325</v>
      </c>
      <c r="CU246">
        <v>370</v>
      </c>
      <c r="CV246">
        <v>389</v>
      </c>
      <c r="CW246">
        <v>408</v>
      </c>
      <c r="CX246">
        <v>424</v>
      </c>
      <c r="CY246">
        <v>482</v>
      </c>
      <c r="CZ246">
        <v>490</v>
      </c>
      <c r="DA246">
        <v>508</v>
      </c>
      <c r="DB246">
        <v>544</v>
      </c>
      <c r="DC246">
        <v>563</v>
      </c>
      <c r="DD246">
        <v>580</v>
      </c>
      <c r="DE246">
        <v>612</v>
      </c>
      <c r="DF246">
        <v>631</v>
      </c>
      <c r="DG246">
        <v>650</v>
      </c>
      <c r="DH246">
        <v>668</v>
      </c>
      <c r="DI246">
        <v>692</v>
      </c>
      <c r="DJ246">
        <v>704</v>
      </c>
    </row>
    <row r="247" spans="1:114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  <c r="CI247">
        <v>12</v>
      </c>
      <c r="CJ247">
        <v>14</v>
      </c>
      <c r="CK247">
        <v>14</v>
      </c>
      <c r="CL247">
        <v>14</v>
      </c>
      <c r="CM247">
        <v>14</v>
      </c>
      <c r="CN247">
        <v>14</v>
      </c>
      <c r="CO247">
        <v>14</v>
      </c>
      <c r="CP247">
        <v>15</v>
      </c>
      <c r="CQ247">
        <v>15</v>
      </c>
      <c r="CR247">
        <v>15</v>
      </c>
      <c r="CS247">
        <v>15</v>
      </c>
      <c r="CT247">
        <v>15</v>
      </c>
      <c r="CU247">
        <v>15</v>
      </c>
      <c r="CV247">
        <v>15</v>
      </c>
      <c r="CW247">
        <v>15</v>
      </c>
      <c r="CX247">
        <v>15</v>
      </c>
      <c r="CY247">
        <v>15</v>
      </c>
      <c r="CZ247">
        <v>15</v>
      </c>
      <c r="DA247">
        <v>15</v>
      </c>
      <c r="DB247">
        <v>15</v>
      </c>
      <c r="DC247">
        <v>15</v>
      </c>
      <c r="DD247">
        <v>15</v>
      </c>
      <c r="DE247">
        <v>15</v>
      </c>
      <c r="DF247">
        <v>15</v>
      </c>
      <c r="DG247">
        <v>15</v>
      </c>
      <c r="DH247">
        <v>15</v>
      </c>
      <c r="DI247">
        <v>15</v>
      </c>
      <c r="DJ247">
        <v>15</v>
      </c>
    </row>
    <row r="248" spans="1:114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  <c r="CK248">
        <v>5</v>
      </c>
      <c r="CL248">
        <v>5</v>
      </c>
      <c r="CM248">
        <v>5</v>
      </c>
      <c r="CN248">
        <v>5</v>
      </c>
      <c r="CO248">
        <v>5</v>
      </c>
      <c r="CP248">
        <v>5</v>
      </c>
      <c r="CQ248">
        <v>5</v>
      </c>
      <c r="CR248">
        <v>5</v>
      </c>
      <c r="CS248">
        <v>5</v>
      </c>
      <c r="CT248">
        <v>5</v>
      </c>
      <c r="CU248">
        <v>5</v>
      </c>
      <c r="CV248">
        <v>5</v>
      </c>
      <c r="CW248">
        <v>5</v>
      </c>
      <c r="CX248">
        <v>5</v>
      </c>
      <c r="CY248">
        <v>5</v>
      </c>
      <c r="CZ248">
        <v>5</v>
      </c>
      <c r="DA248">
        <v>5</v>
      </c>
      <c r="DB248">
        <v>5</v>
      </c>
      <c r="DC248">
        <v>5</v>
      </c>
      <c r="DD248">
        <v>5</v>
      </c>
      <c r="DE248">
        <v>5</v>
      </c>
      <c r="DF248">
        <v>5</v>
      </c>
      <c r="DG248">
        <v>5</v>
      </c>
      <c r="DH248">
        <v>5</v>
      </c>
      <c r="DI248">
        <v>5</v>
      </c>
      <c r="DJ248">
        <v>5</v>
      </c>
    </row>
    <row r="249" spans="1:114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  <c r="CI249">
        <v>8</v>
      </c>
      <c r="CJ249">
        <v>8</v>
      </c>
      <c r="CK249">
        <v>8</v>
      </c>
      <c r="CL249">
        <v>8</v>
      </c>
      <c r="CM249">
        <v>8</v>
      </c>
      <c r="CN249">
        <v>9</v>
      </c>
      <c r="CO249">
        <v>9</v>
      </c>
      <c r="CP249">
        <v>11</v>
      </c>
      <c r="CQ249">
        <v>11</v>
      </c>
      <c r="CR249">
        <v>11</v>
      </c>
      <c r="CS249">
        <v>11</v>
      </c>
      <c r="CT249">
        <v>11</v>
      </c>
      <c r="CU249">
        <v>11</v>
      </c>
      <c r="CV249">
        <v>11</v>
      </c>
      <c r="CW249">
        <v>11</v>
      </c>
      <c r="CX249">
        <v>11</v>
      </c>
      <c r="CY249">
        <v>11</v>
      </c>
      <c r="CZ249">
        <v>11</v>
      </c>
      <c r="DA249">
        <v>11</v>
      </c>
      <c r="DB249">
        <v>11</v>
      </c>
      <c r="DC249">
        <v>11</v>
      </c>
      <c r="DD249">
        <v>11</v>
      </c>
      <c r="DE249">
        <v>11</v>
      </c>
      <c r="DF249">
        <v>11</v>
      </c>
      <c r="DG249">
        <v>11</v>
      </c>
      <c r="DH249">
        <v>11</v>
      </c>
      <c r="DI249">
        <v>11</v>
      </c>
      <c r="DJ249">
        <v>11</v>
      </c>
    </row>
    <row r="250" spans="1:114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  <c r="CI250">
        <v>283</v>
      </c>
      <c r="CJ250">
        <v>387</v>
      </c>
      <c r="CK250">
        <v>387</v>
      </c>
      <c r="CL250">
        <v>449</v>
      </c>
      <c r="CM250">
        <v>480</v>
      </c>
      <c r="CN250">
        <v>510</v>
      </c>
      <c r="CO250">
        <v>561</v>
      </c>
      <c r="CP250">
        <v>598</v>
      </c>
      <c r="CQ250">
        <v>604</v>
      </c>
      <c r="CR250">
        <v>630</v>
      </c>
      <c r="CS250">
        <v>669</v>
      </c>
      <c r="CT250">
        <v>703</v>
      </c>
      <c r="CU250">
        <v>731</v>
      </c>
      <c r="CV250">
        <v>763</v>
      </c>
      <c r="CW250">
        <v>780</v>
      </c>
      <c r="CX250">
        <v>790</v>
      </c>
      <c r="CY250">
        <v>799</v>
      </c>
      <c r="CZ250">
        <v>806</v>
      </c>
      <c r="DA250">
        <v>806</v>
      </c>
      <c r="DB250">
        <v>823</v>
      </c>
      <c r="DC250">
        <v>851</v>
      </c>
      <c r="DD250">
        <v>855</v>
      </c>
      <c r="DE250">
        <v>856</v>
      </c>
      <c r="DF250">
        <v>856</v>
      </c>
      <c r="DG250">
        <v>861</v>
      </c>
      <c r="DH250">
        <v>861</v>
      </c>
      <c r="DI250">
        <v>862</v>
      </c>
      <c r="DJ250">
        <v>870</v>
      </c>
    </row>
    <row r="251" spans="1:114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  <c r="CI251">
        <v>62</v>
      </c>
      <c r="CJ251">
        <v>63</v>
      </c>
      <c r="CK251">
        <v>74</v>
      </c>
      <c r="CL251">
        <v>85</v>
      </c>
      <c r="CM251">
        <v>88</v>
      </c>
      <c r="CN251">
        <v>98</v>
      </c>
      <c r="CO251">
        <v>111</v>
      </c>
      <c r="CP251">
        <v>119</v>
      </c>
      <c r="CQ251">
        <v>121</v>
      </c>
      <c r="CR251">
        <v>123</v>
      </c>
      <c r="CS251">
        <v>139</v>
      </c>
      <c r="CT251">
        <v>144</v>
      </c>
      <c r="CU251">
        <v>146</v>
      </c>
      <c r="CV251">
        <v>146</v>
      </c>
      <c r="CW251">
        <v>146</v>
      </c>
      <c r="CX251">
        <v>150</v>
      </c>
      <c r="CY251">
        <v>150</v>
      </c>
      <c r="CZ251">
        <v>151</v>
      </c>
      <c r="DA251">
        <v>151</v>
      </c>
      <c r="DB251">
        <v>151</v>
      </c>
      <c r="DC251">
        <v>155</v>
      </c>
      <c r="DD251">
        <v>161</v>
      </c>
      <c r="DE251">
        <v>161</v>
      </c>
      <c r="DF251">
        <v>161</v>
      </c>
      <c r="DG251">
        <v>176</v>
      </c>
      <c r="DH251">
        <v>177</v>
      </c>
      <c r="DI251">
        <v>178</v>
      </c>
      <c r="DJ251">
        <v>180</v>
      </c>
    </row>
    <row r="252" spans="1:114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3</v>
      </c>
      <c r="CO252">
        <v>3</v>
      </c>
      <c r="CP252">
        <v>3</v>
      </c>
      <c r="CQ252">
        <v>3</v>
      </c>
      <c r="CR252">
        <v>3</v>
      </c>
      <c r="CS252">
        <v>3</v>
      </c>
      <c r="CT252">
        <v>3</v>
      </c>
      <c r="CU252">
        <v>3</v>
      </c>
      <c r="CV252">
        <v>3</v>
      </c>
      <c r="CW252">
        <v>3</v>
      </c>
      <c r="CX252">
        <v>3</v>
      </c>
      <c r="CY252">
        <v>3</v>
      </c>
      <c r="CZ252">
        <v>3</v>
      </c>
      <c r="DA252">
        <v>3</v>
      </c>
      <c r="DB252">
        <v>3</v>
      </c>
      <c r="DC252">
        <v>3</v>
      </c>
      <c r="DD252">
        <v>3</v>
      </c>
      <c r="DE252">
        <v>3</v>
      </c>
      <c r="DF252">
        <v>3</v>
      </c>
      <c r="DG252">
        <v>3</v>
      </c>
      <c r="DH252">
        <v>3</v>
      </c>
      <c r="DI252">
        <v>3</v>
      </c>
      <c r="DJ252">
        <v>3</v>
      </c>
    </row>
    <row r="253" spans="1:114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  <c r="CL253">
        <v>3</v>
      </c>
      <c r="CM253">
        <v>4</v>
      </c>
      <c r="CN253">
        <v>4</v>
      </c>
      <c r="CO253">
        <v>4</v>
      </c>
      <c r="CP253">
        <v>5</v>
      </c>
      <c r="CQ253">
        <v>5</v>
      </c>
      <c r="CR253">
        <v>5</v>
      </c>
      <c r="CS253">
        <v>5</v>
      </c>
      <c r="CT253">
        <v>5</v>
      </c>
      <c r="CU253">
        <v>6</v>
      </c>
      <c r="CV253">
        <v>6</v>
      </c>
      <c r="CW253">
        <v>6</v>
      </c>
      <c r="CX253">
        <v>6</v>
      </c>
      <c r="CY253">
        <v>6</v>
      </c>
      <c r="CZ253">
        <v>6</v>
      </c>
      <c r="DA253">
        <v>6</v>
      </c>
      <c r="DB253">
        <v>6</v>
      </c>
      <c r="DC253">
        <v>6</v>
      </c>
      <c r="DD253">
        <v>6</v>
      </c>
      <c r="DE253">
        <v>6</v>
      </c>
      <c r="DF253">
        <v>7</v>
      </c>
      <c r="DG253">
        <v>7</v>
      </c>
      <c r="DH253">
        <v>7</v>
      </c>
      <c r="DI253">
        <v>7</v>
      </c>
      <c r="DJ253">
        <v>7</v>
      </c>
    </row>
    <row r="254" spans="1:114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  <c r="CI254">
        <v>10</v>
      </c>
      <c r="CJ254">
        <v>10</v>
      </c>
      <c r="CK254">
        <v>10</v>
      </c>
      <c r="CL254">
        <v>11</v>
      </c>
      <c r="CM254">
        <v>11</v>
      </c>
      <c r="CN254">
        <v>11</v>
      </c>
      <c r="CO254">
        <v>11</v>
      </c>
      <c r="CP254">
        <v>11</v>
      </c>
      <c r="CQ254">
        <v>11</v>
      </c>
      <c r="CR254">
        <v>11</v>
      </c>
      <c r="CS254">
        <v>11</v>
      </c>
      <c r="CT254">
        <v>11</v>
      </c>
      <c r="CU254">
        <v>11</v>
      </c>
      <c r="CV254">
        <v>11</v>
      </c>
      <c r="CW254">
        <v>12</v>
      </c>
      <c r="CX254">
        <v>12</v>
      </c>
      <c r="CY254">
        <v>12</v>
      </c>
      <c r="CZ254">
        <v>12</v>
      </c>
      <c r="DA254">
        <v>12</v>
      </c>
      <c r="DB254">
        <v>12</v>
      </c>
      <c r="DC254">
        <v>12</v>
      </c>
      <c r="DD254">
        <v>12</v>
      </c>
      <c r="DE254">
        <v>12</v>
      </c>
      <c r="DF254">
        <v>12</v>
      </c>
      <c r="DG254">
        <v>12</v>
      </c>
      <c r="DH254">
        <v>12</v>
      </c>
      <c r="DI254">
        <v>12</v>
      </c>
      <c r="DJ254">
        <v>12</v>
      </c>
    </row>
    <row r="255" spans="1:114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  <c r="CI255">
        <v>9</v>
      </c>
      <c r="CJ255">
        <v>9</v>
      </c>
      <c r="CK255">
        <v>9</v>
      </c>
      <c r="CL255">
        <v>9</v>
      </c>
      <c r="CM255">
        <v>9</v>
      </c>
      <c r="CN255">
        <v>9</v>
      </c>
      <c r="CO255">
        <v>9</v>
      </c>
      <c r="CP255">
        <v>9</v>
      </c>
      <c r="CQ255">
        <v>9</v>
      </c>
      <c r="CR255">
        <v>9</v>
      </c>
      <c r="CS255">
        <v>9</v>
      </c>
      <c r="CT255">
        <v>9</v>
      </c>
      <c r="CU255">
        <v>9</v>
      </c>
      <c r="CV255">
        <v>9</v>
      </c>
      <c r="CW255">
        <v>9</v>
      </c>
      <c r="CX255">
        <v>9</v>
      </c>
      <c r="CY255">
        <v>9</v>
      </c>
      <c r="CZ255">
        <v>9</v>
      </c>
      <c r="DA255">
        <v>9</v>
      </c>
      <c r="DB255">
        <v>9</v>
      </c>
      <c r="DC255">
        <v>9</v>
      </c>
      <c r="DD255">
        <v>9</v>
      </c>
      <c r="DE255">
        <v>9</v>
      </c>
      <c r="DF255">
        <v>9</v>
      </c>
      <c r="DG255">
        <v>9</v>
      </c>
      <c r="DH255">
        <v>9</v>
      </c>
      <c r="DI255">
        <v>9</v>
      </c>
      <c r="DJ255">
        <v>9</v>
      </c>
    </row>
    <row r="256" spans="1:114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  <c r="CI256">
        <v>13</v>
      </c>
      <c r="CJ256">
        <v>13</v>
      </c>
      <c r="CK256">
        <v>13</v>
      </c>
      <c r="CL256">
        <v>15</v>
      </c>
      <c r="CM256">
        <v>15</v>
      </c>
      <c r="CN256">
        <v>15</v>
      </c>
      <c r="CO256">
        <v>20</v>
      </c>
      <c r="CP256">
        <v>20</v>
      </c>
      <c r="CQ256">
        <v>20</v>
      </c>
      <c r="CR256">
        <v>22</v>
      </c>
      <c r="CS256">
        <v>22</v>
      </c>
      <c r="CT256">
        <v>22</v>
      </c>
      <c r="CU256">
        <v>22</v>
      </c>
      <c r="CV256">
        <v>22</v>
      </c>
      <c r="CW256">
        <v>22</v>
      </c>
      <c r="CX256">
        <v>23</v>
      </c>
      <c r="CY256">
        <v>23</v>
      </c>
      <c r="CZ256">
        <v>23</v>
      </c>
      <c r="DA256">
        <v>23</v>
      </c>
      <c r="DB256">
        <v>23</v>
      </c>
      <c r="DC256">
        <v>23</v>
      </c>
      <c r="DD256">
        <v>23</v>
      </c>
      <c r="DE256">
        <v>23</v>
      </c>
      <c r="DF256">
        <v>23</v>
      </c>
      <c r="DG256">
        <v>23</v>
      </c>
      <c r="DH256">
        <v>23</v>
      </c>
      <c r="DI256">
        <v>23</v>
      </c>
      <c r="DJ256">
        <v>23</v>
      </c>
    </row>
    <row r="257" spans="1:114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  <c r="CI257">
        <v>5</v>
      </c>
      <c r="CJ257">
        <v>5</v>
      </c>
      <c r="CK257">
        <v>5</v>
      </c>
      <c r="CL257">
        <v>5</v>
      </c>
      <c r="CM257">
        <v>5</v>
      </c>
      <c r="CN257">
        <v>5</v>
      </c>
      <c r="CO257">
        <v>5</v>
      </c>
      <c r="CP257">
        <v>5</v>
      </c>
      <c r="CQ257">
        <v>5</v>
      </c>
      <c r="CR257">
        <v>11</v>
      </c>
      <c r="CS257">
        <v>11</v>
      </c>
      <c r="CT257">
        <v>11</v>
      </c>
      <c r="CU257">
        <v>11</v>
      </c>
      <c r="CV257">
        <v>11</v>
      </c>
      <c r="CW257">
        <v>11</v>
      </c>
      <c r="CX257">
        <v>11</v>
      </c>
      <c r="CY257">
        <v>11</v>
      </c>
      <c r="CZ257">
        <v>11</v>
      </c>
      <c r="DA257">
        <v>11</v>
      </c>
      <c r="DB257">
        <v>15</v>
      </c>
      <c r="DC257">
        <v>15</v>
      </c>
      <c r="DD257">
        <v>15</v>
      </c>
      <c r="DE257">
        <v>15</v>
      </c>
      <c r="DF257">
        <v>15</v>
      </c>
      <c r="DG257">
        <v>15</v>
      </c>
      <c r="DH257">
        <v>15</v>
      </c>
      <c r="DI257">
        <v>15</v>
      </c>
      <c r="DJ257">
        <v>15</v>
      </c>
    </row>
    <row r="258" spans="1:114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  <c r="CI258">
        <v>10</v>
      </c>
      <c r="CJ258">
        <v>11</v>
      </c>
      <c r="CK258">
        <v>13</v>
      </c>
      <c r="CL258">
        <v>15</v>
      </c>
      <c r="CM258">
        <v>26</v>
      </c>
      <c r="CN258">
        <v>30</v>
      </c>
      <c r="CO258">
        <v>35</v>
      </c>
      <c r="CP258">
        <v>43</v>
      </c>
      <c r="CQ258">
        <v>50</v>
      </c>
      <c r="CR258">
        <v>61</v>
      </c>
      <c r="CS258">
        <v>64</v>
      </c>
      <c r="CT258">
        <v>82</v>
      </c>
      <c r="CU258">
        <v>82</v>
      </c>
      <c r="CV258">
        <v>93</v>
      </c>
      <c r="CW258">
        <v>93</v>
      </c>
      <c r="CX258">
        <v>104</v>
      </c>
      <c r="CY258">
        <v>104</v>
      </c>
      <c r="CZ258">
        <v>124</v>
      </c>
      <c r="DA258">
        <v>136</v>
      </c>
      <c r="DB258">
        <v>155</v>
      </c>
      <c r="DC258">
        <v>166</v>
      </c>
      <c r="DD258">
        <v>178</v>
      </c>
      <c r="DE258">
        <v>199</v>
      </c>
      <c r="DF258">
        <v>225</v>
      </c>
      <c r="DG258">
        <v>231</v>
      </c>
      <c r="DH258">
        <v>257</v>
      </c>
      <c r="DI258">
        <v>291</v>
      </c>
      <c r="DJ258">
        <v>307</v>
      </c>
    </row>
    <row r="259" spans="1:114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  <c r="CI259">
        <v>3</v>
      </c>
      <c r="CJ259">
        <v>3</v>
      </c>
      <c r="CK259">
        <v>3</v>
      </c>
      <c r="CL259">
        <v>3</v>
      </c>
      <c r="CM259">
        <v>3</v>
      </c>
      <c r="CN259">
        <v>3</v>
      </c>
      <c r="CO259">
        <v>5</v>
      </c>
      <c r="CP259">
        <v>5</v>
      </c>
      <c r="CQ259">
        <v>5</v>
      </c>
      <c r="CR259">
        <v>5</v>
      </c>
      <c r="CS259">
        <v>5</v>
      </c>
      <c r="CT259">
        <v>5</v>
      </c>
      <c r="CU259">
        <v>5</v>
      </c>
      <c r="CV259">
        <v>5</v>
      </c>
      <c r="CW259">
        <v>5</v>
      </c>
      <c r="CX259">
        <v>5</v>
      </c>
      <c r="CY259">
        <v>5</v>
      </c>
      <c r="CZ259">
        <v>5</v>
      </c>
      <c r="DA259">
        <v>6</v>
      </c>
      <c r="DB259">
        <v>6</v>
      </c>
      <c r="DC259">
        <v>6</v>
      </c>
      <c r="DD259">
        <v>6</v>
      </c>
      <c r="DE259">
        <v>6</v>
      </c>
      <c r="DF259">
        <v>6</v>
      </c>
      <c r="DG259">
        <v>6</v>
      </c>
      <c r="DH259">
        <v>6</v>
      </c>
      <c r="DI259">
        <v>6</v>
      </c>
      <c r="DJ259">
        <v>6</v>
      </c>
    </row>
    <row r="260" spans="1:114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  <c r="CI260">
        <v>16</v>
      </c>
      <c r="CJ260">
        <v>16</v>
      </c>
      <c r="CK260">
        <v>16</v>
      </c>
      <c r="CL260">
        <v>16</v>
      </c>
      <c r="CM260">
        <v>17</v>
      </c>
      <c r="CN260">
        <v>17</v>
      </c>
      <c r="CO260">
        <v>17</v>
      </c>
      <c r="CP260">
        <v>17</v>
      </c>
      <c r="CQ260">
        <v>18</v>
      </c>
      <c r="CR260">
        <v>23</v>
      </c>
      <c r="CS260">
        <v>33</v>
      </c>
      <c r="CT260">
        <v>33</v>
      </c>
      <c r="CU260">
        <v>33</v>
      </c>
      <c r="CV260">
        <v>34</v>
      </c>
      <c r="CW260">
        <v>36</v>
      </c>
      <c r="CX260">
        <v>36</v>
      </c>
      <c r="CY260">
        <v>36</v>
      </c>
      <c r="CZ260">
        <v>37</v>
      </c>
      <c r="DA260">
        <v>37</v>
      </c>
      <c r="DB260">
        <v>38</v>
      </c>
      <c r="DC260">
        <v>39</v>
      </c>
      <c r="DD260">
        <v>41</v>
      </c>
      <c r="DE260">
        <v>41</v>
      </c>
      <c r="DF260">
        <v>43</v>
      </c>
      <c r="DG260">
        <v>43</v>
      </c>
      <c r="DH260">
        <v>43</v>
      </c>
      <c r="DI260">
        <v>56</v>
      </c>
      <c r="DJ260">
        <v>56</v>
      </c>
    </row>
    <row r="261" spans="1:114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11</v>
      </c>
      <c r="CK261">
        <v>11</v>
      </c>
      <c r="CL261">
        <v>11</v>
      </c>
      <c r="CM261">
        <v>11</v>
      </c>
      <c r="CN261">
        <v>11</v>
      </c>
      <c r="CO261">
        <v>11</v>
      </c>
      <c r="CP261">
        <v>11</v>
      </c>
      <c r="CQ261">
        <v>11</v>
      </c>
      <c r="CR261">
        <v>11</v>
      </c>
      <c r="CS261">
        <v>12</v>
      </c>
      <c r="CT261">
        <v>13</v>
      </c>
      <c r="CU261">
        <v>13</v>
      </c>
      <c r="CV261">
        <v>13</v>
      </c>
      <c r="CW261">
        <v>13</v>
      </c>
      <c r="CX261">
        <v>13</v>
      </c>
      <c r="CY261">
        <v>13</v>
      </c>
      <c r="CZ261">
        <v>13</v>
      </c>
      <c r="DA261">
        <v>13</v>
      </c>
      <c r="DB261">
        <v>13</v>
      </c>
      <c r="DC261">
        <v>13</v>
      </c>
      <c r="DD261">
        <v>13</v>
      </c>
      <c r="DE261">
        <v>13</v>
      </c>
      <c r="DF261">
        <v>13</v>
      </c>
      <c r="DG261">
        <v>13</v>
      </c>
      <c r="DH261">
        <v>13</v>
      </c>
      <c r="DI261">
        <v>13</v>
      </c>
      <c r="DJ261">
        <v>13</v>
      </c>
    </row>
    <row r="262" spans="1:114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  <c r="CU262">
        <v>1</v>
      </c>
      <c r="CV262">
        <v>1</v>
      </c>
      <c r="CW262">
        <v>1</v>
      </c>
      <c r="CX262">
        <v>1</v>
      </c>
      <c r="CY262">
        <v>1</v>
      </c>
      <c r="CZ262">
        <v>1</v>
      </c>
      <c r="DA262">
        <v>1</v>
      </c>
      <c r="DB262">
        <v>1</v>
      </c>
      <c r="DC262">
        <v>1</v>
      </c>
      <c r="DD262">
        <v>1</v>
      </c>
      <c r="DE262">
        <v>1</v>
      </c>
      <c r="DF262">
        <v>1</v>
      </c>
      <c r="DG262">
        <v>1</v>
      </c>
      <c r="DH262">
        <v>1</v>
      </c>
      <c r="DI262">
        <v>1</v>
      </c>
      <c r="DJ262">
        <v>1</v>
      </c>
    </row>
    <row r="263" spans="1:114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  <c r="CI263">
        <v>4</v>
      </c>
      <c r="CJ263">
        <v>4</v>
      </c>
      <c r="CK263">
        <v>4</v>
      </c>
      <c r="CL263">
        <v>4</v>
      </c>
      <c r="CM263">
        <v>4</v>
      </c>
      <c r="CN263">
        <v>4</v>
      </c>
      <c r="CO263">
        <v>4</v>
      </c>
      <c r="CP263">
        <v>4</v>
      </c>
      <c r="CQ263">
        <v>4</v>
      </c>
      <c r="CR263">
        <v>4</v>
      </c>
      <c r="CS263">
        <v>5</v>
      </c>
      <c r="CT263">
        <v>5</v>
      </c>
      <c r="CU263">
        <v>5</v>
      </c>
      <c r="CV263">
        <v>6</v>
      </c>
      <c r="CW263">
        <v>6</v>
      </c>
      <c r="CX263">
        <v>34</v>
      </c>
      <c r="CY263">
        <v>34</v>
      </c>
      <c r="CZ263">
        <v>35</v>
      </c>
      <c r="DA263">
        <v>45</v>
      </c>
      <c r="DB263">
        <v>45</v>
      </c>
      <c r="DC263">
        <v>46</v>
      </c>
      <c r="DD263">
        <v>46</v>
      </c>
      <c r="DE263">
        <v>52</v>
      </c>
      <c r="DF263">
        <v>58</v>
      </c>
      <c r="DG263">
        <v>74</v>
      </c>
      <c r="DH263">
        <v>120</v>
      </c>
      <c r="DI263">
        <v>120</v>
      </c>
      <c r="DJ263">
        <v>120</v>
      </c>
    </row>
    <row r="264" spans="1:114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  <c r="CM264">
        <v>6</v>
      </c>
      <c r="CN264">
        <v>6</v>
      </c>
      <c r="CO264">
        <v>6</v>
      </c>
      <c r="CP264">
        <v>6</v>
      </c>
      <c r="CQ264">
        <v>6</v>
      </c>
      <c r="CR264">
        <v>6</v>
      </c>
      <c r="CS264">
        <v>6</v>
      </c>
      <c r="CT264">
        <v>6</v>
      </c>
      <c r="CU264">
        <v>6</v>
      </c>
      <c r="CV264">
        <v>6</v>
      </c>
      <c r="CW264">
        <v>6</v>
      </c>
      <c r="CX264">
        <v>6</v>
      </c>
      <c r="CY264">
        <v>6</v>
      </c>
      <c r="CZ264">
        <v>6</v>
      </c>
      <c r="DA264">
        <v>6</v>
      </c>
      <c r="DB264">
        <v>6</v>
      </c>
      <c r="DC264">
        <v>6</v>
      </c>
      <c r="DD264">
        <v>6</v>
      </c>
      <c r="DE264">
        <v>6</v>
      </c>
      <c r="DF264">
        <v>6</v>
      </c>
      <c r="DG264">
        <v>6</v>
      </c>
      <c r="DH264">
        <v>6</v>
      </c>
      <c r="DI264">
        <v>6</v>
      </c>
      <c r="DJ264">
        <v>6</v>
      </c>
    </row>
    <row r="265" spans="1:114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  <c r="CI265">
        <v>4</v>
      </c>
      <c r="CJ265">
        <v>4</v>
      </c>
      <c r="CK265">
        <v>4</v>
      </c>
      <c r="CL265">
        <v>4</v>
      </c>
      <c r="CM265">
        <v>4</v>
      </c>
      <c r="CN265">
        <v>4</v>
      </c>
      <c r="CO265">
        <v>4</v>
      </c>
      <c r="CP265">
        <v>4</v>
      </c>
      <c r="CQ265">
        <v>4</v>
      </c>
      <c r="CR265">
        <v>4</v>
      </c>
      <c r="CS265">
        <v>4</v>
      </c>
      <c r="CT265">
        <v>4</v>
      </c>
      <c r="CU265">
        <v>4</v>
      </c>
      <c r="CV265">
        <v>4</v>
      </c>
      <c r="CW265">
        <v>4</v>
      </c>
      <c r="CX265">
        <v>8</v>
      </c>
      <c r="CY265">
        <v>8</v>
      </c>
      <c r="CZ265">
        <v>14</v>
      </c>
      <c r="DA265">
        <v>16</v>
      </c>
      <c r="DB265">
        <v>16</v>
      </c>
      <c r="DC265">
        <v>16</v>
      </c>
      <c r="DD265">
        <v>23</v>
      </c>
      <c r="DE265">
        <v>174</v>
      </c>
      <c r="DF265">
        <v>174</v>
      </c>
      <c r="DG265">
        <v>187</v>
      </c>
      <c r="DH265">
        <v>208</v>
      </c>
      <c r="DI265">
        <v>208</v>
      </c>
      <c r="DJ265">
        <v>208</v>
      </c>
    </row>
    <row r="266" spans="1:114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CV266">
        <v>1</v>
      </c>
      <c r="CW266">
        <v>1</v>
      </c>
      <c r="CX266">
        <v>1</v>
      </c>
      <c r="CY266">
        <v>6</v>
      </c>
      <c r="CZ266">
        <v>6</v>
      </c>
      <c r="DA266">
        <v>7</v>
      </c>
      <c r="DB266">
        <v>10</v>
      </c>
      <c r="DC266">
        <v>10</v>
      </c>
      <c r="DD266">
        <v>12</v>
      </c>
      <c r="DE266">
        <v>22</v>
      </c>
      <c r="DF266">
        <v>25</v>
      </c>
      <c r="DG266">
        <v>25</v>
      </c>
      <c r="DH266">
        <v>34</v>
      </c>
      <c r="DI266">
        <v>34</v>
      </c>
      <c r="DJ266">
        <v>51</v>
      </c>
    </row>
    <row r="267" spans="1:114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</v>
      </c>
      <c r="DA267">
        <v>1</v>
      </c>
      <c r="DB267">
        <v>3</v>
      </c>
      <c r="DC267">
        <v>3</v>
      </c>
      <c r="DD267">
        <v>3</v>
      </c>
      <c r="DE267">
        <v>3</v>
      </c>
      <c r="DF267">
        <v>8</v>
      </c>
      <c r="DG267">
        <v>8</v>
      </c>
      <c r="DH267">
        <v>8</v>
      </c>
      <c r="DI267">
        <v>11</v>
      </c>
      <c r="DJ267">
        <v>11</v>
      </c>
    </row>
    <row r="268" spans="1:114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15</v>
      </c>
      <c r="DA268">
        <v>15</v>
      </c>
      <c r="DB268">
        <v>76</v>
      </c>
      <c r="DC268">
        <v>128</v>
      </c>
      <c r="DD268">
        <v>230</v>
      </c>
      <c r="DE268">
        <v>293</v>
      </c>
      <c r="DF268">
        <v>379</v>
      </c>
      <c r="DG268">
        <v>461</v>
      </c>
      <c r="DH268">
        <v>522</v>
      </c>
      <c r="DI268">
        <v>612</v>
      </c>
      <c r="DJ268">
        <v>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J268"/>
  <sheetViews>
    <sheetView topLeftCell="AI1" workbookViewId="0">
      <selection activeCell="A3" sqref="A3"/>
    </sheetView>
  </sheetViews>
  <sheetFormatPr defaultRowHeight="14.5" x14ac:dyDescent="0.35"/>
  <cols>
    <col min="75" max="86" width="10.453125" bestFit="1" customWidth="1"/>
    <col min="105" max="114" width="10.453125" bestFit="1" customWidth="1"/>
  </cols>
  <sheetData>
    <row r="1" spans="1:114" x14ac:dyDescent="0.35">
      <c r="E1">
        <f>SUM(E3:E254)</f>
        <v>28</v>
      </c>
      <c r="F1">
        <f t="shared" ref="F1:BQ1" si="0">SUM(F3:F254)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DJ1" si="1">SUM(BR3:BR254)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193198</v>
      </c>
      <c r="BX1">
        <f t="shared" si="1"/>
        <v>210269</v>
      </c>
      <c r="BY1">
        <f t="shared" si="1"/>
        <v>225814</v>
      </c>
      <c r="BZ1">
        <f t="shared" si="1"/>
        <v>246152</v>
      </c>
      <c r="CA1">
        <f t="shared" si="1"/>
        <v>260023</v>
      </c>
      <c r="CB1">
        <f t="shared" si="1"/>
        <v>276534</v>
      </c>
      <c r="CC1">
        <f t="shared" si="1"/>
        <v>300054</v>
      </c>
      <c r="CD1">
        <f t="shared" si="1"/>
        <v>328703</v>
      </c>
      <c r="CE1">
        <f t="shared" si="1"/>
        <v>353989</v>
      </c>
      <c r="CF1">
        <f t="shared" si="1"/>
        <v>376104</v>
      </c>
      <c r="CG1">
        <f t="shared" si="1"/>
        <v>402120</v>
      </c>
      <c r="CH1">
        <f t="shared" si="1"/>
        <v>421722</v>
      </c>
      <c r="CI1">
        <f t="shared" si="1"/>
        <v>448672</v>
      </c>
      <c r="CJ1">
        <f t="shared" si="1"/>
        <v>473980</v>
      </c>
      <c r="CK1">
        <f t="shared" si="1"/>
        <v>510516</v>
      </c>
      <c r="CL1">
        <f t="shared" si="1"/>
        <v>541592</v>
      </c>
      <c r="CM1">
        <f t="shared" si="1"/>
        <v>567765</v>
      </c>
      <c r="CN1">
        <f t="shared" si="1"/>
        <v>591719</v>
      </c>
      <c r="CO1">
        <f t="shared" si="1"/>
        <v>623307</v>
      </c>
      <c r="CP1">
        <f t="shared" si="1"/>
        <v>645308</v>
      </c>
      <c r="CQ1">
        <f t="shared" si="1"/>
        <v>679905</v>
      </c>
      <c r="CR1">
        <f t="shared" si="1"/>
        <v>710046</v>
      </c>
      <c r="CS1">
        <f t="shared" si="1"/>
        <v>738980</v>
      </c>
      <c r="CT1">
        <f t="shared" si="1"/>
        <v>789585</v>
      </c>
      <c r="CU1">
        <f t="shared" si="1"/>
        <v>817405</v>
      </c>
      <c r="CV1">
        <f t="shared" si="1"/>
        <v>845985</v>
      </c>
      <c r="CW1">
        <f t="shared" si="1"/>
        <v>873677</v>
      </c>
      <c r="CX1">
        <f t="shared" si="1"/>
        <v>906955</v>
      </c>
      <c r="CY1">
        <f t="shared" si="1"/>
        <v>948425</v>
      </c>
      <c r="CZ1">
        <f t="shared" si="1"/>
        <v>1013886</v>
      </c>
      <c r="DA1">
        <f t="shared" si="1"/>
        <v>1052415</v>
      </c>
      <c r="DB1">
        <f t="shared" si="1"/>
        <v>1093137</v>
      </c>
      <c r="DC1">
        <f t="shared" si="1"/>
        <v>1125236</v>
      </c>
      <c r="DD1">
        <f t="shared" si="1"/>
        <v>1162724</v>
      </c>
      <c r="DE1">
        <f t="shared" si="1"/>
        <v>1198832</v>
      </c>
      <c r="DF1">
        <f t="shared" si="1"/>
        <v>1245413</v>
      </c>
      <c r="DG1">
        <f t="shared" si="1"/>
        <v>1284741</v>
      </c>
      <c r="DH1">
        <f t="shared" si="1"/>
        <v>1322050</v>
      </c>
      <c r="DI1">
        <f t="shared" si="1"/>
        <v>1375624</v>
      </c>
      <c r="DJ1">
        <f t="shared" si="1"/>
        <v>1408980</v>
      </c>
    </row>
    <row r="2" spans="1:11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</row>
    <row r="3" spans="1:114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</row>
    <row r="4" spans="1:11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</row>
    <row r="5" spans="1:11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</row>
    <row r="6" spans="1:11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</row>
    <row r="7" spans="1:11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</row>
    <row r="8" spans="1:11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</row>
    <row r="9" spans="1:11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</row>
    <row r="10" spans="1:11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</row>
    <row r="11" spans="1:11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</row>
    <row r="12" spans="1:11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</row>
    <row r="13" spans="1:11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</row>
    <row r="14" spans="1:114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</row>
    <row r="15" spans="1:11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</row>
    <row r="16" spans="1:114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</row>
    <row r="17" spans="1:11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</row>
    <row r="18" spans="1:11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</row>
    <row r="19" spans="1:11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</row>
    <row r="20" spans="1:11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</row>
    <row r="21" spans="1:114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</row>
    <row r="22" spans="1:11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</row>
    <row r="23" spans="1:11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</row>
    <row r="24" spans="1:11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</row>
    <row r="25" spans="1:11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</row>
    <row r="26" spans="1:114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</row>
    <row r="27" spans="1:114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</row>
    <row r="28" spans="1:114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</row>
    <row r="29" spans="1:114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</row>
    <row r="30" spans="1:114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</row>
    <row r="31" spans="1:114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</row>
    <row r="32" spans="1:114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</row>
    <row r="33" spans="1:114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</row>
    <row r="34" spans="1:114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</row>
    <row r="35" spans="1:114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</row>
    <row r="36" spans="1:114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</row>
    <row r="37" spans="1:114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</row>
    <row r="38" spans="1:114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</row>
    <row r="39" spans="1:114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</row>
    <row r="40" spans="1:114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</row>
    <row r="41" spans="1:114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</row>
    <row r="42" spans="1:114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</row>
    <row r="43" spans="1:114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</row>
    <row r="44" spans="1:114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</row>
    <row r="45" spans="1:114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</row>
    <row r="46" spans="1:114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</row>
    <row r="47" spans="1:114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</row>
    <row r="48" spans="1:114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</row>
    <row r="49" spans="1:114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</row>
    <row r="50" spans="1:114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</row>
    <row r="51" spans="1:114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</row>
    <row r="52" spans="1:114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</row>
    <row r="53" spans="1:114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</row>
    <row r="54" spans="1:114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</row>
    <row r="55" spans="1:114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</row>
    <row r="56" spans="1:114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</row>
    <row r="57" spans="1:114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</row>
    <row r="58" spans="1:114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</row>
    <row r="59" spans="1:114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</row>
    <row r="60" spans="1:114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</row>
    <row r="61" spans="1:114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</row>
    <row r="62" spans="1:114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</row>
    <row r="63" spans="1:114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</row>
    <row r="64" spans="1:114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</row>
    <row r="65" spans="1:114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</row>
    <row r="66" spans="1:114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</row>
    <row r="67" spans="1:114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</row>
    <row r="68" spans="1:114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</row>
    <row r="69" spans="1:114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</row>
    <row r="70" spans="1:114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</row>
    <row r="71" spans="1:114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</row>
    <row r="72" spans="1:114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</row>
    <row r="73" spans="1:114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</row>
    <row r="74" spans="1:114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</row>
    <row r="75" spans="1:114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</row>
    <row r="76" spans="1:114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</row>
    <row r="77" spans="1:114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</row>
    <row r="78" spans="1:114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</row>
    <row r="79" spans="1:114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</row>
    <row r="80" spans="1:114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</row>
    <row r="81" spans="1:114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</row>
    <row r="82" spans="1:114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</row>
    <row r="83" spans="1:114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</row>
    <row r="84" spans="1:114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</row>
    <row r="85" spans="1:114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</row>
    <row r="86" spans="1:114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</row>
    <row r="87" spans="1:114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</row>
    <row r="88" spans="1:114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</row>
    <row r="89" spans="1:114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</row>
    <row r="90" spans="1:114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</row>
    <row r="91" spans="1:114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</row>
    <row r="92" spans="1:114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</row>
    <row r="93" spans="1:114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</row>
    <row r="94" spans="1:114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</row>
    <row r="95" spans="1:114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</row>
    <row r="96" spans="1:114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</row>
    <row r="97" spans="1:114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</row>
    <row r="98" spans="1:114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</row>
    <row r="99" spans="1:114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</row>
    <row r="100" spans="1:114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</row>
    <row r="101" spans="1:114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</row>
    <row r="102" spans="1:114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</row>
    <row r="103" spans="1:114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</row>
    <row r="104" spans="1:114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</row>
    <row r="105" spans="1:114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</row>
    <row r="106" spans="1:114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</row>
    <row r="107" spans="1:114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</row>
    <row r="108" spans="1:114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</row>
    <row r="109" spans="1:114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</row>
    <row r="110" spans="1:114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</row>
    <row r="111" spans="1:114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</row>
    <row r="112" spans="1:114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</row>
    <row r="113" spans="2:114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</row>
    <row r="114" spans="2:114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</row>
    <row r="115" spans="2:114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</row>
    <row r="116" spans="2:114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</row>
    <row r="117" spans="2:114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</row>
    <row r="118" spans="2:114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</row>
    <row r="119" spans="2:114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</row>
    <row r="120" spans="2:114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</row>
    <row r="121" spans="2:114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</row>
    <row r="122" spans="2:114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</row>
    <row r="123" spans="2:114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</row>
    <row r="124" spans="2:114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</row>
    <row r="125" spans="2:114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</row>
    <row r="126" spans="2:114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</row>
    <row r="127" spans="2:114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</row>
    <row r="128" spans="2:114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</row>
    <row r="129" spans="2:114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</row>
    <row r="130" spans="2:114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</row>
    <row r="131" spans="2:114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</row>
    <row r="132" spans="2:114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</row>
    <row r="133" spans="2:114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</row>
    <row r="134" spans="2:114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</row>
    <row r="135" spans="2:114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</row>
    <row r="136" spans="2:114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</row>
    <row r="137" spans="2:114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</row>
    <row r="138" spans="2:114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</row>
    <row r="139" spans="2:114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</row>
    <row r="140" spans="2:114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</row>
    <row r="141" spans="2:114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</row>
    <row r="142" spans="2:114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</row>
    <row r="143" spans="2:114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</row>
    <row r="144" spans="2:114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</row>
    <row r="145" spans="2:114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</row>
    <row r="146" spans="2:114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</row>
    <row r="147" spans="2:114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</row>
    <row r="148" spans="2:114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</row>
    <row r="149" spans="2:114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</row>
    <row r="150" spans="2:114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</row>
    <row r="151" spans="2:114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</row>
    <row r="152" spans="2:114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</row>
    <row r="153" spans="2:114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</row>
    <row r="154" spans="2:114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</row>
    <row r="155" spans="2:114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</row>
    <row r="156" spans="2:114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</row>
    <row r="157" spans="2:114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</row>
    <row r="158" spans="2:114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</row>
    <row r="159" spans="2:114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</row>
    <row r="160" spans="2:114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</row>
    <row r="161" spans="1:114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</row>
    <row r="162" spans="1:114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</row>
    <row r="163" spans="1:114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</row>
    <row r="164" spans="1:114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</row>
    <row r="165" spans="1:114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</row>
    <row r="166" spans="1:114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</row>
    <row r="167" spans="1:114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</row>
    <row r="168" spans="1:114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</row>
    <row r="169" spans="1:114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</row>
    <row r="170" spans="1:114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</row>
    <row r="171" spans="1:114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</row>
    <row r="172" spans="1:114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</row>
    <row r="173" spans="1:114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</row>
    <row r="174" spans="1:114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</row>
    <row r="175" spans="1:114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</row>
    <row r="176" spans="1:114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</row>
    <row r="177" spans="2:114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  <c r="CX177">
        <v>3233</v>
      </c>
      <c r="CY177">
        <v>3425</v>
      </c>
      <c r="CZ177">
        <v>4315</v>
      </c>
      <c r="DA177">
        <v>4715</v>
      </c>
      <c r="DB177">
        <v>4817</v>
      </c>
      <c r="DC177">
        <v>5114</v>
      </c>
      <c r="DD177">
        <v>5635</v>
      </c>
      <c r="DE177">
        <v>5801</v>
      </c>
      <c r="DF177">
        <v>6464</v>
      </c>
      <c r="DG177">
        <v>6464</v>
      </c>
      <c r="DH177">
        <v>7530</v>
      </c>
      <c r="DI177">
        <v>7809</v>
      </c>
      <c r="DJ177">
        <v>8063</v>
      </c>
    </row>
    <row r="178" spans="2:114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</row>
    <row r="179" spans="2:114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</row>
    <row r="180" spans="2:114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</row>
    <row r="181" spans="2:114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</row>
    <row r="182" spans="2:114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</row>
    <row r="183" spans="2:114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</row>
    <row r="184" spans="2:114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</row>
    <row r="185" spans="2:114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</row>
    <row r="186" spans="2:114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</row>
    <row r="187" spans="2:114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</row>
    <row r="188" spans="2:114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</row>
    <row r="189" spans="2:114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</row>
    <row r="190" spans="2:114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</row>
    <row r="191" spans="2:114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</row>
    <row r="192" spans="2:114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</row>
    <row r="193" spans="2:114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</row>
    <row r="194" spans="2:114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</row>
    <row r="195" spans="2:114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</row>
    <row r="196" spans="2:114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</row>
    <row r="197" spans="2:114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</row>
    <row r="198" spans="2:114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</row>
    <row r="199" spans="2:114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</row>
    <row r="200" spans="2:114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</row>
    <row r="201" spans="2:114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</row>
    <row r="202" spans="2:114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</row>
    <row r="203" spans="2:114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</row>
    <row r="204" spans="2:114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</row>
    <row r="205" spans="2:114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</row>
    <row r="206" spans="2:114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  <c r="CV206">
        <v>1005</v>
      </c>
      <c r="CW206">
        <v>1005</v>
      </c>
      <c r="CX206">
        <v>1005</v>
      </c>
      <c r="CY206">
        <v>1005</v>
      </c>
      <c r="CZ206">
        <v>1005</v>
      </c>
      <c r="DA206">
        <v>1005</v>
      </c>
      <c r="DB206">
        <v>1005</v>
      </c>
      <c r="DC206">
        <v>1005</v>
      </c>
      <c r="DD206">
        <v>4074</v>
      </c>
      <c r="DE206">
        <v>4074</v>
      </c>
      <c r="DF206">
        <v>4074</v>
      </c>
      <c r="DG206">
        <v>4971</v>
      </c>
      <c r="DH206">
        <v>4971</v>
      </c>
      <c r="DI206">
        <v>4971</v>
      </c>
      <c r="DJ206">
        <v>4971</v>
      </c>
    </row>
    <row r="207" spans="2:114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</row>
    <row r="208" spans="2:114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</row>
    <row r="209" spans="1:114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</row>
    <row r="210" spans="1:114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</row>
    <row r="211" spans="1:114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</row>
    <row r="212" spans="1:114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</row>
    <row r="213" spans="1:114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</row>
    <row r="214" spans="1:114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</row>
    <row r="215" spans="1:114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</row>
    <row r="216" spans="1:114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</row>
    <row r="217" spans="1:114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</row>
    <row r="218" spans="1:114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</row>
    <row r="219" spans="1:114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</row>
    <row r="220" spans="1:114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</row>
    <row r="221" spans="1:114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</row>
    <row r="222" spans="1:114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</row>
    <row r="223" spans="1:114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</row>
    <row r="224" spans="1:114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</row>
    <row r="225" spans="1:114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</row>
    <row r="226" spans="1:114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</row>
    <row r="227" spans="1:114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</row>
    <row r="228" spans="1:114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</row>
    <row r="229" spans="1:114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</row>
    <row r="230" spans="1:114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</row>
    <row r="231" spans="1:114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</row>
    <row r="232" spans="1:114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</row>
    <row r="233" spans="1:114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</row>
    <row r="234" spans="1:114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</row>
    <row r="235" spans="1:114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</row>
    <row r="236" spans="1:114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</row>
    <row r="237" spans="1:114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</row>
    <row r="238" spans="1:114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</row>
    <row r="239" spans="1:114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</row>
    <row r="240" spans="1:114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</row>
    <row r="241" spans="1:114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</row>
    <row r="242" spans="1:114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</row>
    <row r="243" spans="1:114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</row>
    <row r="244" spans="1:114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</row>
    <row r="245" spans="1:114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</row>
    <row r="246" spans="1:114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</row>
    <row r="247" spans="1:114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</row>
    <row r="248" spans="1:114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</row>
    <row r="249" spans="1:114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</row>
    <row r="250" spans="1:114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</row>
    <row r="251" spans="1:114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</row>
    <row r="252" spans="1:114" x14ac:dyDescent="0.35">
      <c r="B252" t="s">
        <v>330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</row>
    <row r="253" spans="1:114" x14ac:dyDescent="0.35">
      <c r="B253" t="s">
        <v>349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</row>
    <row r="254" spans="1:114" x14ac:dyDescent="0.35">
      <c r="B254" t="s">
        <v>350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</row>
    <row r="255" spans="1:114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2</v>
      </c>
      <c r="CU255">
        <v>2</v>
      </c>
      <c r="CV255">
        <v>2</v>
      </c>
      <c r="CW255">
        <v>2</v>
      </c>
      <c r="CX255">
        <v>2</v>
      </c>
      <c r="CY255">
        <v>2</v>
      </c>
      <c r="CZ255">
        <v>2</v>
      </c>
      <c r="DA255">
        <v>2</v>
      </c>
      <c r="DB255">
        <v>2</v>
      </c>
      <c r="DC255">
        <v>2</v>
      </c>
      <c r="DD255">
        <v>2</v>
      </c>
      <c r="DE255">
        <v>2</v>
      </c>
      <c r="DF255">
        <v>2</v>
      </c>
      <c r="DG255">
        <v>2</v>
      </c>
    </row>
    <row r="256" spans="1:114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</row>
    <row r="257" spans="1:111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  <c r="DB257">
        <v>1</v>
      </c>
      <c r="DC257">
        <v>1</v>
      </c>
      <c r="DD257">
        <v>1</v>
      </c>
      <c r="DE257">
        <v>1</v>
      </c>
      <c r="DF257">
        <v>1</v>
      </c>
      <c r="DG257">
        <v>1</v>
      </c>
    </row>
    <row r="258" spans="1:111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v>2</v>
      </c>
      <c r="CU258">
        <v>2</v>
      </c>
      <c r="CV258">
        <v>4</v>
      </c>
      <c r="CW258">
        <v>4</v>
      </c>
      <c r="CX258">
        <v>4</v>
      </c>
      <c r="CY258">
        <v>4</v>
      </c>
      <c r="CZ258">
        <v>7</v>
      </c>
      <c r="DA258">
        <v>7</v>
      </c>
      <c r="DB258">
        <v>8</v>
      </c>
      <c r="DC258">
        <v>8</v>
      </c>
      <c r="DD258">
        <v>9</v>
      </c>
      <c r="DE258">
        <v>11</v>
      </c>
      <c r="DF258">
        <v>14</v>
      </c>
      <c r="DG258">
        <v>16</v>
      </c>
    </row>
    <row r="259" spans="1:111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</row>
    <row r="260" spans="1:111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3</v>
      </c>
      <c r="CS260">
        <v>3</v>
      </c>
      <c r="CT260">
        <v>3</v>
      </c>
      <c r="CU260">
        <v>3</v>
      </c>
      <c r="CV260">
        <v>3</v>
      </c>
      <c r="CW260">
        <v>3</v>
      </c>
      <c r="CX260">
        <v>3</v>
      </c>
      <c r="CY260">
        <v>3</v>
      </c>
      <c r="CZ260">
        <v>3</v>
      </c>
      <c r="DA260">
        <v>3</v>
      </c>
      <c r="DB260">
        <v>3</v>
      </c>
      <c r="DC260">
        <v>3</v>
      </c>
      <c r="DD260">
        <v>3</v>
      </c>
      <c r="DE260">
        <v>3</v>
      </c>
      <c r="DF260">
        <v>3</v>
      </c>
      <c r="DG260">
        <v>3</v>
      </c>
    </row>
    <row r="261" spans="1:111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</row>
    <row r="262" spans="1:111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</row>
    <row r="263" spans="1:111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</row>
    <row r="264" spans="1:111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</row>
    <row r="265" spans="1:111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1</v>
      </c>
      <c r="DB265">
        <v>1</v>
      </c>
      <c r="DC265">
        <v>1</v>
      </c>
      <c r="DD265">
        <v>3</v>
      </c>
      <c r="DE265">
        <v>3</v>
      </c>
      <c r="DF265">
        <v>3</v>
      </c>
      <c r="DG265">
        <v>4</v>
      </c>
    </row>
    <row r="266" spans="1:111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2</v>
      </c>
      <c r="DA266">
        <v>2</v>
      </c>
      <c r="DB266">
        <v>2</v>
      </c>
      <c r="DC266">
        <v>2</v>
      </c>
      <c r="DD266">
        <v>2</v>
      </c>
      <c r="DE266">
        <v>4</v>
      </c>
      <c r="DF266">
        <v>5</v>
      </c>
      <c r="DG266">
        <v>5</v>
      </c>
    </row>
    <row r="267" spans="1:111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1</v>
      </c>
      <c r="DG267">
        <v>1</v>
      </c>
    </row>
    <row r="268" spans="1:111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2</v>
      </c>
      <c r="DC268">
        <v>2</v>
      </c>
      <c r="DD268">
        <v>3</v>
      </c>
      <c r="DE268">
        <v>5</v>
      </c>
      <c r="DF268">
        <v>8</v>
      </c>
      <c r="DG268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J268"/>
  <sheetViews>
    <sheetView topLeftCell="CP1" workbookViewId="0">
      <selection activeCell="DJ2" sqref="DJ2"/>
    </sheetView>
  </sheetViews>
  <sheetFormatPr defaultRowHeight="14.5" x14ac:dyDescent="0.35"/>
  <cols>
    <col min="75" max="86" width="10.453125" bestFit="1" customWidth="1"/>
    <col min="105" max="114" width="10.453125" bestFit="1" customWidth="1"/>
  </cols>
  <sheetData>
    <row r="1" spans="1:114" x14ac:dyDescent="0.35">
      <c r="E1">
        <f>SUM(E3:E268)</f>
        <v>17</v>
      </c>
      <c r="F1">
        <f t="shared" ref="F1:BQ1" si="0">SUM(F3:F268)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4614</v>
      </c>
      <c r="BC1">
        <f t="shared" si="0"/>
        <v>4722</v>
      </c>
      <c r="BD1">
        <f t="shared" si="0"/>
        <v>5408</v>
      </c>
      <c r="BE1">
        <f t="shared" si="0"/>
        <v>5830</v>
      </c>
      <c r="BF1">
        <f t="shared" si="0"/>
        <v>6472</v>
      </c>
      <c r="BG1">
        <f t="shared" si="0"/>
        <v>7150</v>
      </c>
      <c r="BH1">
        <f t="shared" si="0"/>
        <v>7956</v>
      </c>
      <c r="BI1">
        <f t="shared" si="0"/>
        <v>8823</v>
      </c>
      <c r="BJ1">
        <f t="shared" si="0"/>
        <v>9946</v>
      </c>
      <c r="BK1">
        <f t="shared" si="0"/>
        <v>11422</v>
      </c>
      <c r="BL1">
        <f t="shared" si="0"/>
        <v>13125</v>
      </c>
      <c r="BM1">
        <f t="shared" si="0"/>
        <v>14825</v>
      </c>
      <c r="BN1">
        <f t="shared" si="0"/>
        <v>16759</v>
      </c>
      <c r="BO1">
        <f t="shared" si="0"/>
        <v>19014</v>
      </c>
      <c r="BP1">
        <f t="shared" si="0"/>
        <v>21785</v>
      </c>
      <c r="BQ1">
        <f t="shared" si="0"/>
        <v>24788</v>
      </c>
      <c r="BR1">
        <f t="shared" ref="BR1:DJ1" si="1">SUM(BR3:BR268)</f>
        <v>28288</v>
      </c>
      <c r="BS1">
        <f t="shared" si="1"/>
        <v>31798</v>
      </c>
      <c r="BT1">
        <f t="shared" si="1"/>
        <v>35323</v>
      </c>
      <c r="BU1">
        <f t="shared" si="1"/>
        <v>39439</v>
      </c>
      <c r="BV1">
        <f t="shared" si="1"/>
        <v>44238</v>
      </c>
      <c r="BW1">
        <f t="shared" si="1"/>
        <v>49675</v>
      </c>
      <c r="BX1">
        <f t="shared" si="1"/>
        <v>55817</v>
      </c>
      <c r="BY1">
        <f t="shared" si="1"/>
        <v>61812</v>
      </c>
      <c r="BZ1">
        <f t="shared" si="1"/>
        <v>67981</v>
      </c>
      <c r="CA1">
        <f t="shared" si="1"/>
        <v>73077</v>
      </c>
      <c r="CB1">
        <f t="shared" si="1"/>
        <v>78767</v>
      </c>
      <c r="CC1">
        <f t="shared" si="1"/>
        <v>86662</v>
      </c>
      <c r="CD1">
        <f t="shared" si="1"/>
        <v>93354</v>
      </c>
      <c r="CE1">
        <f t="shared" si="1"/>
        <v>100882</v>
      </c>
      <c r="CF1">
        <f t="shared" si="1"/>
        <v>108113</v>
      </c>
      <c r="CG1">
        <f t="shared" si="1"/>
        <v>114146</v>
      </c>
      <c r="CH1">
        <f t="shared" si="1"/>
        <v>119853</v>
      </c>
      <c r="CI1">
        <f t="shared" si="1"/>
        <v>125561</v>
      </c>
      <c r="CJ1">
        <f t="shared" si="1"/>
        <v>132439</v>
      </c>
      <c r="CK1">
        <f t="shared" si="1"/>
        <v>140659</v>
      </c>
      <c r="CL1">
        <f t="shared" si="1"/>
        <v>147946</v>
      </c>
      <c r="CM1">
        <f t="shared" si="1"/>
        <v>156804</v>
      </c>
      <c r="CN1">
        <f t="shared" si="1"/>
        <v>163214</v>
      </c>
      <c r="CO1">
        <f t="shared" si="1"/>
        <v>167772</v>
      </c>
      <c r="CP1">
        <f t="shared" si="1"/>
        <v>173097</v>
      </c>
      <c r="CQ1">
        <f t="shared" si="1"/>
        <v>180236</v>
      </c>
      <c r="CR1">
        <f t="shared" si="1"/>
        <v>186912</v>
      </c>
      <c r="CS1">
        <f t="shared" si="1"/>
        <v>193665</v>
      </c>
      <c r="CT1">
        <f t="shared" si="1"/>
        <v>199997</v>
      </c>
      <c r="CU1">
        <f t="shared" si="1"/>
        <v>206187</v>
      </c>
      <c r="CV1">
        <f t="shared" si="1"/>
        <v>209900</v>
      </c>
      <c r="CW1">
        <f t="shared" si="1"/>
        <v>214444</v>
      </c>
      <c r="CX1">
        <f t="shared" si="1"/>
        <v>220801</v>
      </c>
      <c r="CY1">
        <f t="shared" si="1"/>
        <v>227665</v>
      </c>
      <c r="CZ1">
        <f t="shared" si="1"/>
        <v>233360</v>
      </c>
      <c r="DA1">
        <f t="shared" si="1"/>
        <v>238619</v>
      </c>
      <c r="DB1">
        <f t="shared" si="1"/>
        <v>243813</v>
      </c>
      <c r="DC1">
        <f t="shared" si="1"/>
        <v>247470</v>
      </c>
      <c r="DD1">
        <f t="shared" si="1"/>
        <v>251537</v>
      </c>
      <c r="DE1">
        <f t="shared" si="1"/>
        <v>257239</v>
      </c>
      <c r="DF1">
        <f t="shared" si="1"/>
        <v>263855</v>
      </c>
      <c r="DG1">
        <f t="shared" si="1"/>
        <v>269567</v>
      </c>
      <c r="DH1">
        <f t="shared" si="1"/>
        <v>274898</v>
      </c>
      <c r="DI1">
        <f t="shared" si="1"/>
        <v>279311</v>
      </c>
      <c r="DJ1">
        <f t="shared" si="1"/>
        <v>282709</v>
      </c>
    </row>
    <row r="2" spans="1:11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</row>
    <row r="3" spans="1:114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</row>
    <row r="4" spans="1:11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</row>
    <row r="5" spans="1:11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</row>
    <row r="6" spans="1:11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</row>
    <row r="7" spans="1:11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</row>
    <row r="8" spans="1:11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</row>
    <row r="9" spans="1:11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</row>
    <row r="10" spans="1:11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</row>
    <row r="11" spans="1:11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</row>
    <row r="12" spans="1:11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</row>
    <row r="13" spans="1:11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</row>
    <row r="14" spans="1:114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</row>
    <row r="15" spans="1:11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</row>
    <row r="16" spans="1:114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</row>
    <row r="17" spans="1:11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</row>
    <row r="18" spans="1:11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</row>
    <row r="19" spans="1:11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</row>
    <row r="20" spans="1:11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</row>
    <row r="21" spans="1:114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</row>
    <row r="22" spans="1:11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</row>
    <row r="23" spans="1:11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</row>
    <row r="24" spans="1:11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</row>
    <row r="25" spans="1:11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</row>
    <row r="26" spans="1:114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</row>
    <row r="27" spans="1:114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</row>
    <row r="28" spans="1:114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</row>
    <row r="29" spans="1:114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</row>
    <row r="30" spans="1:114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</row>
    <row r="31" spans="1:114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</row>
    <row r="32" spans="1:114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</row>
    <row r="33" spans="1:114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</row>
    <row r="34" spans="1:114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</row>
    <row r="35" spans="1:114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</row>
    <row r="36" spans="1:114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</row>
    <row r="37" spans="1:114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</row>
    <row r="38" spans="1:114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</row>
    <row r="39" spans="1:114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</row>
    <row r="40" spans="1:114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</row>
    <row r="41" spans="1:114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</row>
    <row r="42" spans="1:114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</row>
    <row r="43" spans="1:114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</row>
    <row r="44" spans="1:114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</row>
    <row r="45" spans="1:114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</row>
    <row r="46" spans="1:114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</row>
    <row r="47" spans="1:114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</row>
    <row r="48" spans="1:114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</row>
    <row r="49" spans="1:114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</row>
    <row r="50" spans="1:114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</row>
    <row r="51" spans="1:114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</row>
    <row r="52" spans="1:114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</row>
    <row r="53" spans="1:114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</row>
    <row r="54" spans="1:114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</row>
    <row r="55" spans="1:114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</row>
    <row r="56" spans="1:114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</row>
    <row r="57" spans="1:114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</row>
    <row r="58" spans="1:114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</row>
    <row r="59" spans="1:114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</row>
    <row r="60" spans="1:114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</row>
    <row r="61" spans="1:114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</row>
    <row r="62" spans="1:114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</row>
    <row r="63" spans="1:114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</row>
    <row r="64" spans="1:114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</row>
    <row r="65" spans="1:114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</row>
    <row r="66" spans="1:114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</row>
    <row r="67" spans="1:114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</row>
    <row r="68" spans="1:114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</row>
    <row r="69" spans="1:114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</row>
    <row r="70" spans="1:114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</row>
    <row r="71" spans="1:114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</row>
    <row r="72" spans="1:114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</row>
    <row r="73" spans="1:114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</row>
    <row r="74" spans="1:114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</row>
    <row r="75" spans="1:114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</row>
    <row r="76" spans="1:114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</row>
    <row r="77" spans="1:114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</row>
    <row r="78" spans="1:114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</row>
    <row r="79" spans="1:114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</row>
    <row r="80" spans="1:114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</row>
    <row r="81" spans="1:114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</row>
    <row r="82" spans="1:114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</row>
    <row r="83" spans="1:114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</row>
    <row r="84" spans="1:114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</row>
    <row r="85" spans="1:114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</row>
    <row r="86" spans="1:114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</row>
    <row r="87" spans="1:114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</row>
    <row r="88" spans="1:114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</row>
    <row r="89" spans="1:114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</row>
    <row r="90" spans="1:114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</row>
    <row r="91" spans="1:114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</row>
    <row r="92" spans="1:114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</row>
    <row r="93" spans="1:114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</row>
    <row r="94" spans="1:114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</row>
    <row r="95" spans="1:114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</row>
    <row r="96" spans="1:114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</row>
    <row r="97" spans="1:114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</row>
    <row r="98" spans="1:114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</row>
    <row r="99" spans="1:114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</row>
    <row r="100" spans="1:114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</row>
    <row r="101" spans="1:114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</row>
    <row r="102" spans="1:114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</row>
    <row r="103" spans="1:114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</row>
    <row r="104" spans="1:114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</row>
    <row r="105" spans="1:114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</row>
    <row r="106" spans="1:114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</row>
    <row r="107" spans="1:114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</row>
    <row r="108" spans="1:114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</row>
    <row r="109" spans="1:114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</row>
    <row r="110" spans="1:114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</row>
    <row r="111" spans="1:114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</row>
    <row r="112" spans="1:114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</row>
    <row r="113" spans="1:114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</row>
    <row r="114" spans="1:114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</row>
    <row r="115" spans="1:114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</row>
    <row r="116" spans="1:114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</row>
    <row r="117" spans="1:114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</row>
    <row r="118" spans="1:114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</row>
    <row r="119" spans="1:114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</row>
    <row r="120" spans="1:114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</row>
    <row r="121" spans="1:114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</row>
    <row r="122" spans="1:114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</row>
    <row r="123" spans="1:114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</row>
    <row r="124" spans="1:114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</row>
    <row r="125" spans="1:114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</row>
    <row r="126" spans="1:114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</row>
    <row r="127" spans="1:114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</row>
    <row r="128" spans="1:114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</row>
    <row r="129" spans="2:114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</row>
    <row r="130" spans="2:114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</row>
    <row r="131" spans="2:114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</row>
    <row r="132" spans="2:114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</row>
    <row r="133" spans="2:114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</row>
    <row r="134" spans="2:114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</row>
    <row r="135" spans="2:114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</row>
    <row r="136" spans="2:114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</row>
    <row r="137" spans="2:114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</row>
    <row r="138" spans="2:114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</row>
    <row r="139" spans="2:114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</row>
    <row r="140" spans="2:114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</row>
    <row r="141" spans="2:114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</row>
    <row r="142" spans="2:114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</row>
    <row r="143" spans="2:114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</row>
    <row r="144" spans="2:114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</row>
    <row r="145" spans="2:114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</row>
    <row r="146" spans="2:114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</row>
    <row r="147" spans="2:114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</row>
    <row r="148" spans="2:114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</row>
    <row r="149" spans="2:114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</row>
    <row r="150" spans="2:114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</row>
    <row r="151" spans="2:114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</row>
    <row r="152" spans="2:114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</row>
    <row r="153" spans="2:114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</row>
    <row r="154" spans="2:114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</row>
    <row r="155" spans="2:114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</row>
    <row r="156" spans="2:114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</row>
    <row r="157" spans="2:114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</row>
    <row r="158" spans="2:114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</row>
    <row r="159" spans="2:114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</row>
    <row r="160" spans="2:114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</row>
    <row r="161" spans="1:114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</row>
    <row r="162" spans="1:114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</row>
    <row r="163" spans="1:114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</row>
    <row r="164" spans="1:114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</row>
    <row r="165" spans="1:114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</row>
    <row r="166" spans="1:114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</row>
    <row r="167" spans="1:114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</row>
    <row r="168" spans="1:114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</row>
    <row r="169" spans="1:114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</row>
    <row r="170" spans="1:114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</row>
    <row r="171" spans="1:114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</row>
    <row r="172" spans="1:114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</row>
    <row r="173" spans="1:114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</row>
    <row r="174" spans="1:114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</row>
    <row r="175" spans="1:114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</row>
    <row r="176" spans="1:114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</row>
    <row r="177" spans="2:114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</row>
    <row r="178" spans="2:114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</row>
    <row r="179" spans="2:114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</row>
    <row r="180" spans="2:114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  <c r="CX180">
        <v>312</v>
      </c>
      <c r="CY180">
        <v>343</v>
      </c>
      <c r="CZ180">
        <v>385</v>
      </c>
      <c r="DA180">
        <v>417</v>
      </c>
      <c r="DB180">
        <v>440</v>
      </c>
      <c r="DC180">
        <v>457</v>
      </c>
      <c r="DD180">
        <v>476</v>
      </c>
      <c r="DE180">
        <v>514</v>
      </c>
      <c r="DF180">
        <v>564</v>
      </c>
      <c r="DG180">
        <v>585</v>
      </c>
      <c r="DH180">
        <v>599</v>
      </c>
      <c r="DI180">
        <v>636</v>
      </c>
      <c r="DJ180">
        <v>659</v>
      </c>
    </row>
    <row r="181" spans="2:114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</row>
    <row r="182" spans="2:114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</row>
    <row r="183" spans="2:114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</row>
    <row r="184" spans="2:114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</row>
    <row r="185" spans="2:114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</row>
    <row r="186" spans="2:114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</row>
    <row r="187" spans="2:114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</row>
    <row r="188" spans="2:114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</row>
    <row r="189" spans="2:114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</row>
    <row r="190" spans="2:114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</row>
    <row r="191" spans="2:114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</row>
    <row r="192" spans="2:114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</row>
    <row r="193" spans="2:114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</row>
    <row r="194" spans="2:114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</row>
    <row r="195" spans="2:114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</row>
    <row r="196" spans="2:114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</row>
    <row r="197" spans="2:114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</row>
    <row r="198" spans="2:114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</row>
    <row r="199" spans="2:114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</row>
    <row r="200" spans="2:114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</row>
    <row r="201" spans="2:114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</row>
    <row r="202" spans="2:114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</row>
    <row r="203" spans="2:114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</row>
    <row r="204" spans="2:114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</row>
    <row r="205" spans="2:114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</row>
    <row r="206" spans="2:114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</row>
    <row r="207" spans="2:114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</row>
    <row r="208" spans="2:114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</row>
    <row r="209" spans="1:114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</row>
    <row r="210" spans="1:114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</row>
    <row r="211" spans="1:114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</row>
    <row r="212" spans="1:114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</row>
    <row r="213" spans="1:114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</row>
    <row r="214" spans="1:114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</row>
    <row r="215" spans="1:114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</row>
    <row r="216" spans="1:114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</row>
    <row r="217" spans="1:114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</row>
    <row r="218" spans="1:114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</row>
    <row r="219" spans="1:114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</row>
    <row r="220" spans="1:114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</row>
    <row r="221" spans="1:114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</row>
    <row r="222" spans="1:114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</row>
    <row r="223" spans="1:114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</row>
    <row r="224" spans="1:114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</row>
    <row r="225" spans="1:114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</row>
    <row r="226" spans="1:114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</row>
    <row r="227" spans="1:114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</row>
    <row r="228" spans="1:114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41</v>
      </c>
      <c r="BD228">
        <v>49</v>
      </c>
      <c r="BE228">
        <v>58</v>
      </c>
      <c r="BF228">
        <v>73</v>
      </c>
      <c r="BG228">
        <v>99</v>
      </c>
      <c r="BH228">
        <v>133</v>
      </c>
      <c r="BI228">
        <v>164</v>
      </c>
      <c r="BJ228">
        <v>258</v>
      </c>
      <c r="BK228">
        <v>349</v>
      </c>
      <c r="BL228">
        <v>442</v>
      </c>
      <c r="BM228">
        <v>586</v>
      </c>
      <c r="BN228">
        <v>786</v>
      </c>
      <c r="BO228">
        <v>1008</v>
      </c>
      <c r="BP228">
        <v>1316</v>
      </c>
      <c r="BQ228">
        <v>1726</v>
      </c>
      <c r="BR228">
        <v>2265</v>
      </c>
      <c r="BS228">
        <v>2731</v>
      </c>
      <c r="BT228">
        <v>3420</v>
      </c>
      <c r="BU228">
        <v>4192</v>
      </c>
      <c r="BV228">
        <v>5367</v>
      </c>
      <c r="BW228">
        <v>6501</v>
      </c>
      <c r="BX228">
        <v>7921</v>
      </c>
      <c r="BY228">
        <v>9246</v>
      </c>
      <c r="BZ228">
        <v>10855</v>
      </c>
      <c r="CA228">
        <v>12375</v>
      </c>
      <c r="CB228">
        <v>13894</v>
      </c>
      <c r="CC228">
        <v>16191</v>
      </c>
      <c r="CD228">
        <v>18270</v>
      </c>
      <c r="CE228">
        <v>20255</v>
      </c>
      <c r="CF228">
        <v>22333</v>
      </c>
      <c r="CG228">
        <v>24342</v>
      </c>
      <c r="CH228">
        <v>26086</v>
      </c>
      <c r="CI228">
        <v>27870</v>
      </c>
      <c r="CJ228">
        <v>30262</v>
      </c>
      <c r="CK228">
        <v>32734</v>
      </c>
      <c r="CL228">
        <v>34827</v>
      </c>
      <c r="CM228">
        <v>37411</v>
      </c>
      <c r="CN228">
        <v>39753</v>
      </c>
      <c r="CO228">
        <v>40945</v>
      </c>
      <c r="CP228">
        <v>42659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56219</v>
      </c>
      <c r="CX228">
        <v>58355</v>
      </c>
      <c r="CY228">
        <v>60967</v>
      </c>
      <c r="CZ228">
        <v>62996</v>
      </c>
      <c r="DA228">
        <v>64943</v>
      </c>
      <c r="DB228">
        <v>66369</v>
      </c>
      <c r="DC228">
        <v>67682</v>
      </c>
      <c r="DD228">
        <v>68922</v>
      </c>
      <c r="DE228">
        <v>71064</v>
      </c>
      <c r="DF228">
        <v>73455</v>
      </c>
      <c r="DG228">
        <v>75662</v>
      </c>
      <c r="DH228">
        <v>77180</v>
      </c>
      <c r="DI228">
        <v>78795</v>
      </c>
      <c r="DJ228">
        <v>79526</v>
      </c>
    </row>
    <row r="229" spans="1:114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</row>
    <row r="230" spans="1:114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</row>
    <row r="231" spans="1:114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</row>
    <row r="232" spans="1:114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</row>
    <row r="233" spans="1:114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</row>
    <row r="234" spans="1:114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</row>
    <row r="235" spans="1:114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</row>
    <row r="236" spans="1:114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</row>
    <row r="237" spans="1:114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</row>
    <row r="238" spans="1:114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</row>
    <row r="239" spans="1:114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</row>
    <row r="240" spans="1:114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</row>
    <row r="241" spans="1:114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</row>
    <row r="242" spans="1:114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</row>
    <row r="243" spans="1:114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3</v>
      </c>
      <c r="DA243">
        <v>3</v>
      </c>
      <c r="DB243">
        <v>3</v>
      </c>
      <c r="DC243">
        <v>3</v>
      </c>
      <c r="DD243">
        <v>3</v>
      </c>
      <c r="DE243">
        <v>3</v>
      </c>
      <c r="DF243">
        <v>3</v>
      </c>
      <c r="DG243">
        <v>3</v>
      </c>
      <c r="DH243">
        <v>3</v>
      </c>
      <c r="DI243">
        <v>3</v>
      </c>
      <c r="DJ243">
        <v>3</v>
      </c>
    </row>
    <row r="244" spans="1:114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2</v>
      </c>
      <c r="CP244">
        <v>2</v>
      </c>
      <c r="CQ244">
        <v>2</v>
      </c>
      <c r="CR244">
        <v>2</v>
      </c>
      <c r="CS244">
        <v>2</v>
      </c>
      <c r="CT244">
        <v>2</v>
      </c>
      <c r="CU244">
        <v>2</v>
      </c>
      <c r="CV244">
        <v>2</v>
      </c>
      <c r="CW244">
        <v>2</v>
      </c>
      <c r="CX244">
        <v>2</v>
      </c>
      <c r="CY244">
        <v>2</v>
      </c>
      <c r="CZ244">
        <v>2</v>
      </c>
      <c r="DA244">
        <v>2</v>
      </c>
      <c r="DB244">
        <v>2</v>
      </c>
      <c r="DC244">
        <v>2</v>
      </c>
      <c r="DD244">
        <v>2</v>
      </c>
      <c r="DE244">
        <v>2</v>
      </c>
      <c r="DF244">
        <v>2</v>
      </c>
      <c r="DG244">
        <v>2</v>
      </c>
      <c r="DH244">
        <v>2</v>
      </c>
      <c r="DI244">
        <v>2</v>
      </c>
      <c r="DJ244">
        <v>2</v>
      </c>
    </row>
    <row r="245" spans="1:114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1</v>
      </c>
      <c r="CW245">
        <v>1</v>
      </c>
      <c r="CX245">
        <v>1</v>
      </c>
      <c r="CY245">
        <v>1</v>
      </c>
      <c r="CZ245">
        <v>1</v>
      </c>
      <c r="DA245">
        <v>1</v>
      </c>
      <c r="DB245">
        <v>1</v>
      </c>
      <c r="DC245">
        <v>1</v>
      </c>
      <c r="DD245">
        <v>1</v>
      </c>
      <c r="DE245">
        <v>1</v>
      </c>
      <c r="DF245">
        <v>2</v>
      </c>
      <c r="DG245">
        <v>2</v>
      </c>
      <c r="DH245">
        <v>2</v>
      </c>
      <c r="DI245">
        <v>3</v>
      </c>
      <c r="DJ245">
        <v>3</v>
      </c>
    </row>
    <row r="246" spans="1:114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  <c r="CI246">
        <v>10</v>
      </c>
      <c r="CJ246">
        <v>13</v>
      </c>
      <c r="CK246">
        <v>13</v>
      </c>
      <c r="CL246">
        <v>13</v>
      </c>
      <c r="CM246">
        <v>13</v>
      </c>
      <c r="CN246">
        <v>13</v>
      </c>
      <c r="CO246">
        <v>14</v>
      </c>
      <c r="CP246">
        <v>14</v>
      </c>
      <c r="CQ246">
        <v>14</v>
      </c>
      <c r="CR246">
        <v>17</v>
      </c>
      <c r="CS246">
        <v>21</v>
      </c>
      <c r="CT246">
        <v>21</v>
      </c>
      <c r="CU246">
        <v>21</v>
      </c>
      <c r="CV246">
        <v>23</v>
      </c>
      <c r="CW246">
        <v>23</v>
      </c>
      <c r="CX246">
        <v>24</v>
      </c>
      <c r="CY246">
        <v>25</v>
      </c>
      <c r="CZ246">
        <v>26</v>
      </c>
      <c r="DA246">
        <v>26</v>
      </c>
      <c r="DB246">
        <v>26</v>
      </c>
      <c r="DC246">
        <v>27</v>
      </c>
      <c r="DD246">
        <v>29</v>
      </c>
      <c r="DE246">
        <v>32</v>
      </c>
      <c r="DF246">
        <v>32</v>
      </c>
      <c r="DG246">
        <v>32</v>
      </c>
      <c r="DH246">
        <v>35</v>
      </c>
      <c r="DI246">
        <v>37</v>
      </c>
      <c r="DJ246">
        <v>38</v>
      </c>
    </row>
    <row r="247" spans="1:114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</row>
    <row r="248" spans="1:114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</row>
    <row r="249" spans="1:114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</row>
    <row r="250" spans="1:114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  <c r="CI250">
        <v>7</v>
      </c>
      <c r="CJ250">
        <v>8</v>
      </c>
      <c r="CK250">
        <v>8</v>
      </c>
      <c r="CL250">
        <v>11</v>
      </c>
      <c r="CM250">
        <v>12</v>
      </c>
      <c r="CN250">
        <v>12</v>
      </c>
      <c r="CO250">
        <v>12</v>
      </c>
      <c r="CP250">
        <v>15</v>
      </c>
      <c r="CQ250">
        <v>18</v>
      </c>
      <c r="CR250">
        <v>18</v>
      </c>
      <c r="CS250">
        <v>19</v>
      </c>
      <c r="CT250">
        <v>19</v>
      </c>
      <c r="CU250">
        <v>20</v>
      </c>
      <c r="CV250">
        <v>21</v>
      </c>
      <c r="CW250">
        <v>22</v>
      </c>
      <c r="CX250">
        <v>22</v>
      </c>
      <c r="CY250">
        <v>22</v>
      </c>
      <c r="CZ250">
        <v>22</v>
      </c>
      <c r="DA250">
        <v>22</v>
      </c>
      <c r="DB250">
        <v>22</v>
      </c>
      <c r="DC250">
        <v>22</v>
      </c>
      <c r="DD250">
        <v>26</v>
      </c>
      <c r="DE250">
        <v>26</v>
      </c>
      <c r="DF250">
        <v>26</v>
      </c>
      <c r="DG250">
        <v>27</v>
      </c>
      <c r="DH250">
        <v>27</v>
      </c>
      <c r="DI250">
        <v>28</v>
      </c>
      <c r="DJ250">
        <v>28</v>
      </c>
    </row>
    <row r="251" spans="1:114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  <c r="CI251">
        <v>4</v>
      </c>
      <c r="CJ251">
        <v>4</v>
      </c>
      <c r="CK251">
        <v>4</v>
      </c>
      <c r="CL251">
        <v>4</v>
      </c>
      <c r="CM251">
        <v>4</v>
      </c>
      <c r="CN251">
        <v>5</v>
      </c>
      <c r="CO251">
        <v>5</v>
      </c>
      <c r="CP251">
        <v>5</v>
      </c>
      <c r="CQ251">
        <v>5</v>
      </c>
      <c r="CR251">
        <v>5</v>
      </c>
      <c r="CS251">
        <v>5</v>
      </c>
      <c r="CT251">
        <v>5</v>
      </c>
      <c r="CU251">
        <v>5</v>
      </c>
      <c r="CV251">
        <v>5</v>
      </c>
      <c r="CW251">
        <v>5</v>
      </c>
      <c r="CX251">
        <v>5</v>
      </c>
      <c r="CY251">
        <v>6</v>
      </c>
      <c r="CZ251">
        <v>6</v>
      </c>
      <c r="DA251">
        <v>6</v>
      </c>
      <c r="DB251">
        <v>6</v>
      </c>
      <c r="DC251">
        <v>6</v>
      </c>
      <c r="DD251">
        <v>6</v>
      </c>
      <c r="DE251">
        <v>6</v>
      </c>
      <c r="DF251">
        <v>6</v>
      </c>
      <c r="DG251">
        <v>6</v>
      </c>
      <c r="DH251">
        <v>6</v>
      </c>
      <c r="DI251">
        <v>6</v>
      </c>
      <c r="DJ251">
        <v>6</v>
      </c>
    </row>
    <row r="252" spans="1:114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</row>
    <row r="253" spans="1:114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</row>
    <row r="254" spans="1:114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  <c r="CV254">
        <v>1</v>
      </c>
      <c r="CW254">
        <v>1</v>
      </c>
      <c r="CX254">
        <v>1</v>
      </c>
      <c r="CY254">
        <v>1</v>
      </c>
      <c r="CZ254">
        <v>1</v>
      </c>
      <c r="DA254">
        <v>1</v>
      </c>
      <c r="DB254">
        <v>1</v>
      </c>
      <c r="DC254">
        <v>1</v>
      </c>
      <c r="DD254">
        <v>1</v>
      </c>
      <c r="DE254">
        <v>1</v>
      </c>
      <c r="DF254">
        <v>1</v>
      </c>
      <c r="DG254">
        <v>1</v>
      </c>
      <c r="DH254">
        <v>1</v>
      </c>
      <c r="DI254">
        <v>1</v>
      </c>
      <c r="DJ254">
        <v>1</v>
      </c>
    </row>
    <row r="255" spans="1:114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2</v>
      </c>
      <c r="CU255">
        <v>2</v>
      </c>
      <c r="CV255">
        <v>2</v>
      </c>
      <c r="CW255">
        <v>2</v>
      </c>
      <c r="CX255">
        <v>2</v>
      </c>
      <c r="CY255">
        <v>2</v>
      </c>
      <c r="CZ255">
        <v>2</v>
      </c>
      <c r="DA255">
        <v>2</v>
      </c>
      <c r="DB255">
        <v>2</v>
      </c>
      <c r="DC255">
        <v>2</v>
      </c>
      <c r="DD255">
        <v>2</v>
      </c>
      <c r="DE255">
        <v>2</v>
      </c>
      <c r="DF255">
        <v>2</v>
      </c>
      <c r="DG255">
        <v>2</v>
      </c>
      <c r="DH255">
        <v>2</v>
      </c>
      <c r="DI255">
        <v>2</v>
      </c>
      <c r="DJ255">
        <v>2</v>
      </c>
    </row>
    <row r="256" spans="1:114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</row>
    <row r="257" spans="1:114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  <c r="DB257">
        <v>1</v>
      </c>
      <c r="DC257">
        <v>1</v>
      </c>
      <c r="DD257">
        <v>1</v>
      </c>
      <c r="DE257">
        <v>1</v>
      </c>
      <c r="DF257">
        <v>1</v>
      </c>
      <c r="DG257">
        <v>1</v>
      </c>
      <c r="DH257">
        <v>1</v>
      </c>
      <c r="DI257">
        <v>1</v>
      </c>
      <c r="DJ257">
        <v>1</v>
      </c>
    </row>
    <row r="258" spans="1:114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v>2</v>
      </c>
      <c r="CU258">
        <v>2</v>
      </c>
      <c r="CV258">
        <v>4</v>
      </c>
      <c r="CW258">
        <v>4</v>
      </c>
      <c r="CX258">
        <v>4</v>
      </c>
      <c r="CY258">
        <v>4</v>
      </c>
      <c r="CZ258">
        <v>7</v>
      </c>
      <c r="DA258">
        <v>7</v>
      </c>
      <c r="DB258">
        <v>8</v>
      </c>
      <c r="DC258">
        <v>8</v>
      </c>
      <c r="DD258">
        <v>9</v>
      </c>
      <c r="DE258">
        <v>11</v>
      </c>
      <c r="DF258">
        <v>14</v>
      </c>
      <c r="DG258">
        <v>16</v>
      </c>
      <c r="DH258">
        <v>17</v>
      </c>
      <c r="DI258">
        <v>18</v>
      </c>
      <c r="DJ258">
        <v>18</v>
      </c>
    </row>
    <row r="259" spans="1:114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</row>
    <row r="260" spans="1:114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3</v>
      </c>
      <c r="CS260">
        <v>3</v>
      </c>
      <c r="CT260">
        <v>3</v>
      </c>
      <c r="CU260">
        <v>3</v>
      </c>
      <c r="CV260">
        <v>3</v>
      </c>
      <c r="CW260">
        <v>3</v>
      </c>
      <c r="CX260">
        <v>3</v>
      </c>
      <c r="CY260">
        <v>3</v>
      </c>
      <c r="CZ260">
        <v>3</v>
      </c>
      <c r="DA260">
        <v>3</v>
      </c>
      <c r="DB260">
        <v>3</v>
      </c>
      <c r="DC260">
        <v>3</v>
      </c>
      <c r="DD260">
        <v>3</v>
      </c>
      <c r="DE260">
        <v>3</v>
      </c>
      <c r="DF260">
        <v>3</v>
      </c>
      <c r="DG260">
        <v>3</v>
      </c>
      <c r="DH260">
        <v>3</v>
      </c>
      <c r="DI260">
        <v>3</v>
      </c>
      <c r="DJ260">
        <v>3</v>
      </c>
    </row>
    <row r="261" spans="1:114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</row>
    <row r="262" spans="1:114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</row>
    <row r="263" spans="1:114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</row>
    <row r="264" spans="1:114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</row>
    <row r="265" spans="1:114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1</v>
      </c>
      <c r="DB265">
        <v>1</v>
      </c>
      <c r="DC265">
        <v>1</v>
      </c>
      <c r="DD265">
        <v>3</v>
      </c>
      <c r="DE265">
        <v>3</v>
      </c>
      <c r="DF265">
        <v>3</v>
      </c>
      <c r="DG265">
        <v>4</v>
      </c>
      <c r="DH265">
        <v>5</v>
      </c>
      <c r="DI265">
        <v>5</v>
      </c>
      <c r="DJ265">
        <v>5</v>
      </c>
    </row>
    <row r="266" spans="1:114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2</v>
      </c>
      <c r="DA266">
        <v>2</v>
      </c>
      <c r="DB266">
        <v>2</v>
      </c>
      <c r="DC266">
        <v>2</v>
      </c>
      <c r="DD266">
        <v>2</v>
      </c>
      <c r="DE266">
        <v>4</v>
      </c>
      <c r="DF266">
        <v>5</v>
      </c>
      <c r="DG266">
        <v>5</v>
      </c>
      <c r="DH266">
        <v>7</v>
      </c>
      <c r="DI266">
        <v>7</v>
      </c>
      <c r="DJ266">
        <v>8</v>
      </c>
    </row>
    <row r="267" spans="1:114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1</v>
      </c>
      <c r="DG267">
        <v>1</v>
      </c>
      <c r="DH267">
        <v>1</v>
      </c>
      <c r="DI267">
        <v>1</v>
      </c>
      <c r="DJ267">
        <v>1</v>
      </c>
    </row>
    <row r="268" spans="1:114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2</v>
      </c>
      <c r="DC268">
        <v>2</v>
      </c>
      <c r="DD268">
        <v>3</v>
      </c>
      <c r="DE268">
        <v>5</v>
      </c>
      <c r="DF268">
        <v>8</v>
      </c>
      <c r="DG268">
        <v>12</v>
      </c>
      <c r="DH268">
        <v>12</v>
      </c>
      <c r="DI268">
        <v>20</v>
      </c>
      <c r="DJ268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G56"/>
  <sheetViews>
    <sheetView topLeftCell="A40" zoomScaleNormal="100" workbookViewId="0">
      <selection activeCell="A31" sqref="A31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11" width="10.453125" bestFit="1" customWidth="1"/>
  </cols>
  <sheetData>
    <row r="1" spans="1:111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  <c r="CY1" s="1">
        <f>'time_series_19-covid-Confirmed'!DB2</f>
        <v>43866</v>
      </c>
      <c r="CZ1" s="1">
        <f>'time_series_19-covid-Confirmed'!DC2</f>
        <v>43895</v>
      </c>
      <c r="DA1" s="1">
        <f>'time_series_19-covid-Confirmed'!DD2</f>
        <v>43926</v>
      </c>
      <c r="DB1" s="1">
        <f>'time_series_19-covid-Confirmed'!DE2</f>
        <v>43956</v>
      </c>
      <c r="DC1" s="1">
        <f>'time_series_19-covid-Confirmed'!DF2</f>
        <v>43987</v>
      </c>
      <c r="DD1" s="1">
        <f>'time_series_19-covid-Confirmed'!DG2</f>
        <v>44017</v>
      </c>
      <c r="DE1" s="1">
        <f>'time_series_19-covid-Confirmed'!DH2</f>
        <v>44048</v>
      </c>
      <c r="DF1" s="1">
        <f>'time_series_19-covid-Confirmed'!DI2</f>
        <v>44079</v>
      </c>
      <c r="DG1" s="1">
        <f>'time_series_19-covid-Confirmed'!DJ2</f>
        <v>44109</v>
      </c>
    </row>
    <row r="2" spans="1:111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145223</v>
      </c>
      <c r="BB2">
        <f>'time_series_19-covid-Confirmed'!BE1</f>
        <v>156118</v>
      </c>
      <c r="BC2">
        <f>'time_series_19-covid-Confirmed'!BF1</f>
        <v>167470</v>
      </c>
      <c r="BD2">
        <f>'time_series_19-covid-Confirmed'!BG1</f>
        <v>181624</v>
      </c>
      <c r="BE2">
        <f>'time_series_19-covid-Confirmed'!BH1</f>
        <v>197134</v>
      </c>
      <c r="BF2">
        <f>'time_series_19-covid-Confirmed'!BI1</f>
        <v>214875</v>
      </c>
      <c r="BG2">
        <f>'time_series_19-covid-Confirmed'!BJ1</f>
        <v>242631</v>
      </c>
      <c r="BH2">
        <f>'time_series_19-covid-Confirmed'!BK1</f>
        <v>272263</v>
      </c>
      <c r="BI2">
        <f>'time_series_19-covid-Confirmed'!BL1</f>
        <v>304580</v>
      </c>
      <c r="BJ2">
        <f>'time_series_19-covid-Confirmed'!BM1</f>
        <v>337018</v>
      </c>
      <c r="BK2">
        <f>'time_series_19-covid-Confirmed'!BN1</f>
        <v>378282</v>
      </c>
      <c r="BL2">
        <f>'time_series_19-covid-Confirmed'!BO1</f>
        <v>418106</v>
      </c>
      <c r="BM2">
        <f>'time_series_19-covid-Confirmed'!BP1</f>
        <v>467751</v>
      </c>
      <c r="BN2">
        <f>'time_series_19-covid-Confirmed'!BQ1</f>
        <v>529722</v>
      </c>
      <c r="BO2">
        <f>'time_series_19-covid-Confirmed'!BR1</f>
        <v>593459</v>
      </c>
      <c r="BP2">
        <f>'time_series_19-covid-Confirmed'!BS1</f>
        <v>660853</v>
      </c>
      <c r="BQ2">
        <f>'time_series_19-covid-Confirmed'!BT1</f>
        <v>720290</v>
      </c>
      <c r="BR2">
        <f>'time_series_19-covid-Confirmed'!BU1</f>
        <v>782500</v>
      </c>
      <c r="BS2">
        <f>'time_series_19-covid-Confirmed'!BV1</f>
        <v>857608</v>
      </c>
      <c r="BT2">
        <f>'time_series_19-covid-Confirmed'!BW1</f>
        <v>932650</v>
      </c>
      <c r="BU2">
        <f>'time_series_19-covid-Confirmed'!BX1</f>
        <v>1013477</v>
      </c>
      <c r="BV2">
        <f>'time_series_19-covid-Confirmed'!BY1</f>
        <v>1095893</v>
      </c>
      <c r="BW2">
        <f>'time_series_19-covid-Confirmed'!BZ1</f>
        <v>1176059</v>
      </c>
      <c r="BX2">
        <f>'time_series_19-covid-Confirmed'!CA1</f>
        <v>1249743</v>
      </c>
      <c r="BY2">
        <f>'time_series_19-covid-Confirmed'!CB1</f>
        <v>1321436</v>
      </c>
      <c r="BZ2">
        <f>'time_series_19-covid-Confirmed'!CC1</f>
        <v>1396438</v>
      </c>
      <c r="CA2">
        <f>'time_series_19-covid-Confirmed'!CD1</f>
        <v>1480232</v>
      </c>
      <c r="CB2">
        <f>'time_series_19-covid-Confirmed'!CE1</f>
        <v>1565555</v>
      </c>
      <c r="CC2">
        <f>'time_series_19-covid-Confirmed'!CF1</f>
        <v>1657950</v>
      </c>
      <c r="CD2">
        <f>'time_series_19-covid-Confirmed'!CG1</f>
        <v>1736032</v>
      </c>
      <c r="CE2">
        <f>'time_series_19-covid-Confirmed'!CH1</f>
        <v>1835145</v>
      </c>
      <c r="CF2">
        <f>'time_series_19-covid-Confirmed'!CI1</f>
        <v>1905160</v>
      </c>
      <c r="CG2">
        <f>'time_series_19-covid-Confirmed'!CJ1</f>
        <v>1975566</v>
      </c>
      <c r="CH2">
        <f>'time_series_19-covid-Confirmed'!CK1</f>
        <v>2055424</v>
      </c>
      <c r="CI2">
        <f>'time_series_19-covid-Confirmed'!CL1</f>
        <v>2151792</v>
      </c>
      <c r="CJ2">
        <f>'time_series_19-covid-Confirmed'!CM1</f>
        <v>2239634</v>
      </c>
      <c r="CK2">
        <f>'time_series_19-covid-Confirmed'!CN1</f>
        <v>2317243</v>
      </c>
      <c r="CL2">
        <f>'time_series_19-covid-Confirmed'!CO1</f>
        <v>2400787</v>
      </c>
      <c r="CM2">
        <f>'time_series_19-covid-Confirmed'!CP1</f>
        <v>2471727</v>
      </c>
      <c r="CN2">
        <f>'time_series_19-covid-Confirmed'!CQ1</f>
        <v>2549046</v>
      </c>
      <c r="CO2">
        <f>'time_series_19-covid-Confirmed'!CR1</f>
        <v>2624608</v>
      </c>
      <c r="CP2">
        <f>'time_series_19-covid-Confirmed'!CS1</f>
        <v>2708403</v>
      </c>
      <c r="CQ2">
        <f>'time_series_19-covid-Confirmed'!CT1</f>
        <v>2795731</v>
      </c>
      <c r="CR2">
        <f>'time_series_19-covid-Confirmed'!CU1</f>
        <v>2881140</v>
      </c>
      <c r="CS2">
        <f>'time_series_19-covid-Confirmed'!CV1</f>
        <v>2955033</v>
      </c>
      <c r="CT2">
        <f>'time_series_19-covid-Confirmed'!CW1</f>
        <v>3023722</v>
      </c>
      <c r="CU2">
        <f>'time_series_19-covid-Confirmed'!CX1</f>
        <v>3097229</v>
      </c>
      <c r="CV2">
        <f>'time_series_19-covid-Confirmed'!CY1</f>
        <v>3172287</v>
      </c>
      <c r="CW2">
        <f>'time_series_19-covid-Confirmed'!CZ1</f>
        <v>3256910</v>
      </c>
      <c r="CX2">
        <f>'time_series_19-covid-Confirmed'!DA1</f>
        <v>3343777</v>
      </c>
      <c r="CY2">
        <f>'time_series_19-covid-Confirmed'!DB1</f>
        <v>3427584</v>
      </c>
      <c r="CZ2">
        <f>'time_series_19-covid-Confirmed'!DC1</f>
        <v>3506729</v>
      </c>
      <c r="DA2">
        <f>'time_series_19-covid-Confirmed'!DD1</f>
        <v>3583055</v>
      </c>
      <c r="DB2">
        <f>'time_series_19-covid-Confirmed'!DE1</f>
        <v>3662691</v>
      </c>
      <c r="DC2">
        <f>'time_series_19-covid-Confirmed'!DF1</f>
        <v>3756069</v>
      </c>
      <c r="DD2">
        <f>'time_series_19-covid-Confirmed'!DG1</f>
        <v>3845718</v>
      </c>
      <c r="DE2">
        <f>'time_series_19-covid-Confirmed'!DH1</f>
        <v>3938064</v>
      </c>
      <c r="DF2">
        <f>'time_series_19-covid-Confirmed'!DI1</f>
        <v>4024009</v>
      </c>
      <c r="DG2">
        <f>'time_series_19-covid-Confirmed'!DJ1</f>
        <v>4101699</v>
      </c>
    </row>
    <row r="3" spans="1:111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  <c r="CF3">
        <f>SUM('time_series_19-covid-Confirmed'!CI220:CI226)+SUM('time_series_19-covid-Confirmed'!CI252:CI254)+'time_series_19-covid-Confirmed'!CI261</f>
        <v>89570</v>
      </c>
      <c r="CG3">
        <f>SUM('time_series_19-covid-Confirmed'!CJ220:CJ226)+SUM('time_series_19-covid-Confirmed'!CJ252:CJ254)+'time_series_19-covid-Confirmed'!CJ261</f>
        <v>94845</v>
      </c>
      <c r="CH3">
        <f>SUM('time_series_19-covid-Confirmed'!CK220:CK226)+SUM('time_series_19-covid-Confirmed'!CK252:CK254)+'time_series_19-covid-Confirmed'!CK261</f>
        <v>99483</v>
      </c>
      <c r="CI3">
        <f>SUM('time_series_19-covid-Confirmed'!CL220:CL226)+SUM('time_series_19-covid-Confirmed'!CL252:CL254)+'time_series_19-covid-Confirmed'!CL261</f>
        <v>104145</v>
      </c>
      <c r="CJ3">
        <f>SUM('time_series_19-covid-Confirmed'!CM220:CM226)+SUM('time_series_19-covid-Confirmed'!CM252:CM254)+'time_series_19-covid-Confirmed'!CM261</f>
        <v>109769</v>
      </c>
      <c r="CK3">
        <f>SUM('time_series_19-covid-Confirmed'!CN220:CN226)+SUM('time_series_19-covid-Confirmed'!CN252:CN254)+'time_series_19-covid-Confirmed'!CN261</f>
        <v>115314</v>
      </c>
      <c r="CL3">
        <f>SUM('time_series_19-covid-Confirmed'!CO220:CO226)+SUM('time_series_19-covid-Confirmed'!CO252:CO254)+'time_series_19-covid-Confirmed'!CO261</f>
        <v>121172</v>
      </c>
      <c r="CM3">
        <f>SUM('time_series_19-covid-Confirmed'!CP220:CP226)+SUM('time_series_19-covid-Confirmed'!CP252:CP254)+'time_series_19-covid-Confirmed'!CP261</f>
        <v>125856</v>
      </c>
      <c r="CN3">
        <f>SUM('time_series_19-covid-Confirmed'!CQ220:CQ226)+SUM('time_series_19-covid-Confirmed'!CQ252:CQ254)+'time_series_19-covid-Confirmed'!CQ261</f>
        <v>130172</v>
      </c>
      <c r="CO3">
        <f>SUM('time_series_19-covid-Confirmed'!CR220:CR226)+SUM('time_series_19-covid-Confirmed'!CR252:CR254)+'time_series_19-covid-Confirmed'!CR261</f>
        <v>134638</v>
      </c>
      <c r="CP3">
        <f>SUM('time_series_19-covid-Confirmed'!CS220:CS226)+SUM('time_series_19-covid-Confirmed'!CS252:CS254)+'time_series_19-covid-Confirmed'!CS261</f>
        <v>139246</v>
      </c>
      <c r="CQ3">
        <f>SUM('time_series_19-covid-Confirmed'!CT220:CT226)+SUM('time_series_19-covid-Confirmed'!CT252:CT254)+'time_series_19-covid-Confirmed'!CT261</f>
        <v>144640</v>
      </c>
      <c r="CR3">
        <f>SUM('time_series_19-covid-Confirmed'!CU220:CU226)+SUM('time_series_19-covid-Confirmed'!CU252:CU254)+'time_series_19-covid-Confirmed'!CU261</f>
        <v>149569</v>
      </c>
      <c r="CS3">
        <f>SUM('time_series_19-covid-Confirmed'!CV220:CV226)+SUM('time_series_19-covid-Confirmed'!CV252:CV254)+'time_series_19-covid-Confirmed'!CV261</f>
        <v>154037</v>
      </c>
      <c r="CT3">
        <f>SUM('time_series_19-covid-Confirmed'!CW220:CW226)+SUM('time_series_19-covid-Confirmed'!CW252:CW254)+'time_series_19-covid-Confirmed'!CW261</f>
        <v>158348</v>
      </c>
      <c r="CU3">
        <f>SUM('time_series_19-covid-Confirmed'!CX220:CX226)+SUM('time_series_19-covid-Confirmed'!CX252:CX254)+'time_series_19-covid-Confirmed'!CX261</f>
        <v>162350</v>
      </c>
      <c r="CV3">
        <f>SUM('time_series_19-covid-Confirmed'!CY220:CY226)+SUM('time_series_19-covid-Confirmed'!CY252:CY254)+'time_series_19-covid-Confirmed'!CY261</f>
        <v>166441</v>
      </c>
      <c r="CW3">
        <f>SUM('time_series_19-covid-Confirmed'!CZ220:CZ226)+SUM('time_series_19-covid-Confirmed'!CZ252:CZ254)+'time_series_19-covid-Confirmed'!CZ261</f>
        <v>172481</v>
      </c>
      <c r="CX3">
        <f>SUM('time_series_19-covid-Confirmed'!DA220:DA226)+SUM('time_series_19-covid-Confirmed'!DA252:DA254)+'time_series_19-covid-Confirmed'!DA261</f>
        <v>178685</v>
      </c>
      <c r="CY3">
        <f>SUM('time_series_19-covid-Confirmed'!DB220:DB226)+SUM('time_series_19-covid-Confirmed'!DB252:DB254)+'time_series_19-covid-Confirmed'!DB261</f>
        <v>183500</v>
      </c>
      <c r="CZ3">
        <f>SUM('time_series_19-covid-Confirmed'!DC220:DC226)+SUM('time_series_19-covid-Confirmed'!DC252:DC254)+'time_series_19-covid-Confirmed'!DC261</f>
        <v>187842</v>
      </c>
      <c r="DA3">
        <f>SUM('time_series_19-covid-Confirmed'!DD220:DD226)+SUM('time_series_19-covid-Confirmed'!DD252:DD254)+'time_series_19-covid-Confirmed'!DD261</f>
        <v>191832</v>
      </c>
      <c r="DB3">
        <f>SUM('time_series_19-covid-Confirmed'!DE220:DE226)+SUM('time_series_19-covid-Confirmed'!DE252:DE254)+'time_series_19-covid-Confirmed'!DE261</f>
        <v>196243</v>
      </c>
      <c r="DC3">
        <f>SUM('time_series_19-covid-Confirmed'!DF220:DF226)+SUM('time_series_19-covid-Confirmed'!DF252:DF254)+'time_series_19-covid-Confirmed'!DF261</f>
        <v>202359</v>
      </c>
      <c r="DD3">
        <f>SUM('time_series_19-covid-Confirmed'!DG220:DG226)+SUM('time_series_19-covid-Confirmed'!DG252:DG254)+'time_series_19-covid-Confirmed'!DG261</f>
        <v>207977</v>
      </c>
      <c r="DE3">
        <f>SUM('time_series_19-covid-Confirmed'!DH220:DH226)+SUM('time_series_19-covid-Confirmed'!DH252:DH254)+'time_series_19-covid-Confirmed'!DH261</f>
        <v>212629</v>
      </c>
      <c r="DF3">
        <f>SUM('time_series_19-covid-Confirmed'!DI220:DI226)+SUM('time_series_19-covid-Confirmed'!DI252:DI254)+'time_series_19-covid-Confirmed'!DI261</f>
        <v>216525</v>
      </c>
      <c r="DG3">
        <f>SUM('time_series_19-covid-Confirmed'!DJ220:DJ226)+SUM('time_series_19-covid-Confirmed'!DJ252:DJ254)+'time_series_19-covid-Confirmed'!DJ261</f>
        <v>220449</v>
      </c>
    </row>
    <row r="4" spans="1:111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  <c r="CY4">
        <f>'time_series_19-covid-Confirmed'!DB140</f>
        <v>209328</v>
      </c>
      <c r="CZ4">
        <f>'time_series_19-covid-Confirmed'!DC140</f>
        <v>210717</v>
      </c>
      <c r="DA4">
        <f>'time_series_19-covid-Confirmed'!DD140</f>
        <v>211938</v>
      </c>
      <c r="DB4">
        <f>'time_series_19-covid-Confirmed'!DE140</f>
        <v>213013</v>
      </c>
      <c r="DC4">
        <f>'time_series_19-covid-Confirmed'!DF140</f>
        <v>214457</v>
      </c>
      <c r="DD4">
        <f>'time_series_19-covid-Confirmed'!DG140</f>
        <v>215858</v>
      </c>
      <c r="DE4">
        <f>'time_series_19-covid-Confirmed'!DH140</f>
        <v>217185</v>
      </c>
      <c r="DF4">
        <f>'time_series_19-covid-Confirmed'!DI140</f>
        <v>218268</v>
      </c>
      <c r="DG4">
        <f>'time_series_19-covid-Confirmed'!DJ140</f>
        <v>219070</v>
      </c>
    </row>
    <row r="5" spans="1:111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  <c r="CY5">
        <f>'time_series_19-covid-Confirmed'!DB203</f>
        <v>6336</v>
      </c>
      <c r="CZ5">
        <f>'time_series_19-covid-Confirmed'!DC203</f>
        <v>6783</v>
      </c>
      <c r="DA5">
        <f>'time_series_19-covid-Confirmed'!DD203</f>
        <v>7220</v>
      </c>
      <c r="DB5">
        <f>'time_series_19-covid-Confirmed'!DE203</f>
        <v>7572</v>
      </c>
      <c r="DC5">
        <f>'time_series_19-covid-Confirmed'!DF203</f>
        <v>7808</v>
      </c>
      <c r="DD5">
        <f>'time_series_19-covid-Confirmed'!DG203</f>
        <v>8232</v>
      </c>
      <c r="DE5">
        <f>'time_series_19-covid-Confirmed'!DH203</f>
        <v>8895</v>
      </c>
      <c r="DF5">
        <f>'time_series_19-covid-Confirmed'!DI203</f>
        <v>9420</v>
      </c>
      <c r="DG5">
        <f>'time_series_19-covid-Confirmed'!DJ203</f>
        <v>10015</v>
      </c>
    </row>
    <row r="6" spans="1:111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213435</v>
      </c>
      <c r="CY6">
        <f>'time_series_19-covid-Confirmed'!DB204</f>
        <v>216582</v>
      </c>
      <c r="CZ6">
        <f>'time_series_19-covid-Confirmed'!DC204</f>
        <v>217466</v>
      </c>
      <c r="DA6">
        <f>'time_series_19-covid-Confirmed'!DD204</f>
        <v>218011</v>
      </c>
      <c r="DB6">
        <f>'time_series_19-covid-Confirmed'!DE204</f>
        <v>219329</v>
      </c>
      <c r="DC6">
        <f>'time_series_19-covid-Confirmed'!DF204</f>
        <v>220325</v>
      </c>
      <c r="DD6">
        <f>'time_series_19-covid-Confirmed'!DG204</f>
        <v>221447</v>
      </c>
      <c r="DE6">
        <f>'time_series_19-covid-Confirmed'!DH204</f>
        <v>222857</v>
      </c>
      <c r="DF6">
        <f>'time_series_19-covid-Confirmed'!DI204</f>
        <v>223578</v>
      </c>
      <c r="DG6">
        <f>'time_series_19-covid-Confirmed'!DJ204</f>
        <v>224350</v>
      </c>
    </row>
    <row r="7" spans="1:111" x14ac:dyDescent="0.35">
      <c r="A7" t="s">
        <v>353</v>
      </c>
      <c r="B7">
        <f>'time_series_19-covid-Confirmed'!E190</f>
        <v>0</v>
      </c>
      <c r="C7">
        <f>'time_series_19-covid-Confirmed'!F190</f>
        <v>0</v>
      </c>
      <c r="D7">
        <f>'time_series_19-covid-Confirmed'!G190</f>
        <v>0</v>
      </c>
      <c r="E7">
        <f>'time_series_19-covid-Confirmed'!H190</f>
        <v>0</v>
      </c>
      <c r="F7">
        <f>'time_series_19-covid-Confirmed'!I190</f>
        <v>0</v>
      </c>
      <c r="G7">
        <f>'time_series_19-covid-Confirmed'!J190</f>
        <v>0</v>
      </c>
      <c r="H7">
        <f>'time_series_19-covid-Confirmed'!K190</f>
        <v>0</v>
      </c>
      <c r="I7">
        <f>'time_series_19-covid-Confirmed'!L190</f>
        <v>0</v>
      </c>
      <c r="J7">
        <f>'time_series_19-covid-Confirmed'!M190</f>
        <v>0</v>
      </c>
      <c r="K7">
        <f>'time_series_19-covid-Confirmed'!N190</f>
        <v>2</v>
      </c>
      <c r="L7">
        <f>'time_series_19-covid-Confirmed'!O190</f>
        <v>2</v>
      </c>
      <c r="M7">
        <f>'time_series_19-covid-Confirmed'!P190</f>
        <v>2</v>
      </c>
      <c r="N7">
        <f>'time_series_19-covid-Confirmed'!Q190</f>
        <v>2</v>
      </c>
      <c r="O7">
        <f>'time_series_19-covid-Confirmed'!R190</f>
        <v>2</v>
      </c>
      <c r="P7">
        <f>'time_series_19-covid-Confirmed'!S190</f>
        <v>2</v>
      </c>
      <c r="Q7">
        <f>'time_series_19-covid-Confirmed'!T190</f>
        <v>2</v>
      </c>
      <c r="R7">
        <f>'time_series_19-covid-Confirmed'!U190</f>
        <v>2</v>
      </c>
      <c r="S7">
        <f>'time_series_19-covid-Confirmed'!V190</f>
        <v>2</v>
      </c>
      <c r="T7">
        <f>'time_series_19-covid-Confirmed'!W190</f>
        <v>2</v>
      </c>
      <c r="U7">
        <f>'time_series_19-covid-Confirmed'!X190</f>
        <v>2</v>
      </c>
      <c r="V7">
        <f>'time_series_19-covid-Confirmed'!Y190</f>
        <v>2</v>
      </c>
      <c r="W7">
        <f>'time_series_19-covid-Confirmed'!Z190</f>
        <v>2</v>
      </c>
      <c r="X7">
        <f>'time_series_19-covid-Confirmed'!AA190</f>
        <v>2</v>
      </c>
      <c r="Y7">
        <f>'time_series_19-covid-Confirmed'!AB190</f>
        <v>2</v>
      </c>
      <c r="Z7">
        <f>'time_series_19-covid-Confirmed'!AC190</f>
        <v>2</v>
      </c>
      <c r="AA7">
        <f>'time_series_19-covid-Confirmed'!AD190</f>
        <v>2</v>
      </c>
      <c r="AB7">
        <f>'time_series_19-covid-Confirmed'!AE190</f>
        <v>2</v>
      </c>
      <c r="AC7">
        <f>'time_series_19-covid-Confirmed'!AF190</f>
        <v>2</v>
      </c>
      <c r="AD7">
        <f>'time_series_19-covid-Confirmed'!AG190</f>
        <v>2</v>
      </c>
      <c r="AE7">
        <f>'time_series_19-covid-Confirmed'!AH190</f>
        <v>2</v>
      </c>
      <c r="AF7">
        <f>'time_series_19-covid-Confirmed'!AI190</f>
        <v>2</v>
      </c>
      <c r="AG7">
        <f>'time_series_19-covid-Confirmed'!AJ190</f>
        <v>2</v>
      </c>
      <c r="AH7">
        <f>'time_series_19-covid-Confirmed'!AK190</f>
        <v>2</v>
      </c>
      <c r="AI7">
        <f>'time_series_19-covid-Confirmed'!AL190</f>
        <v>2</v>
      </c>
      <c r="AJ7">
        <f>'time_series_19-covid-Confirmed'!AM190</f>
        <v>2</v>
      </c>
      <c r="AK7">
        <f>'time_series_19-covid-Confirmed'!AN190</f>
        <v>2</v>
      </c>
      <c r="AL7">
        <f>'time_series_19-covid-Confirmed'!AO190</f>
        <v>2</v>
      </c>
      <c r="AM7">
        <f>'time_series_19-covid-Confirmed'!AP190</f>
        <v>2</v>
      </c>
      <c r="AN7">
        <f>'time_series_19-covid-Confirmed'!AQ190</f>
        <v>2</v>
      </c>
      <c r="AO7">
        <f>'time_series_19-covid-Confirmed'!AR190</f>
        <v>2</v>
      </c>
      <c r="AP7">
        <f>'time_series_19-covid-Confirmed'!AS190</f>
        <v>3</v>
      </c>
      <c r="AQ7">
        <f>'time_series_19-covid-Confirmed'!AT190</f>
        <v>3</v>
      </c>
      <c r="AR7">
        <f>'time_series_19-covid-Confirmed'!AU190</f>
        <v>3</v>
      </c>
      <c r="AS7">
        <f>'time_series_19-covid-Confirmed'!AV190</f>
        <v>4</v>
      </c>
      <c r="AT7">
        <f>'time_series_19-covid-Confirmed'!AW190</f>
        <v>13</v>
      </c>
      <c r="AU7">
        <f>'time_series_19-covid-Confirmed'!AX190</f>
        <v>13</v>
      </c>
      <c r="AV7">
        <f>'time_series_19-covid-Confirmed'!AY190</f>
        <v>17</v>
      </c>
      <c r="AW7">
        <f>'time_series_19-covid-Confirmed'!AZ190</f>
        <v>17</v>
      </c>
      <c r="AX7">
        <f>'time_series_19-covid-Confirmed'!BA190</f>
        <v>20</v>
      </c>
      <c r="AY7">
        <f>'time_series_19-covid-Confirmed'!BB190</f>
        <v>20</v>
      </c>
      <c r="AZ7">
        <f>'time_series_19-covid-Confirmed'!BC190</f>
        <v>28</v>
      </c>
      <c r="BA7">
        <f>'time_series_19-covid-Confirmed'!BD190</f>
        <v>45</v>
      </c>
      <c r="BB7">
        <f>'time_series_19-covid-Confirmed'!BE190</f>
        <v>59</v>
      </c>
      <c r="BC7">
        <f>'time_series_19-covid-Confirmed'!BF190</f>
        <v>63</v>
      </c>
      <c r="BD7">
        <f>'time_series_19-covid-Confirmed'!BG190</f>
        <v>90</v>
      </c>
      <c r="BE7">
        <f>'time_series_19-covid-Confirmed'!BH190</f>
        <v>114</v>
      </c>
      <c r="BF7">
        <f>'time_series_19-covid-Confirmed'!BI190</f>
        <v>147</v>
      </c>
      <c r="BG7">
        <f>'time_series_19-covid-Confirmed'!BJ190</f>
        <v>199</v>
      </c>
      <c r="BH7">
        <f>'time_series_19-covid-Confirmed'!BK190</f>
        <v>253</v>
      </c>
      <c r="BI7">
        <f>'time_series_19-covid-Confirmed'!BL190</f>
        <v>306</v>
      </c>
      <c r="BJ7">
        <f>'time_series_19-covid-Confirmed'!BM190</f>
        <v>367</v>
      </c>
      <c r="BK7">
        <f>'time_series_19-covid-Confirmed'!BN190</f>
        <v>438</v>
      </c>
      <c r="BL7">
        <f>'time_series_19-covid-Confirmed'!BO190</f>
        <v>495</v>
      </c>
      <c r="BM7">
        <f>'time_series_19-covid-Confirmed'!BP190</f>
        <v>658</v>
      </c>
      <c r="BN7">
        <f>'time_series_19-covid-Confirmed'!BQ190</f>
        <v>840</v>
      </c>
      <c r="BO7">
        <f>'time_series_19-covid-Confirmed'!BR190</f>
        <v>1036</v>
      </c>
      <c r="BP7">
        <f>'time_series_19-covid-Confirmed'!BS190</f>
        <v>1264</v>
      </c>
      <c r="BQ7">
        <f>'time_series_19-covid-Confirmed'!BT190</f>
        <v>1534</v>
      </c>
      <c r="BR7">
        <f>'time_series_19-covid-Confirmed'!BU190</f>
        <v>1836</v>
      </c>
      <c r="BS7">
        <f>'time_series_19-covid-Confirmed'!BV190</f>
        <v>2337</v>
      </c>
      <c r="BT7">
        <f>'time_series_19-covid-Confirmed'!BW190</f>
        <v>2777</v>
      </c>
      <c r="BU7">
        <f>'time_series_19-covid-Confirmed'!BX190</f>
        <v>3548</v>
      </c>
      <c r="BV7">
        <f>'time_series_19-covid-Confirmed'!BY190</f>
        <v>4149</v>
      </c>
      <c r="BW7">
        <f>'time_series_19-covid-Confirmed'!BZ190</f>
        <v>4731</v>
      </c>
      <c r="BX7">
        <f>'time_series_19-covid-Confirmed'!CA190</f>
        <v>5389</v>
      </c>
      <c r="BY7">
        <f>'time_series_19-covid-Confirmed'!CB190</f>
        <v>6343</v>
      </c>
      <c r="BZ7">
        <f>'time_series_19-covid-Confirmed'!CC190</f>
        <v>7497</v>
      </c>
      <c r="CA7">
        <f>'time_series_19-covid-Confirmed'!CD190</f>
        <v>8672</v>
      </c>
      <c r="CB7">
        <f>'time_series_19-covid-Confirmed'!CE190</f>
        <v>10131</v>
      </c>
      <c r="CC7">
        <f>'time_series_19-covid-Confirmed'!CF190</f>
        <v>11917</v>
      </c>
      <c r="CD7">
        <f>'time_series_19-covid-Confirmed'!CG190</f>
        <v>13584</v>
      </c>
      <c r="CE7">
        <f>'time_series_19-covid-Confirmed'!CH190</f>
        <v>15770</v>
      </c>
      <c r="CF7">
        <f>'time_series_19-covid-Confirmed'!CI190</f>
        <v>18328</v>
      </c>
      <c r="CG7">
        <f>'time_series_19-covid-Confirmed'!CJ190</f>
        <v>21102</v>
      </c>
      <c r="CH7">
        <f>'time_series_19-covid-Confirmed'!CK190</f>
        <v>24490</v>
      </c>
      <c r="CI7">
        <f>'time_series_19-covid-Confirmed'!CL190</f>
        <v>27938</v>
      </c>
      <c r="CJ7">
        <f>'time_series_19-covid-Confirmed'!CM190</f>
        <v>32008</v>
      </c>
      <c r="CK7">
        <f>'time_series_19-covid-Confirmed'!CN190</f>
        <v>36793</v>
      </c>
      <c r="CL7">
        <f>'time_series_19-covid-Confirmed'!CO190</f>
        <v>42853</v>
      </c>
      <c r="CM7">
        <f>'time_series_19-covid-Confirmed'!CP190</f>
        <v>47121</v>
      </c>
      <c r="CN7">
        <f>'time_series_19-covid-Confirmed'!CQ190</f>
        <v>52763</v>
      </c>
      <c r="CO7">
        <f>'time_series_19-covid-Confirmed'!CR190</f>
        <v>57999</v>
      </c>
      <c r="CP7">
        <f>'time_series_19-covid-Confirmed'!CS190</f>
        <v>62773</v>
      </c>
      <c r="CQ7">
        <f>'time_series_19-covid-Confirmed'!CT190</f>
        <v>68622</v>
      </c>
      <c r="CR7">
        <f>'time_series_19-covid-Confirmed'!CU190</f>
        <v>74588</v>
      </c>
      <c r="CS7">
        <f>'time_series_19-covid-Confirmed'!CV190</f>
        <v>80949</v>
      </c>
      <c r="CT7">
        <f>'time_series_19-covid-Confirmed'!CW190</f>
        <v>87147</v>
      </c>
      <c r="CU7">
        <f>'time_series_19-covid-Confirmed'!CX190</f>
        <v>93558</v>
      </c>
      <c r="CV7">
        <f>'time_series_19-covid-Confirmed'!CY190</f>
        <v>99399</v>
      </c>
      <c r="CW7">
        <f>'time_series_19-covid-Confirmed'!CZ190</f>
        <v>106498</v>
      </c>
      <c r="CX7">
        <f>'time_series_19-covid-Confirmed'!DA190</f>
        <v>114431</v>
      </c>
      <c r="CY7">
        <f>'time_series_19-covid-Confirmed'!DB190</f>
        <v>124054</v>
      </c>
      <c r="CZ7">
        <f>'time_series_19-covid-Confirmed'!DC190</f>
        <v>134687</v>
      </c>
      <c r="DA7">
        <f>'time_series_19-covid-Confirmed'!DD190</f>
        <v>145268</v>
      </c>
      <c r="DB7">
        <f>'time_series_19-covid-Confirmed'!DE190</f>
        <v>155370</v>
      </c>
      <c r="DC7">
        <f>'time_series_19-covid-Confirmed'!DF190</f>
        <v>165929</v>
      </c>
      <c r="DD7">
        <f>'time_series_19-covid-Confirmed'!DG190</f>
        <v>177160</v>
      </c>
      <c r="DE7">
        <f>'time_series_19-covid-Confirmed'!DH190</f>
        <v>187859</v>
      </c>
      <c r="DF7">
        <f>'time_series_19-covid-Confirmed'!DI190</f>
        <v>198676</v>
      </c>
      <c r="DG7">
        <f>'time_series_19-covid-Confirmed'!DJ190</f>
        <v>209688</v>
      </c>
    </row>
    <row r="8" spans="1:111" x14ac:dyDescent="0.35">
      <c r="A8" t="s">
        <v>301</v>
      </c>
      <c r="B8">
        <f>'time_series_19-covid-Confirmed'!E228</f>
        <v>1</v>
      </c>
      <c r="C8">
        <f>'time_series_19-covid-Confirmed'!F228</f>
        <v>1</v>
      </c>
      <c r="D8">
        <f>'time_series_19-covid-Confirmed'!G228</f>
        <v>2</v>
      </c>
      <c r="E8">
        <f>'time_series_19-covid-Confirmed'!H228</f>
        <v>2</v>
      </c>
      <c r="F8">
        <f>'time_series_19-covid-Confirmed'!I228</f>
        <v>5</v>
      </c>
      <c r="G8">
        <f>'time_series_19-covid-Confirmed'!J228</f>
        <v>5</v>
      </c>
      <c r="H8">
        <f>'time_series_19-covid-Confirmed'!K228</f>
        <v>5</v>
      </c>
      <c r="I8">
        <f>'time_series_19-covid-Confirmed'!L228</f>
        <v>5</v>
      </c>
      <c r="J8">
        <f>'time_series_19-covid-Confirmed'!M228</f>
        <v>5</v>
      </c>
      <c r="K8">
        <f>'time_series_19-covid-Confirmed'!N228</f>
        <v>7</v>
      </c>
      <c r="L8">
        <f>'time_series_19-covid-Confirmed'!O228</f>
        <v>8</v>
      </c>
      <c r="M8">
        <f>'time_series_19-covid-Confirmed'!P228</f>
        <v>8</v>
      </c>
      <c r="N8">
        <f>'time_series_19-covid-Confirmed'!Q228</f>
        <v>11</v>
      </c>
      <c r="O8">
        <f>'time_series_19-covid-Confirmed'!R228</f>
        <v>11</v>
      </c>
      <c r="P8">
        <f>'time_series_19-covid-Confirmed'!S228</f>
        <v>11</v>
      </c>
      <c r="Q8">
        <f>'time_series_19-covid-Confirmed'!T228</f>
        <v>11</v>
      </c>
      <c r="R8">
        <f>'time_series_19-covid-Confirmed'!U228</f>
        <v>11</v>
      </c>
      <c r="S8">
        <f>'time_series_19-covid-Confirmed'!V228</f>
        <v>11</v>
      </c>
      <c r="T8">
        <f>'time_series_19-covid-Confirmed'!W228</f>
        <v>11</v>
      </c>
      <c r="U8">
        <f>'time_series_19-covid-Confirmed'!X228</f>
        <v>11</v>
      </c>
      <c r="V8">
        <f>'time_series_19-covid-Confirmed'!Y228</f>
        <v>12</v>
      </c>
      <c r="W8">
        <f>'time_series_19-covid-Confirmed'!Z228</f>
        <v>12</v>
      </c>
      <c r="X8">
        <f>'time_series_19-covid-Confirmed'!AA228</f>
        <v>13</v>
      </c>
      <c r="Y8">
        <f>'time_series_19-covid-Confirmed'!AB228</f>
        <v>13</v>
      </c>
      <c r="Z8">
        <f>'time_series_19-covid-Confirmed'!AC228</f>
        <v>13</v>
      </c>
      <c r="AA8">
        <f>'time_series_19-covid-Confirmed'!AD228</f>
        <v>13</v>
      </c>
      <c r="AB8">
        <f>'time_series_19-covid-Confirmed'!AE228</f>
        <v>13</v>
      </c>
      <c r="AC8">
        <f>'time_series_19-covid-Confirmed'!AF228</f>
        <v>13</v>
      </c>
      <c r="AD8">
        <f>'time_series_19-covid-Confirmed'!AG228</f>
        <v>13</v>
      </c>
      <c r="AE8">
        <f>'time_series_19-covid-Confirmed'!AH228</f>
        <v>13</v>
      </c>
      <c r="AF8">
        <f>'time_series_19-covid-Confirmed'!AI228</f>
        <v>15</v>
      </c>
      <c r="AG8">
        <f>'time_series_19-covid-Confirmed'!AJ228</f>
        <v>15</v>
      </c>
      <c r="AH8">
        <f>'time_series_19-covid-Confirmed'!AK228</f>
        <v>15</v>
      </c>
      <c r="AI8">
        <f>'time_series_19-covid-Confirmed'!AL228</f>
        <v>51</v>
      </c>
      <c r="AJ8">
        <f>'time_series_19-covid-Confirmed'!AM228</f>
        <v>51</v>
      </c>
      <c r="AK8">
        <f>'time_series_19-covid-Confirmed'!AN228</f>
        <v>57</v>
      </c>
      <c r="AL8">
        <f>'time_series_19-covid-Confirmed'!AO228</f>
        <v>58</v>
      </c>
      <c r="AM8">
        <f>'time_series_19-covid-Confirmed'!AP228</f>
        <v>60</v>
      </c>
      <c r="AN8">
        <f>'time_series_19-covid-Confirmed'!AQ228</f>
        <v>68</v>
      </c>
      <c r="AO8">
        <f>'time_series_19-covid-Confirmed'!AR228</f>
        <v>74</v>
      </c>
      <c r="AP8">
        <f>'time_series_19-covid-Confirmed'!AS228</f>
        <v>98</v>
      </c>
      <c r="AQ8">
        <f>'time_series_19-covid-Confirmed'!AT228</f>
        <v>118</v>
      </c>
      <c r="AR8">
        <f>'time_series_19-covid-Confirmed'!AU228</f>
        <v>149</v>
      </c>
      <c r="AS8">
        <f>'time_series_19-covid-Confirmed'!AV228</f>
        <v>217</v>
      </c>
      <c r="AT8">
        <f>'time_series_19-covid-Confirmed'!AW228</f>
        <v>262</v>
      </c>
      <c r="AU8">
        <f>'time_series_19-covid-Confirmed'!AX228</f>
        <v>402</v>
      </c>
      <c r="AV8">
        <f>'time_series_19-covid-Confirmed'!AY228</f>
        <v>518</v>
      </c>
      <c r="AW8">
        <f>'time_series_19-covid-Confirmed'!AZ228</f>
        <v>583</v>
      </c>
      <c r="AX8">
        <f>'time_series_19-covid-Confirmed'!BA228</f>
        <v>959</v>
      </c>
      <c r="AY8">
        <f>'time_series_19-covid-Confirmed'!BB228</f>
        <v>1281</v>
      </c>
      <c r="AZ8">
        <f>'time_series_19-covid-Confirmed'!BC228</f>
        <v>1663</v>
      </c>
      <c r="BA8">
        <f>'time_series_19-covid-Confirmed'!BD228</f>
        <v>2179</v>
      </c>
      <c r="BB8">
        <f>'time_series_19-covid-Confirmed'!BE228</f>
        <v>2727</v>
      </c>
      <c r="BC8">
        <f>'time_series_19-covid-Confirmed'!BF228</f>
        <v>3499</v>
      </c>
      <c r="BD8">
        <f>'time_series_19-covid-Confirmed'!BG228</f>
        <v>4632</v>
      </c>
      <c r="BE8">
        <f>'time_series_19-covid-Confirmed'!BH228</f>
        <v>6421</v>
      </c>
      <c r="BF8">
        <f>'time_series_19-covid-Confirmed'!BI228</f>
        <v>7783</v>
      </c>
      <c r="BG8">
        <f>'time_series_19-covid-Confirmed'!BJ228</f>
        <v>13747</v>
      </c>
      <c r="BH8">
        <f>'time_series_19-covid-Confirmed'!BK228</f>
        <v>19273</v>
      </c>
      <c r="BI8">
        <f>'time_series_19-covid-Confirmed'!BL228</f>
        <v>25600</v>
      </c>
      <c r="BJ8">
        <f>'time_series_19-covid-Confirmed'!BM228</f>
        <v>33276</v>
      </c>
      <c r="BK8">
        <f>'time_series_19-covid-Confirmed'!BN228</f>
        <v>43843</v>
      </c>
      <c r="BL8">
        <f>'time_series_19-covid-Confirmed'!BO228</f>
        <v>53736</v>
      </c>
      <c r="BM8">
        <f>'time_series_19-covid-Confirmed'!BP228</f>
        <v>65778</v>
      </c>
      <c r="BN8">
        <f>'time_series_19-covid-Confirmed'!BQ228</f>
        <v>83836</v>
      </c>
      <c r="BO8">
        <f>'time_series_19-covid-Confirmed'!BR228</f>
        <v>101657</v>
      </c>
      <c r="BP8">
        <f>'time_series_19-covid-Confirmed'!BS228</f>
        <v>121465</v>
      </c>
      <c r="BQ8">
        <f>'time_series_19-covid-Confirmed'!BT228</f>
        <v>140909</v>
      </c>
      <c r="BR8">
        <f>'time_series_19-covid-Confirmed'!BU228</f>
        <v>161831</v>
      </c>
      <c r="BS8">
        <f>'time_series_19-covid-Confirmed'!BV228</f>
        <v>188172</v>
      </c>
      <c r="BT8">
        <f>'time_series_19-covid-Confirmed'!BW228</f>
        <v>213242</v>
      </c>
      <c r="BU8">
        <f>'time_series_19-covid-Confirmed'!BX228</f>
        <v>243622</v>
      </c>
      <c r="BV8">
        <f>'time_series_19-covid-Confirmed'!BY228</f>
        <v>275367</v>
      </c>
      <c r="BW8">
        <f>'time_series_19-covid-Confirmed'!BZ228</f>
        <v>308650</v>
      </c>
      <c r="BX8">
        <f>'time_series_19-covid-Confirmed'!CA228</f>
        <v>336802</v>
      </c>
      <c r="BY8">
        <f>'time_series_19-covid-Confirmed'!CB228</f>
        <v>366317</v>
      </c>
      <c r="BZ8">
        <f>'time_series_19-covid-Confirmed'!CC228</f>
        <v>397121</v>
      </c>
      <c r="CA8">
        <f>'time_series_19-covid-Confirmed'!CD228</f>
        <v>428654</v>
      </c>
      <c r="CB8">
        <f>'time_series_19-covid-Confirmed'!CE228</f>
        <v>462780</v>
      </c>
      <c r="CC8">
        <f>'time_series_19-covid-Confirmed'!CF228</f>
        <v>496535</v>
      </c>
      <c r="CD8">
        <f>'time_series_19-covid-Confirmed'!CG228</f>
        <v>526396</v>
      </c>
      <c r="CE8">
        <f>'time_series_19-covid-Confirmed'!CH228</f>
        <v>555313</v>
      </c>
      <c r="CF8">
        <f>'time_series_19-covid-Confirmed'!CI228</f>
        <v>580619</v>
      </c>
      <c r="CG8">
        <f>'time_series_19-covid-Confirmed'!CJ228</f>
        <v>607670</v>
      </c>
      <c r="CH8">
        <f>'time_series_19-covid-Confirmed'!CK228</f>
        <v>636350</v>
      </c>
      <c r="CI8">
        <f>'time_series_19-covid-Confirmed'!CL228</f>
        <v>667592</v>
      </c>
      <c r="CJ8">
        <f>'time_series_19-covid-Confirmed'!CM228</f>
        <v>699706</v>
      </c>
      <c r="CK8">
        <f>'time_series_19-covid-Confirmed'!CN228</f>
        <v>732197</v>
      </c>
      <c r="CL8">
        <f>'time_series_19-covid-Confirmed'!CO228</f>
        <v>758809</v>
      </c>
      <c r="CM8">
        <f>'time_series_19-covid-Confirmed'!CP228</f>
        <v>784326</v>
      </c>
      <c r="CN8">
        <f>'time_series_19-covid-Confirmed'!CQ228</f>
        <v>811865</v>
      </c>
      <c r="CO8">
        <f>'time_series_19-covid-Confirmed'!CR228</f>
        <v>840351</v>
      </c>
      <c r="CP8">
        <f>'time_series_19-covid-Confirmed'!CS228</f>
        <v>869170</v>
      </c>
      <c r="CQ8">
        <f>'time_series_19-covid-Confirmed'!CT228</f>
        <v>905358</v>
      </c>
      <c r="CR8">
        <f>'time_series_19-covid-Confirmed'!CU228</f>
        <v>938154</v>
      </c>
      <c r="CS8">
        <f>'time_series_19-covid-Confirmed'!CV228</f>
        <v>965785</v>
      </c>
      <c r="CT8">
        <f>'time_series_19-covid-Confirmed'!CW228</f>
        <v>988197</v>
      </c>
      <c r="CU8">
        <f>'time_series_19-covid-Confirmed'!CX228</f>
        <v>1012582</v>
      </c>
      <c r="CV8">
        <f>'time_series_19-covid-Confirmed'!CY228</f>
        <v>1039909</v>
      </c>
      <c r="CW8">
        <f>'time_series_19-covid-Confirmed'!CZ228</f>
        <v>1069424</v>
      </c>
      <c r="CX8">
        <f>'time_series_19-covid-Confirmed'!DA228</f>
        <v>1103461</v>
      </c>
      <c r="CY8">
        <f>'time_series_19-covid-Confirmed'!DB228</f>
        <v>1132539</v>
      </c>
      <c r="CZ8">
        <f>'time_series_19-covid-Confirmed'!DC228</f>
        <v>1158040</v>
      </c>
      <c r="DA8">
        <f>'time_series_19-covid-Confirmed'!DD228</f>
        <v>1180375</v>
      </c>
      <c r="DB8">
        <f>'time_series_19-covid-Confirmed'!DE228</f>
        <v>1204351</v>
      </c>
      <c r="DC8">
        <f>'time_series_19-covid-Confirmed'!DF228</f>
        <v>1229331</v>
      </c>
      <c r="DD8">
        <f>'time_series_19-covid-Confirmed'!DG228</f>
        <v>1257023</v>
      </c>
      <c r="DE8">
        <f>'time_series_19-covid-Confirmed'!DH228</f>
        <v>1283929</v>
      </c>
      <c r="DF8">
        <f>'time_series_19-covid-Confirmed'!DI228</f>
        <v>1309550</v>
      </c>
      <c r="DG8">
        <f>'time_series_19-covid-Confirmed'!DJ228</f>
        <v>1329260</v>
      </c>
    </row>
    <row r="49" spans="1:111" x14ac:dyDescent="0.35">
      <c r="B49" s="1" t="str">
        <f>B1</f>
        <v>1/22/20</v>
      </c>
      <c r="C49" s="1" t="str">
        <f t="shared" ref="C49:BN49" si="0">C1</f>
        <v>1/23/20</v>
      </c>
      <c r="D49" s="1" t="str">
        <f t="shared" si="0"/>
        <v>1/24/20</v>
      </c>
      <c r="E49" s="1" t="str">
        <f t="shared" si="0"/>
        <v>1/25/20</v>
      </c>
      <c r="F49" s="1" t="str">
        <f t="shared" si="0"/>
        <v>1/26/20</v>
      </c>
      <c r="G49" s="1" t="str">
        <f t="shared" si="0"/>
        <v>1/27/20</v>
      </c>
      <c r="H49" s="1" t="str">
        <f t="shared" si="0"/>
        <v>1/28/20</v>
      </c>
      <c r="I49" s="1" t="str">
        <f t="shared" si="0"/>
        <v>1/29/20</v>
      </c>
      <c r="J49" s="1" t="str">
        <f t="shared" si="0"/>
        <v>1/30/20</v>
      </c>
      <c r="K49" s="1" t="str">
        <f t="shared" si="0"/>
        <v>1/31/20</v>
      </c>
      <c r="L49" s="1">
        <f t="shared" si="0"/>
        <v>43832</v>
      </c>
      <c r="M49" s="1">
        <f t="shared" si="0"/>
        <v>43863</v>
      </c>
      <c r="N49" s="1">
        <f t="shared" si="0"/>
        <v>43892</v>
      </c>
      <c r="O49" s="1">
        <f t="shared" si="0"/>
        <v>43923</v>
      </c>
      <c r="P49" s="1">
        <f t="shared" si="0"/>
        <v>43953</v>
      </c>
      <c r="Q49" s="1">
        <f t="shared" si="0"/>
        <v>43984</v>
      </c>
      <c r="R49" s="1">
        <f t="shared" si="0"/>
        <v>44014</v>
      </c>
      <c r="S49" s="1">
        <f t="shared" si="0"/>
        <v>44045</v>
      </c>
      <c r="T49" s="1">
        <f t="shared" si="0"/>
        <v>44076</v>
      </c>
      <c r="U49" s="1">
        <f t="shared" si="0"/>
        <v>44106</v>
      </c>
      <c r="V49" s="1">
        <f t="shared" si="0"/>
        <v>44137</v>
      </c>
      <c r="W49" s="1">
        <f t="shared" si="0"/>
        <v>44167</v>
      </c>
      <c r="X49" s="1" t="str">
        <f t="shared" si="0"/>
        <v>2/13/20</v>
      </c>
      <c r="Y49" s="1" t="str">
        <f t="shared" si="0"/>
        <v>2/14/20</v>
      </c>
      <c r="Z49" s="1" t="str">
        <f t="shared" si="0"/>
        <v>2/15/20</v>
      </c>
      <c r="AA49" s="1" t="str">
        <f t="shared" si="0"/>
        <v>2/16/20</v>
      </c>
      <c r="AB49" s="1" t="str">
        <f t="shared" si="0"/>
        <v>2/17/20</v>
      </c>
      <c r="AC49" s="1" t="str">
        <f t="shared" si="0"/>
        <v>2/18/20</v>
      </c>
      <c r="AD49" s="1" t="str">
        <f t="shared" si="0"/>
        <v>2/19/20</v>
      </c>
      <c r="AE49" s="1" t="str">
        <f t="shared" si="0"/>
        <v>2/20/20</v>
      </c>
      <c r="AF49" s="1" t="str">
        <f t="shared" si="0"/>
        <v>2/21/20</v>
      </c>
      <c r="AG49" s="1" t="str">
        <f t="shared" si="0"/>
        <v>2/22/20</v>
      </c>
      <c r="AH49" s="1" t="str">
        <f t="shared" si="0"/>
        <v>2/23/20</v>
      </c>
      <c r="AI49" s="1" t="str">
        <f t="shared" si="0"/>
        <v>2/24/20</v>
      </c>
      <c r="AJ49" s="1" t="str">
        <f t="shared" si="0"/>
        <v>2/25/20</v>
      </c>
      <c r="AK49" s="1" t="str">
        <f t="shared" si="0"/>
        <v>2/26/20</v>
      </c>
      <c r="AL49" s="1" t="str">
        <f t="shared" si="0"/>
        <v>2/27/20</v>
      </c>
      <c r="AM49" s="1" t="str">
        <f t="shared" si="0"/>
        <v>2/28/20</v>
      </c>
      <c r="AN49" s="1" t="str">
        <f t="shared" si="0"/>
        <v>2/29/20</v>
      </c>
      <c r="AO49" s="1">
        <f t="shared" si="0"/>
        <v>43833</v>
      </c>
      <c r="AP49" s="1">
        <f t="shared" si="0"/>
        <v>43864</v>
      </c>
      <c r="AQ49" s="1">
        <f t="shared" si="0"/>
        <v>43893</v>
      </c>
      <c r="AR49" s="1">
        <f t="shared" si="0"/>
        <v>43924</v>
      </c>
      <c r="AS49" s="1">
        <f t="shared" si="0"/>
        <v>43954</v>
      </c>
      <c r="AT49" s="1">
        <f t="shared" si="0"/>
        <v>43985</v>
      </c>
      <c r="AU49" s="1">
        <f t="shared" si="0"/>
        <v>44015</v>
      </c>
      <c r="AV49" s="1">
        <f t="shared" si="0"/>
        <v>44046</v>
      </c>
      <c r="AW49" s="1">
        <f t="shared" si="0"/>
        <v>44077</v>
      </c>
      <c r="AX49" s="1">
        <f t="shared" si="0"/>
        <v>44107</v>
      </c>
      <c r="AY49" s="1">
        <f t="shared" si="0"/>
        <v>44138</v>
      </c>
      <c r="AZ49" s="1">
        <f t="shared" si="0"/>
        <v>44168</v>
      </c>
      <c r="BA49" s="1" t="str">
        <f t="shared" si="0"/>
        <v>3/13/20</v>
      </c>
      <c r="BB49" s="1" t="str">
        <f t="shared" si="0"/>
        <v>3/14/20</v>
      </c>
      <c r="BC49" s="1" t="str">
        <f t="shared" si="0"/>
        <v>3/15/20</v>
      </c>
      <c r="BD49" s="1" t="str">
        <f t="shared" si="0"/>
        <v>3/16/20</v>
      </c>
      <c r="BE49" s="1" t="str">
        <f t="shared" si="0"/>
        <v>3/17/20</v>
      </c>
      <c r="BF49" s="1" t="str">
        <f t="shared" si="0"/>
        <v>3/18/20</v>
      </c>
      <c r="BG49" s="1" t="str">
        <f t="shared" si="0"/>
        <v>3/19/20</v>
      </c>
      <c r="BH49" s="1" t="str">
        <f t="shared" si="0"/>
        <v>3/20/20</v>
      </c>
      <c r="BI49" s="1" t="str">
        <f t="shared" si="0"/>
        <v>3/21/20</v>
      </c>
      <c r="BJ49" s="1" t="str">
        <f t="shared" si="0"/>
        <v>3/22/20</v>
      </c>
      <c r="BK49" s="1" t="str">
        <f t="shared" si="0"/>
        <v>3/23/20</v>
      </c>
      <c r="BL49" s="1" t="str">
        <f t="shared" si="0"/>
        <v>3/24/20</v>
      </c>
      <c r="BM49" s="1" t="str">
        <f t="shared" si="0"/>
        <v>3/25/20</v>
      </c>
      <c r="BN49" s="1" t="str">
        <f t="shared" si="0"/>
        <v>3/26/20</v>
      </c>
      <c r="BO49" s="1" t="str">
        <f t="shared" ref="BO49:BP49" si="1">BO1</f>
        <v>3/27/20</v>
      </c>
      <c r="BP49" s="1" t="str">
        <f t="shared" si="1"/>
        <v>3/28/20</v>
      </c>
      <c r="BQ49" s="1" t="str">
        <f t="shared" ref="BQ49:BR49" si="2">BQ1</f>
        <v>3/29/20</v>
      </c>
      <c r="BR49" s="1" t="str">
        <f t="shared" si="2"/>
        <v>3/30/20</v>
      </c>
      <c r="BS49" s="1" t="str">
        <f t="shared" ref="BS49:BT49" si="3">BS1</f>
        <v>3/31/20</v>
      </c>
      <c r="BT49" s="1">
        <f t="shared" si="3"/>
        <v>43834</v>
      </c>
      <c r="BU49" s="1">
        <f t="shared" ref="BU49:BV49" si="4">BU1</f>
        <v>43865</v>
      </c>
      <c r="BV49" s="1">
        <f t="shared" si="4"/>
        <v>43894</v>
      </c>
      <c r="BW49" s="1">
        <f t="shared" ref="BW49:BX49" si="5">BW1</f>
        <v>43925</v>
      </c>
      <c r="BX49" s="1">
        <f t="shared" si="5"/>
        <v>43955</v>
      </c>
      <c r="BY49" s="1">
        <f t="shared" ref="BY49:BZ49" si="6">BY1</f>
        <v>43986</v>
      </c>
      <c r="BZ49" s="1">
        <f t="shared" si="6"/>
        <v>44016</v>
      </c>
      <c r="CA49" s="1">
        <f t="shared" ref="CA49:CB49" si="7">CA1</f>
        <v>44047</v>
      </c>
      <c r="CB49" s="1">
        <f t="shared" si="7"/>
        <v>44078</v>
      </c>
      <c r="CC49" s="1">
        <f t="shared" ref="CC49:CD49" si="8">CC1</f>
        <v>44108</v>
      </c>
      <c r="CD49" s="1">
        <f t="shared" si="8"/>
        <v>44139</v>
      </c>
      <c r="CE49" s="1">
        <f t="shared" ref="CE49:CF49" si="9">CE1</f>
        <v>44169</v>
      </c>
      <c r="CF49" s="1" t="str">
        <f t="shared" si="9"/>
        <v>4/13/20</v>
      </c>
      <c r="CG49" s="1" t="str">
        <f t="shared" ref="CG49:CH49" si="10">CG1</f>
        <v>4/14/20</v>
      </c>
      <c r="CH49" s="1" t="str">
        <f t="shared" si="10"/>
        <v>4/15/20</v>
      </c>
      <c r="CI49" s="1" t="str">
        <f t="shared" ref="CI49:CJ49" si="11">CI1</f>
        <v>4/16/20</v>
      </c>
      <c r="CJ49" s="1" t="str">
        <f t="shared" si="11"/>
        <v>4/17/20</v>
      </c>
      <c r="CK49" s="1" t="str">
        <f t="shared" ref="CK49:CL49" si="12">CK1</f>
        <v>4/18/20</v>
      </c>
      <c r="CL49" s="1" t="str">
        <f t="shared" si="12"/>
        <v>4/19/20</v>
      </c>
      <c r="CM49" s="1" t="str">
        <f t="shared" ref="CM49:CN49" si="13">CM1</f>
        <v>4/20/20</v>
      </c>
      <c r="CN49" s="1" t="str">
        <f t="shared" si="13"/>
        <v>4/21/20</v>
      </c>
      <c r="CO49" s="1" t="str">
        <f t="shared" ref="CO49:CP49" si="14">CO1</f>
        <v>4/22/20</v>
      </c>
      <c r="CP49" s="1" t="str">
        <f t="shared" si="14"/>
        <v>4/23/20</v>
      </c>
      <c r="CQ49" s="1" t="str">
        <f t="shared" ref="CQ49:CR49" si="15">CQ1</f>
        <v>4/24/20</v>
      </c>
      <c r="CR49" s="1" t="str">
        <f t="shared" si="15"/>
        <v>4/25/20</v>
      </c>
      <c r="CS49" s="1" t="str">
        <f t="shared" ref="CS49:CT49" si="16">CS1</f>
        <v>4/26/20</v>
      </c>
      <c r="CT49" s="1" t="str">
        <f t="shared" si="16"/>
        <v>4/27/20</v>
      </c>
      <c r="CU49" s="1" t="str">
        <f t="shared" ref="CU49:CV49" si="17">CU1</f>
        <v>4/28/20</v>
      </c>
      <c r="CV49" s="1" t="str">
        <f t="shared" si="17"/>
        <v>4/29/20</v>
      </c>
      <c r="CW49" s="1" t="str">
        <f t="shared" ref="CW49:CX49" si="18">CW1</f>
        <v>4/30/20</v>
      </c>
      <c r="CX49" s="1">
        <f t="shared" si="18"/>
        <v>43835</v>
      </c>
      <c r="CY49" s="1">
        <f t="shared" ref="CY49:CZ49" si="19">CY1</f>
        <v>43866</v>
      </c>
      <c r="CZ49" s="1">
        <f t="shared" si="19"/>
        <v>43895</v>
      </c>
      <c r="DA49" s="1">
        <f t="shared" ref="DA49:DB49" si="20">DA1</f>
        <v>43926</v>
      </c>
      <c r="DB49" s="1">
        <f t="shared" si="20"/>
        <v>43956</v>
      </c>
      <c r="DC49" s="1">
        <f t="shared" ref="DC49:DD49" si="21">DC1</f>
        <v>43987</v>
      </c>
      <c r="DD49" s="1">
        <f t="shared" si="21"/>
        <v>44017</v>
      </c>
      <c r="DE49" s="1">
        <f t="shared" ref="DE49:DF49" si="22">DE1</f>
        <v>44048</v>
      </c>
      <c r="DF49" s="1">
        <f t="shared" si="22"/>
        <v>44079</v>
      </c>
      <c r="DG49" s="1">
        <f t="shared" ref="DG49" si="23">DG1</f>
        <v>44109</v>
      </c>
    </row>
    <row r="50" spans="1:111" x14ac:dyDescent="0.35">
      <c r="A50" t="s">
        <v>252</v>
      </c>
      <c r="C50">
        <f t="shared" ref="C50:AH50" si="24">C2-B2</f>
        <v>99</v>
      </c>
      <c r="D50">
        <f t="shared" si="24"/>
        <v>287</v>
      </c>
      <c r="E50">
        <f t="shared" si="24"/>
        <v>493</v>
      </c>
      <c r="F50">
        <f t="shared" si="24"/>
        <v>684</v>
      </c>
      <c r="G50">
        <f t="shared" si="24"/>
        <v>809</v>
      </c>
      <c r="H50">
        <f t="shared" si="24"/>
        <v>2651</v>
      </c>
      <c r="I50">
        <f t="shared" si="24"/>
        <v>588</v>
      </c>
      <c r="J50">
        <f t="shared" si="24"/>
        <v>2068</v>
      </c>
      <c r="K50">
        <f t="shared" si="24"/>
        <v>1693</v>
      </c>
      <c r="L50">
        <f t="shared" si="24"/>
        <v>2111</v>
      </c>
      <c r="M50">
        <f t="shared" si="24"/>
        <v>4749</v>
      </c>
      <c r="N50">
        <f t="shared" si="24"/>
        <v>3094</v>
      </c>
      <c r="O50">
        <f t="shared" si="24"/>
        <v>4011</v>
      </c>
      <c r="P50">
        <f t="shared" si="24"/>
        <v>3743</v>
      </c>
      <c r="Q50">
        <f t="shared" si="24"/>
        <v>3159</v>
      </c>
      <c r="R50">
        <f t="shared" si="24"/>
        <v>3597</v>
      </c>
      <c r="S50">
        <f t="shared" si="24"/>
        <v>2729</v>
      </c>
      <c r="T50">
        <f t="shared" si="24"/>
        <v>3030</v>
      </c>
      <c r="U50">
        <f t="shared" si="24"/>
        <v>2612</v>
      </c>
      <c r="V50">
        <f t="shared" si="24"/>
        <v>2040</v>
      </c>
      <c r="W50">
        <f t="shared" si="24"/>
        <v>419</v>
      </c>
      <c r="X50">
        <f t="shared" si="24"/>
        <v>15147</v>
      </c>
      <c r="Y50">
        <f t="shared" si="24"/>
        <v>6517</v>
      </c>
      <c r="Z50">
        <f t="shared" si="24"/>
        <v>2145</v>
      </c>
      <c r="AA50">
        <f t="shared" si="24"/>
        <v>2194</v>
      </c>
      <c r="AB50">
        <f t="shared" si="24"/>
        <v>2034</v>
      </c>
      <c r="AC50">
        <f t="shared" si="24"/>
        <v>1878</v>
      </c>
      <c r="AD50">
        <f t="shared" si="24"/>
        <v>503</v>
      </c>
      <c r="AE50">
        <f t="shared" si="24"/>
        <v>558</v>
      </c>
      <c r="AF50">
        <f t="shared" si="24"/>
        <v>622</v>
      </c>
      <c r="AG50">
        <f t="shared" si="24"/>
        <v>1753</v>
      </c>
      <c r="AH50">
        <f t="shared" si="24"/>
        <v>386</v>
      </c>
      <c r="AI50">
        <f t="shared" ref="AI50:BN50" si="25">AI2-AH2</f>
        <v>603</v>
      </c>
      <c r="AJ50">
        <f t="shared" si="25"/>
        <v>845</v>
      </c>
      <c r="AK50">
        <f t="shared" si="25"/>
        <v>982</v>
      </c>
      <c r="AL50">
        <f t="shared" si="25"/>
        <v>1358</v>
      </c>
      <c r="AM50">
        <f t="shared" si="25"/>
        <v>1366</v>
      </c>
      <c r="AN50">
        <f t="shared" si="25"/>
        <v>1899</v>
      </c>
      <c r="AO50">
        <f t="shared" si="25"/>
        <v>2358</v>
      </c>
      <c r="AP50">
        <f t="shared" si="25"/>
        <v>1937</v>
      </c>
      <c r="AQ50">
        <f t="shared" si="25"/>
        <v>2534</v>
      </c>
      <c r="AR50">
        <f t="shared" si="25"/>
        <v>2280</v>
      </c>
      <c r="AS50">
        <f t="shared" si="25"/>
        <v>2766</v>
      </c>
      <c r="AT50">
        <f t="shared" si="25"/>
        <v>3915</v>
      </c>
      <c r="AU50">
        <f t="shared" si="25"/>
        <v>4046</v>
      </c>
      <c r="AV50">
        <f t="shared" si="25"/>
        <v>3974</v>
      </c>
      <c r="AW50">
        <f t="shared" si="25"/>
        <v>3769</v>
      </c>
      <c r="AX50">
        <f t="shared" si="25"/>
        <v>5030</v>
      </c>
      <c r="AY50">
        <f t="shared" si="25"/>
        <v>7255</v>
      </c>
      <c r="AZ50">
        <f t="shared" si="25"/>
        <v>2477</v>
      </c>
      <c r="BA50">
        <f t="shared" si="25"/>
        <v>16871</v>
      </c>
      <c r="BB50">
        <f t="shared" si="25"/>
        <v>10895</v>
      </c>
      <c r="BC50">
        <f t="shared" si="25"/>
        <v>11352</v>
      </c>
      <c r="BD50">
        <f t="shared" si="25"/>
        <v>14154</v>
      </c>
      <c r="BE50">
        <f t="shared" si="25"/>
        <v>15510</v>
      </c>
      <c r="BF50">
        <f t="shared" si="25"/>
        <v>17741</v>
      </c>
      <c r="BG50">
        <f t="shared" si="25"/>
        <v>27756</v>
      </c>
      <c r="BH50">
        <f t="shared" si="25"/>
        <v>29632</v>
      </c>
      <c r="BI50">
        <f t="shared" si="25"/>
        <v>32317</v>
      </c>
      <c r="BJ50">
        <f t="shared" si="25"/>
        <v>32438</v>
      </c>
      <c r="BK50">
        <f t="shared" si="25"/>
        <v>41264</v>
      </c>
      <c r="BL50">
        <f t="shared" si="25"/>
        <v>39824</v>
      </c>
      <c r="BM50">
        <f t="shared" si="25"/>
        <v>49645</v>
      </c>
      <c r="BN50">
        <f t="shared" si="25"/>
        <v>61971</v>
      </c>
      <c r="BO50">
        <f t="shared" ref="BO50:CT50" si="26">BO2-BN2</f>
        <v>63737</v>
      </c>
      <c r="BP50">
        <f t="shared" si="26"/>
        <v>67394</v>
      </c>
      <c r="BQ50">
        <f t="shared" si="26"/>
        <v>59437</v>
      </c>
      <c r="BR50">
        <f t="shared" si="26"/>
        <v>62210</v>
      </c>
      <c r="BS50">
        <f t="shared" si="26"/>
        <v>75108</v>
      </c>
      <c r="BT50">
        <f t="shared" si="26"/>
        <v>75042</v>
      </c>
      <c r="BU50">
        <f t="shared" si="26"/>
        <v>80827</v>
      </c>
      <c r="BV50">
        <f t="shared" si="26"/>
        <v>82416</v>
      </c>
      <c r="BW50">
        <f t="shared" si="26"/>
        <v>80166</v>
      </c>
      <c r="BX50">
        <f t="shared" si="26"/>
        <v>73684</v>
      </c>
      <c r="BY50">
        <f t="shared" si="26"/>
        <v>71693</v>
      </c>
      <c r="BZ50">
        <f t="shared" si="26"/>
        <v>75002</v>
      </c>
      <c r="CA50">
        <f t="shared" si="26"/>
        <v>83794</v>
      </c>
      <c r="CB50">
        <f t="shared" si="26"/>
        <v>85323</v>
      </c>
      <c r="CC50">
        <f t="shared" si="26"/>
        <v>92395</v>
      </c>
      <c r="CD50">
        <f t="shared" si="26"/>
        <v>78082</v>
      </c>
      <c r="CE50">
        <f t="shared" si="26"/>
        <v>99113</v>
      </c>
      <c r="CF50">
        <f t="shared" si="26"/>
        <v>70015</v>
      </c>
      <c r="CG50">
        <f t="shared" si="26"/>
        <v>70406</v>
      </c>
      <c r="CH50">
        <f t="shared" si="26"/>
        <v>79858</v>
      </c>
      <c r="CI50">
        <f t="shared" si="26"/>
        <v>96368</v>
      </c>
      <c r="CJ50">
        <f t="shared" si="26"/>
        <v>87842</v>
      </c>
      <c r="CK50">
        <f t="shared" si="26"/>
        <v>77609</v>
      </c>
      <c r="CL50">
        <f t="shared" si="26"/>
        <v>83544</v>
      </c>
      <c r="CM50">
        <f t="shared" si="26"/>
        <v>70940</v>
      </c>
      <c r="CN50">
        <f t="shared" si="26"/>
        <v>77319</v>
      </c>
      <c r="CO50">
        <f t="shared" si="26"/>
        <v>75562</v>
      </c>
      <c r="CP50">
        <f t="shared" si="26"/>
        <v>83795</v>
      </c>
      <c r="CQ50">
        <f t="shared" si="26"/>
        <v>87328</v>
      </c>
      <c r="CR50">
        <f t="shared" si="26"/>
        <v>85409</v>
      </c>
      <c r="CS50">
        <f t="shared" si="26"/>
        <v>73893</v>
      </c>
      <c r="CT50">
        <f t="shared" si="26"/>
        <v>68689</v>
      </c>
      <c r="CU50">
        <f t="shared" ref="CU50:DD50" si="27">CU2-CT2</f>
        <v>73507</v>
      </c>
      <c r="CV50">
        <f t="shared" si="27"/>
        <v>75058</v>
      </c>
      <c r="CW50">
        <f t="shared" si="27"/>
        <v>84623</v>
      </c>
      <c r="CX50">
        <f t="shared" si="27"/>
        <v>86867</v>
      </c>
      <c r="CY50">
        <f t="shared" si="27"/>
        <v>83807</v>
      </c>
      <c r="CZ50">
        <f t="shared" si="27"/>
        <v>79145</v>
      </c>
      <c r="DA50">
        <f t="shared" si="27"/>
        <v>76326</v>
      </c>
      <c r="DB50">
        <f t="shared" si="27"/>
        <v>79636</v>
      </c>
      <c r="DC50">
        <f t="shared" si="27"/>
        <v>93378</v>
      </c>
      <c r="DD50">
        <f t="shared" si="27"/>
        <v>89649</v>
      </c>
      <c r="DE50">
        <f t="shared" ref="DE50:DG50" si="28">DE2-DD2</f>
        <v>92346</v>
      </c>
      <c r="DF50">
        <f t="shared" si="28"/>
        <v>85945</v>
      </c>
      <c r="DG50">
        <f t="shared" si="28"/>
        <v>77690</v>
      </c>
    </row>
    <row r="51" spans="1:111" x14ac:dyDescent="0.35">
      <c r="A51" t="s">
        <v>312</v>
      </c>
      <c r="C51">
        <f t="shared" ref="C51:AH51" si="29">C3-B3</f>
        <v>0</v>
      </c>
      <c r="D51">
        <f t="shared" si="29"/>
        <v>0</v>
      </c>
      <c r="E51">
        <f t="shared" si="29"/>
        <v>0</v>
      </c>
      <c r="F51">
        <f t="shared" si="29"/>
        <v>0</v>
      </c>
      <c r="G51">
        <f t="shared" si="29"/>
        <v>0</v>
      </c>
      <c r="H51">
        <f t="shared" si="29"/>
        <v>0</v>
      </c>
      <c r="I51">
        <f t="shared" si="29"/>
        <v>0</v>
      </c>
      <c r="J51">
        <f t="shared" si="29"/>
        <v>0</v>
      </c>
      <c r="K51">
        <f t="shared" si="29"/>
        <v>2</v>
      </c>
      <c r="L51">
        <f t="shared" si="29"/>
        <v>0</v>
      </c>
      <c r="M51">
        <f t="shared" si="29"/>
        <v>0</v>
      </c>
      <c r="N51">
        <f t="shared" si="29"/>
        <v>0</v>
      </c>
      <c r="O51">
        <f t="shared" si="29"/>
        <v>0</v>
      </c>
      <c r="P51">
        <f t="shared" si="29"/>
        <v>0</v>
      </c>
      <c r="Q51">
        <f t="shared" si="29"/>
        <v>0</v>
      </c>
      <c r="R51">
        <f t="shared" si="29"/>
        <v>1</v>
      </c>
      <c r="S51">
        <f t="shared" si="29"/>
        <v>0</v>
      </c>
      <c r="T51">
        <f t="shared" si="29"/>
        <v>0</v>
      </c>
      <c r="U51">
        <f t="shared" si="29"/>
        <v>5</v>
      </c>
      <c r="V51">
        <f t="shared" si="29"/>
        <v>0</v>
      </c>
      <c r="W51">
        <f t="shared" si="29"/>
        <v>1</v>
      </c>
      <c r="X51">
        <f t="shared" si="29"/>
        <v>0</v>
      </c>
      <c r="Y51">
        <f t="shared" si="29"/>
        <v>0</v>
      </c>
      <c r="Z51">
        <f t="shared" si="29"/>
        <v>0</v>
      </c>
      <c r="AA51">
        <f t="shared" si="29"/>
        <v>0</v>
      </c>
      <c r="AB51">
        <f t="shared" si="29"/>
        <v>0</v>
      </c>
      <c r="AC51">
        <f t="shared" si="29"/>
        <v>0</v>
      </c>
      <c r="AD51">
        <f t="shared" si="29"/>
        <v>0</v>
      </c>
      <c r="AE51">
        <f t="shared" si="29"/>
        <v>0</v>
      </c>
      <c r="AF51">
        <f t="shared" si="29"/>
        <v>0</v>
      </c>
      <c r="AG51">
        <f t="shared" si="29"/>
        <v>0</v>
      </c>
      <c r="AH51">
        <f t="shared" si="29"/>
        <v>0</v>
      </c>
      <c r="AI51">
        <f t="shared" ref="AI51:BN51" si="30">AI3-AH3</f>
        <v>4</v>
      </c>
      <c r="AJ51">
        <f t="shared" si="30"/>
        <v>0</v>
      </c>
      <c r="AK51">
        <f t="shared" si="30"/>
        <v>0</v>
      </c>
      <c r="AL51">
        <f t="shared" si="30"/>
        <v>2</v>
      </c>
      <c r="AM51">
        <f t="shared" si="30"/>
        <v>5</v>
      </c>
      <c r="AN51">
        <f t="shared" si="30"/>
        <v>3</v>
      </c>
      <c r="AO51">
        <f t="shared" si="30"/>
        <v>13</v>
      </c>
      <c r="AP51">
        <f t="shared" si="30"/>
        <v>4</v>
      </c>
      <c r="AQ51">
        <f t="shared" si="30"/>
        <v>11</v>
      </c>
      <c r="AR51">
        <f t="shared" si="30"/>
        <v>35</v>
      </c>
      <c r="AS51">
        <f t="shared" si="30"/>
        <v>30</v>
      </c>
      <c r="AT51">
        <f t="shared" si="30"/>
        <v>48</v>
      </c>
      <c r="AU51">
        <f t="shared" si="30"/>
        <v>43</v>
      </c>
      <c r="AV51">
        <f t="shared" si="30"/>
        <v>67</v>
      </c>
      <c r="AW51">
        <f t="shared" si="30"/>
        <v>48</v>
      </c>
      <c r="AX51">
        <f t="shared" si="30"/>
        <v>62</v>
      </c>
      <c r="AY51">
        <f t="shared" si="30"/>
        <v>75</v>
      </c>
      <c r="AZ51">
        <f t="shared" si="30"/>
        <v>0</v>
      </c>
      <c r="BA51">
        <f t="shared" si="30"/>
        <v>343</v>
      </c>
      <c r="BB51">
        <f t="shared" si="30"/>
        <v>342</v>
      </c>
      <c r="BC51">
        <f t="shared" si="30"/>
        <v>1</v>
      </c>
      <c r="BD51">
        <f t="shared" si="30"/>
        <v>406</v>
      </c>
      <c r="BE51">
        <f t="shared" si="30"/>
        <v>409</v>
      </c>
      <c r="BF51">
        <f t="shared" si="30"/>
        <v>682</v>
      </c>
      <c r="BG51">
        <f t="shared" si="30"/>
        <v>74</v>
      </c>
      <c r="BH51">
        <f t="shared" si="30"/>
        <v>1298</v>
      </c>
      <c r="BI51">
        <f t="shared" si="30"/>
        <v>1053</v>
      </c>
      <c r="BJ51">
        <f t="shared" si="30"/>
        <v>678</v>
      </c>
      <c r="BK51">
        <f t="shared" si="30"/>
        <v>981</v>
      </c>
      <c r="BL51">
        <f t="shared" si="30"/>
        <v>1438</v>
      </c>
      <c r="BM51">
        <f t="shared" si="30"/>
        <v>1476</v>
      </c>
      <c r="BN51">
        <f t="shared" si="30"/>
        <v>2172</v>
      </c>
      <c r="BO51">
        <f t="shared" ref="BO51:CT51" si="31">BO3-BN3</f>
        <v>2933</v>
      </c>
      <c r="BP51">
        <f t="shared" si="31"/>
        <v>2567</v>
      </c>
      <c r="BQ51">
        <f t="shared" si="31"/>
        <v>2468</v>
      </c>
      <c r="BR51">
        <f t="shared" si="31"/>
        <v>2673</v>
      </c>
      <c r="BS51">
        <f t="shared" si="31"/>
        <v>3028</v>
      </c>
      <c r="BT51">
        <f t="shared" si="31"/>
        <v>4384</v>
      </c>
      <c r="BU51">
        <f t="shared" si="31"/>
        <v>4308</v>
      </c>
      <c r="BV51">
        <f t="shared" si="31"/>
        <v>4516</v>
      </c>
      <c r="BW51">
        <f t="shared" si="31"/>
        <v>3788</v>
      </c>
      <c r="BX51">
        <f t="shared" si="31"/>
        <v>5959</v>
      </c>
      <c r="BY51">
        <f t="shared" si="31"/>
        <v>3843</v>
      </c>
      <c r="BZ51">
        <f t="shared" si="31"/>
        <v>3670</v>
      </c>
      <c r="CA51">
        <f t="shared" si="31"/>
        <v>5525</v>
      </c>
      <c r="CB51">
        <f t="shared" si="31"/>
        <v>4398</v>
      </c>
      <c r="CC51">
        <f t="shared" si="31"/>
        <v>8733</v>
      </c>
      <c r="CD51">
        <f t="shared" si="31"/>
        <v>5269</v>
      </c>
      <c r="CE51">
        <f t="shared" si="31"/>
        <v>5332</v>
      </c>
      <c r="CF51">
        <f t="shared" si="31"/>
        <v>4364</v>
      </c>
      <c r="CG51">
        <f t="shared" si="31"/>
        <v>5275</v>
      </c>
      <c r="CH51">
        <f t="shared" si="31"/>
        <v>4638</v>
      </c>
      <c r="CI51">
        <f t="shared" si="31"/>
        <v>4662</v>
      </c>
      <c r="CJ51">
        <f t="shared" si="31"/>
        <v>5624</v>
      </c>
      <c r="CK51">
        <f t="shared" si="31"/>
        <v>5545</v>
      </c>
      <c r="CL51">
        <f t="shared" si="31"/>
        <v>5858</v>
      </c>
      <c r="CM51">
        <f t="shared" si="31"/>
        <v>4684</v>
      </c>
      <c r="CN51">
        <f t="shared" si="31"/>
        <v>4316</v>
      </c>
      <c r="CO51">
        <f t="shared" si="31"/>
        <v>4466</v>
      </c>
      <c r="CP51">
        <f t="shared" si="31"/>
        <v>4608</v>
      </c>
      <c r="CQ51">
        <f t="shared" si="31"/>
        <v>5394</v>
      </c>
      <c r="CR51">
        <f t="shared" si="31"/>
        <v>4929</v>
      </c>
      <c r="CS51">
        <f t="shared" si="31"/>
        <v>4468</v>
      </c>
      <c r="CT51">
        <f t="shared" si="31"/>
        <v>4311</v>
      </c>
      <c r="CU51">
        <f t="shared" ref="CU51:DD51" si="32">CU3-CT3</f>
        <v>4002</v>
      </c>
      <c r="CV51">
        <f t="shared" si="32"/>
        <v>4091</v>
      </c>
      <c r="CW51">
        <f t="shared" si="32"/>
        <v>6040</v>
      </c>
      <c r="CX51">
        <f t="shared" si="32"/>
        <v>6204</v>
      </c>
      <c r="CY51">
        <f t="shared" si="32"/>
        <v>4815</v>
      </c>
      <c r="CZ51">
        <f t="shared" si="32"/>
        <v>4342</v>
      </c>
      <c r="DA51">
        <f t="shared" si="32"/>
        <v>3990</v>
      </c>
      <c r="DB51">
        <f t="shared" si="32"/>
        <v>4411</v>
      </c>
      <c r="DC51">
        <f t="shared" si="32"/>
        <v>6116</v>
      </c>
      <c r="DD51">
        <f t="shared" si="32"/>
        <v>5618</v>
      </c>
      <c r="DE51">
        <f t="shared" ref="DE51:DG51" si="33">DE3-DD3</f>
        <v>4652</v>
      </c>
      <c r="DF51">
        <f t="shared" si="33"/>
        <v>3896</v>
      </c>
      <c r="DG51">
        <f t="shared" si="33"/>
        <v>3924</v>
      </c>
    </row>
    <row r="52" spans="1:111" x14ac:dyDescent="0.35">
      <c r="A52" t="s">
        <v>298</v>
      </c>
      <c r="C52">
        <f t="shared" ref="C52:AH52" si="34">C4-B4</f>
        <v>0</v>
      </c>
      <c r="D52">
        <f t="shared" si="34"/>
        <v>0</v>
      </c>
      <c r="E52">
        <f t="shared" si="34"/>
        <v>0</v>
      </c>
      <c r="F52">
        <f t="shared" si="34"/>
        <v>0</v>
      </c>
      <c r="G52">
        <f t="shared" si="34"/>
        <v>0</v>
      </c>
      <c r="H52">
        <f t="shared" si="34"/>
        <v>0</v>
      </c>
      <c r="I52">
        <f t="shared" si="34"/>
        <v>0</v>
      </c>
      <c r="J52">
        <f t="shared" si="34"/>
        <v>0</v>
      </c>
      <c r="K52">
        <f t="shared" si="34"/>
        <v>2</v>
      </c>
      <c r="L52">
        <f t="shared" si="34"/>
        <v>0</v>
      </c>
      <c r="M52">
        <f t="shared" si="34"/>
        <v>0</v>
      </c>
      <c r="N52">
        <f t="shared" si="34"/>
        <v>0</v>
      </c>
      <c r="O52">
        <f t="shared" si="34"/>
        <v>0</v>
      </c>
      <c r="P52">
        <f t="shared" si="34"/>
        <v>0</v>
      </c>
      <c r="Q52">
        <f t="shared" si="34"/>
        <v>0</v>
      </c>
      <c r="R52">
        <f t="shared" si="34"/>
        <v>1</v>
      </c>
      <c r="S52">
        <f t="shared" si="34"/>
        <v>0</v>
      </c>
      <c r="T52">
        <f t="shared" si="34"/>
        <v>0</v>
      </c>
      <c r="U52">
        <f t="shared" si="34"/>
        <v>0</v>
      </c>
      <c r="V52">
        <f t="shared" si="34"/>
        <v>0</v>
      </c>
      <c r="W52">
        <f t="shared" si="34"/>
        <v>0</v>
      </c>
      <c r="X52">
        <f t="shared" si="34"/>
        <v>0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0</v>
      </c>
      <c r="AC52">
        <f t="shared" si="34"/>
        <v>0</v>
      </c>
      <c r="AD52">
        <f t="shared" si="34"/>
        <v>0</v>
      </c>
      <c r="AE52">
        <f t="shared" si="34"/>
        <v>0</v>
      </c>
      <c r="AF52">
        <f t="shared" si="34"/>
        <v>17</v>
      </c>
      <c r="AG52">
        <f t="shared" si="34"/>
        <v>42</v>
      </c>
      <c r="AH52">
        <f t="shared" si="34"/>
        <v>93</v>
      </c>
      <c r="AI52">
        <f t="shared" ref="AI52:BN52" si="35">AI4-AH4</f>
        <v>74</v>
      </c>
      <c r="AJ52">
        <f t="shared" si="35"/>
        <v>93</v>
      </c>
      <c r="AK52">
        <f t="shared" si="35"/>
        <v>131</v>
      </c>
      <c r="AL52">
        <f t="shared" si="35"/>
        <v>202</v>
      </c>
      <c r="AM52">
        <f t="shared" si="35"/>
        <v>233</v>
      </c>
      <c r="AN52">
        <f t="shared" si="35"/>
        <v>240</v>
      </c>
      <c r="AO52">
        <f t="shared" si="35"/>
        <v>566</v>
      </c>
      <c r="AP52">
        <f t="shared" si="35"/>
        <v>342</v>
      </c>
      <c r="AQ52">
        <f t="shared" si="35"/>
        <v>466</v>
      </c>
      <c r="AR52">
        <f t="shared" si="35"/>
        <v>587</v>
      </c>
      <c r="AS52">
        <f t="shared" si="35"/>
        <v>769</v>
      </c>
      <c r="AT52">
        <f t="shared" si="35"/>
        <v>778</v>
      </c>
      <c r="AU52">
        <f t="shared" si="35"/>
        <v>1247</v>
      </c>
      <c r="AV52">
        <f t="shared" si="35"/>
        <v>1492</v>
      </c>
      <c r="AW52">
        <f t="shared" si="35"/>
        <v>1797</v>
      </c>
      <c r="AX52">
        <f t="shared" si="35"/>
        <v>977</v>
      </c>
      <c r="AY52">
        <f t="shared" si="35"/>
        <v>2313</v>
      </c>
      <c r="AZ52">
        <f t="shared" si="35"/>
        <v>0</v>
      </c>
      <c r="BA52">
        <f t="shared" si="35"/>
        <v>5198</v>
      </c>
      <c r="BB52">
        <f t="shared" si="35"/>
        <v>3497</v>
      </c>
      <c r="BC52">
        <f t="shared" si="35"/>
        <v>3590</v>
      </c>
      <c r="BD52">
        <f t="shared" si="35"/>
        <v>3233</v>
      </c>
      <c r="BE52">
        <f t="shared" si="35"/>
        <v>3526</v>
      </c>
      <c r="BF52">
        <f t="shared" si="35"/>
        <v>4207</v>
      </c>
      <c r="BG52">
        <f t="shared" si="35"/>
        <v>5322</v>
      </c>
      <c r="BH52">
        <f t="shared" si="35"/>
        <v>5986</v>
      </c>
      <c r="BI52">
        <f t="shared" si="35"/>
        <v>6557</v>
      </c>
      <c r="BJ52">
        <f t="shared" si="35"/>
        <v>5560</v>
      </c>
      <c r="BK52">
        <f t="shared" si="35"/>
        <v>4789</v>
      </c>
      <c r="BL52">
        <f t="shared" si="35"/>
        <v>5249</v>
      </c>
      <c r="BM52">
        <f t="shared" si="35"/>
        <v>5210</v>
      </c>
      <c r="BN52">
        <f t="shared" si="35"/>
        <v>6203</v>
      </c>
      <c r="BO52">
        <f t="shared" ref="BO52:CT52" si="36">BO4-BN4</f>
        <v>5909</v>
      </c>
      <c r="BP52">
        <f t="shared" si="36"/>
        <v>5974</v>
      </c>
      <c r="BQ52">
        <f t="shared" si="36"/>
        <v>5217</v>
      </c>
      <c r="BR52">
        <f t="shared" si="36"/>
        <v>4050</v>
      </c>
      <c r="BS52">
        <f t="shared" si="36"/>
        <v>4053</v>
      </c>
      <c r="BT52">
        <f t="shared" si="36"/>
        <v>4782</v>
      </c>
      <c r="BU52">
        <f t="shared" si="36"/>
        <v>4668</v>
      </c>
      <c r="BV52">
        <f t="shared" si="36"/>
        <v>4585</v>
      </c>
      <c r="BW52">
        <f t="shared" si="36"/>
        <v>4805</v>
      </c>
      <c r="BX52">
        <f t="shared" si="36"/>
        <v>4316</v>
      </c>
      <c r="BY52">
        <f t="shared" si="36"/>
        <v>3599</v>
      </c>
      <c r="BZ52">
        <f t="shared" si="36"/>
        <v>3039</v>
      </c>
      <c r="CA52">
        <f t="shared" si="36"/>
        <v>3836</v>
      </c>
      <c r="CB52">
        <f t="shared" si="36"/>
        <v>4204</v>
      </c>
      <c r="CC52">
        <f t="shared" si="36"/>
        <v>3951</v>
      </c>
      <c r="CD52">
        <f t="shared" si="36"/>
        <v>4694</v>
      </c>
      <c r="CE52">
        <f t="shared" si="36"/>
        <v>4092</v>
      </c>
      <c r="CF52">
        <f t="shared" si="36"/>
        <v>3153</v>
      </c>
      <c r="CG52">
        <f t="shared" si="36"/>
        <v>2972</v>
      </c>
      <c r="CH52">
        <f t="shared" si="36"/>
        <v>2667</v>
      </c>
      <c r="CI52">
        <f t="shared" si="36"/>
        <v>3786</v>
      </c>
      <c r="CJ52">
        <f t="shared" si="36"/>
        <v>3493</v>
      </c>
      <c r="CK52">
        <f t="shared" si="36"/>
        <v>3491</v>
      </c>
      <c r="CL52">
        <f t="shared" si="36"/>
        <v>3047</v>
      </c>
      <c r="CM52">
        <f t="shared" si="36"/>
        <v>2256</v>
      </c>
      <c r="CN52">
        <f t="shared" si="36"/>
        <v>2729</v>
      </c>
      <c r="CO52">
        <f t="shared" si="36"/>
        <v>3370</v>
      </c>
      <c r="CP52">
        <f t="shared" si="36"/>
        <v>2646</v>
      </c>
      <c r="CQ52">
        <f t="shared" si="36"/>
        <v>3021</v>
      </c>
      <c r="CR52">
        <f t="shared" si="36"/>
        <v>2357</v>
      </c>
      <c r="CS52">
        <f t="shared" si="36"/>
        <v>2324</v>
      </c>
      <c r="CT52">
        <f t="shared" si="36"/>
        <v>1739</v>
      </c>
      <c r="CU52">
        <f t="shared" ref="CU52:DD52" si="37">CU4-CT4</f>
        <v>2091</v>
      </c>
      <c r="CV52">
        <f t="shared" si="37"/>
        <v>2086</v>
      </c>
      <c r="CW52">
        <f t="shared" si="37"/>
        <v>1872</v>
      </c>
      <c r="CX52">
        <f t="shared" si="37"/>
        <v>1965</v>
      </c>
      <c r="CY52">
        <f t="shared" si="37"/>
        <v>1900</v>
      </c>
      <c r="CZ52">
        <f t="shared" si="37"/>
        <v>1389</v>
      </c>
      <c r="DA52">
        <f t="shared" si="37"/>
        <v>1221</v>
      </c>
      <c r="DB52">
        <f t="shared" si="37"/>
        <v>1075</v>
      </c>
      <c r="DC52">
        <f t="shared" si="37"/>
        <v>1444</v>
      </c>
      <c r="DD52">
        <f t="shared" si="37"/>
        <v>1401</v>
      </c>
      <c r="DE52">
        <f t="shared" ref="DE52:DG52" si="38">DE4-DD4</f>
        <v>1327</v>
      </c>
      <c r="DF52">
        <f t="shared" si="38"/>
        <v>1083</v>
      </c>
      <c r="DG52">
        <f t="shared" si="38"/>
        <v>802</v>
      </c>
    </row>
    <row r="53" spans="1:111" x14ac:dyDescent="0.35">
      <c r="A53" t="s">
        <v>299</v>
      </c>
      <c r="C53">
        <f t="shared" ref="C53:AH53" si="39">C5-B5</f>
        <v>0</v>
      </c>
      <c r="D53">
        <f t="shared" si="39"/>
        <v>0</v>
      </c>
      <c r="E53">
        <f t="shared" si="39"/>
        <v>0</v>
      </c>
      <c r="F53">
        <f t="shared" si="39"/>
        <v>0</v>
      </c>
      <c r="G53">
        <f t="shared" si="39"/>
        <v>0</v>
      </c>
      <c r="H53">
        <f t="shared" si="39"/>
        <v>0</v>
      </c>
      <c r="I53">
        <f t="shared" si="39"/>
        <v>0</v>
      </c>
      <c r="J53">
        <f t="shared" si="39"/>
        <v>0</v>
      </c>
      <c r="K53">
        <f t="shared" si="39"/>
        <v>0</v>
      </c>
      <c r="L53">
        <f t="shared" si="39"/>
        <v>0</v>
      </c>
      <c r="M53">
        <f t="shared" si="39"/>
        <v>0</v>
      </c>
      <c r="N53">
        <f t="shared" si="39"/>
        <v>0</v>
      </c>
      <c r="O53">
        <f t="shared" si="39"/>
        <v>0</v>
      </c>
      <c r="P53">
        <f t="shared" si="39"/>
        <v>0</v>
      </c>
      <c r="Q53">
        <f t="shared" si="39"/>
        <v>0</v>
      </c>
      <c r="R53">
        <f t="shared" si="39"/>
        <v>0</v>
      </c>
      <c r="S53">
        <f t="shared" si="39"/>
        <v>0</v>
      </c>
      <c r="T53">
        <f t="shared" si="39"/>
        <v>0</v>
      </c>
      <c r="U53">
        <f t="shared" si="39"/>
        <v>0</v>
      </c>
      <c r="V53">
        <f t="shared" si="39"/>
        <v>0</v>
      </c>
      <c r="W53">
        <f t="shared" si="39"/>
        <v>0</v>
      </c>
      <c r="X53">
        <f t="shared" si="39"/>
        <v>0</v>
      </c>
      <c r="Y53">
        <f t="shared" si="39"/>
        <v>0</v>
      </c>
      <c r="Z53">
        <f t="shared" si="39"/>
        <v>0</v>
      </c>
      <c r="AA53">
        <f t="shared" si="39"/>
        <v>0</v>
      </c>
      <c r="AB53">
        <f t="shared" si="39"/>
        <v>0</v>
      </c>
      <c r="AC53">
        <f t="shared" si="39"/>
        <v>0</v>
      </c>
      <c r="AD53">
        <f t="shared" si="39"/>
        <v>0</v>
      </c>
      <c r="AE53">
        <f t="shared" si="39"/>
        <v>0</v>
      </c>
      <c r="AF53">
        <f t="shared" si="39"/>
        <v>0</v>
      </c>
      <c r="AG53">
        <f t="shared" si="39"/>
        <v>0</v>
      </c>
      <c r="AH53">
        <f t="shared" si="39"/>
        <v>0</v>
      </c>
      <c r="AI53">
        <f t="shared" ref="AI53:BN53" si="40">AI5-AH5</f>
        <v>0</v>
      </c>
      <c r="AJ53">
        <f t="shared" si="40"/>
        <v>0</v>
      </c>
      <c r="AK53">
        <f t="shared" si="40"/>
        <v>0</v>
      </c>
      <c r="AL53">
        <f t="shared" si="40"/>
        <v>0</v>
      </c>
      <c r="AM53">
        <f t="shared" si="40"/>
        <v>0</v>
      </c>
      <c r="AN53">
        <f t="shared" si="40"/>
        <v>0</v>
      </c>
      <c r="AO53">
        <f t="shared" si="40"/>
        <v>0</v>
      </c>
      <c r="AP53">
        <f t="shared" si="40"/>
        <v>0</v>
      </c>
      <c r="AQ53">
        <f t="shared" si="40"/>
        <v>0</v>
      </c>
      <c r="AR53">
        <f t="shared" si="40"/>
        <v>0</v>
      </c>
      <c r="AS53">
        <f t="shared" si="40"/>
        <v>1</v>
      </c>
      <c r="AT53">
        <f t="shared" si="40"/>
        <v>0</v>
      </c>
      <c r="AU53">
        <f t="shared" si="40"/>
        <v>0</v>
      </c>
      <c r="AV53">
        <f t="shared" si="40"/>
        <v>2</v>
      </c>
      <c r="AW53">
        <f t="shared" si="40"/>
        <v>0</v>
      </c>
      <c r="AX53">
        <f t="shared" si="40"/>
        <v>4</v>
      </c>
      <c r="AY53">
        <f t="shared" si="40"/>
        <v>6</v>
      </c>
      <c r="AZ53">
        <f t="shared" si="40"/>
        <v>4</v>
      </c>
      <c r="BA53">
        <f t="shared" si="40"/>
        <v>7</v>
      </c>
      <c r="BB53">
        <f t="shared" si="40"/>
        <v>14</v>
      </c>
      <c r="BC53">
        <f t="shared" si="40"/>
        <v>13</v>
      </c>
      <c r="BD53">
        <f t="shared" si="40"/>
        <v>11</v>
      </c>
      <c r="BE53">
        <f t="shared" si="40"/>
        <v>0</v>
      </c>
      <c r="BF53">
        <f t="shared" si="40"/>
        <v>54</v>
      </c>
      <c r="BG53">
        <f t="shared" si="40"/>
        <v>34</v>
      </c>
      <c r="BH53">
        <f t="shared" si="40"/>
        <v>52</v>
      </c>
      <c r="BI53">
        <f t="shared" si="40"/>
        <v>38</v>
      </c>
      <c r="BJ53">
        <f t="shared" si="40"/>
        <v>34</v>
      </c>
      <c r="BK53">
        <f t="shared" si="40"/>
        <v>128</v>
      </c>
      <c r="BL53">
        <f t="shared" si="40"/>
        <v>152</v>
      </c>
      <c r="BM53">
        <f t="shared" si="40"/>
        <v>155</v>
      </c>
      <c r="BN53">
        <f t="shared" si="40"/>
        <v>218</v>
      </c>
      <c r="BO53">
        <f t="shared" ref="BO53:DG53" si="41">BO5-BN5</f>
        <v>243</v>
      </c>
      <c r="BP53">
        <f t="shared" si="41"/>
        <v>17</v>
      </c>
      <c r="BQ53">
        <f t="shared" si="41"/>
        <v>93</v>
      </c>
      <c r="BR53">
        <f t="shared" si="41"/>
        <v>46</v>
      </c>
      <c r="BS53">
        <f t="shared" si="41"/>
        <v>27</v>
      </c>
      <c r="BT53">
        <f t="shared" si="41"/>
        <v>27</v>
      </c>
      <c r="BU53">
        <f t="shared" si="41"/>
        <v>82</v>
      </c>
      <c r="BV53">
        <f t="shared" si="41"/>
        <v>43</v>
      </c>
      <c r="BW53">
        <f t="shared" si="41"/>
        <v>80</v>
      </c>
      <c r="BX53">
        <f t="shared" si="41"/>
        <v>70</v>
      </c>
      <c r="BY53">
        <f t="shared" si="41"/>
        <v>31</v>
      </c>
      <c r="BZ53">
        <f t="shared" si="41"/>
        <v>63</v>
      </c>
      <c r="CA53">
        <f t="shared" si="41"/>
        <v>96</v>
      </c>
      <c r="CB53">
        <f t="shared" si="41"/>
        <v>89</v>
      </c>
      <c r="CC53">
        <f t="shared" si="41"/>
        <v>69</v>
      </c>
      <c r="CD53">
        <f t="shared" si="41"/>
        <v>25</v>
      </c>
      <c r="CE53">
        <f t="shared" si="41"/>
        <v>145</v>
      </c>
      <c r="CF53">
        <f t="shared" si="41"/>
        <v>99</v>
      </c>
      <c r="CG53">
        <f t="shared" si="41"/>
        <v>143</v>
      </c>
      <c r="CH53">
        <f t="shared" si="41"/>
        <v>91</v>
      </c>
      <c r="CI53">
        <f t="shared" si="41"/>
        <v>99</v>
      </c>
      <c r="CJ53">
        <f t="shared" si="41"/>
        <v>178</v>
      </c>
      <c r="CK53">
        <f t="shared" si="41"/>
        <v>251</v>
      </c>
      <c r="CL53">
        <f t="shared" si="41"/>
        <v>124</v>
      </c>
      <c r="CM53">
        <f t="shared" si="41"/>
        <v>142</v>
      </c>
      <c r="CN53">
        <f t="shared" si="41"/>
        <v>165</v>
      </c>
      <c r="CO53">
        <f t="shared" si="41"/>
        <v>170</v>
      </c>
      <c r="CP53">
        <f t="shared" si="41"/>
        <v>318</v>
      </c>
      <c r="CQ53">
        <f t="shared" si="41"/>
        <v>267</v>
      </c>
      <c r="CR53">
        <f t="shared" si="41"/>
        <v>141</v>
      </c>
      <c r="CS53">
        <f t="shared" si="41"/>
        <v>185</v>
      </c>
      <c r="CT53">
        <f t="shared" si="41"/>
        <v>247</v>
      </c>
      <c r="CU53">
        <f t="shared" si="41"/>
        <v>203</v>
      </c>
      <c r="CV53">
        <f t="shared" si="41"/>
        <v>354</v>
      </c>
      <c r="CW53">
        <f t="shared" si="41"/>
        <v>297</v>
      </c>
      <c r="CX53">
        <f t="shared" si="41"/>
        <v>304</v>
      </c>
      <c r="CY53">
        <f t="shared" si="41"/>
        <v>385</v>
      </c>
      <c r="CZ53">
        <f t="shared" si="41"/>
        <v>447</v>
      </c>
      <c r="DA53">
        <f t="shared" si="41"/>
        <v>437</v>
      </c>
      <c r="DB53">
        <f t="shared" si="41"/>
        <v>352</v>
      </c>
      <c r="DC53">
        <f t="shared" si="41"/>
        <v>236</v>
      </c>
      <c r="DD53">
        <f t="shared" si="41"/>
        <v>424</v>
      </c>
      <c r="DE53">
        <f t="shared" si="41"/>
        <v>663</v>
      </c>
      <c r="DF53">
        <f t="shared" si="41"/>
        <v>525</v>
      </c>
      <c r="DG53">
        <f t="shared" si="41"/>
        <v>595</v>
      </c>
    </row>
    <row r="54" spans="1:111" x14ac:dyDescent="0.35">
      <c r="A54" t="s">
        <v>300</v>
      </c>
      <c r="C54">
        <f t="shared" ref="C54:AH54" si="42">C6-B6</f>
        <v>0</v>
      </c>
      <c r="D54">
        <f t="shared" si="42"/>
        <v>0</v>
      </c>
      <c r="E54">
        <f t="shared" si="42"/>
        <v>0</v>
      </c>
      <c r="F54">
        <f t="shared" si="42"/>
        <v>0</v>
      </c>
      <c r="G54">
        <f t="shared" si="42"/>
        <v>0</v>
      </c>
      <c r="H54">
        <f t="shared" si="42"/>
        <v>0</v>
      </c>
      <c r="I54">
        <f t="shared" si="42"/>
        <v>0</v>
      </c>
      <c r="J54">
        <f t="shared" si="42"/>
        <v>0</v>
      </c>
      <c r="K54">
        <f t="shared" si="42"/>
        <v>0</v>
      </c>
      <c r="L54">
        <f t="shared" si="42"/>
        <v>1</v>
      </c>
      <c r="M54">
        <f t="shared" si="42"/>
        <v>0</v>
      </c>
      <c r="N54">
        <f t="shared" si="42"/>
        <v>0</v>
      </c>
      <c r="O54">
        <f t="shared" si="42"/>
        <v>0</v>
      </c>
      <c r="P54">
        <f t="shared" si="42"/>
        <v>0</v>
      </c>
      <c r="Q54">
        <f t="shared" si="42"/>
        <v>0</v>
      </c>
      <c r="R54">
        <f t="shared" si="42"/>
        <v>0</v>
      </c>
      <c r="S54">
        <f t="shared" si="42"/>
        <v>0</v>
      </c>
      <c r="T54">
        <f t="shared" si="42"/>
        <v>1</v>
      </c>
      <c r="U54">
        <f t="shared" si="42"/>
        <v>0</v>
      </c>
      <c r="V54">
        <f t="shared" si="42"/>
        <v>0</v>
      </c>
      <c r="W54">
        <f t="shared" si="42"/>
        <v>0</v>
      </c>
      <c r="X54">
        <f t="shared" si="42"/>
        <v>0</v>
      </c>
      <c r="Y54">
        <f t="shared" si="42"/>
        <v>0</v>
      </c>
      <c r="Z54">
        <f t="shared" si="42"/>
        <v>0</v>
      </c>
      <c r="AA54">
        <f t="shared" si="42"/>
        <v>0</v>
      </c>
      <c r="AB54">
        <f t="shared" si="42"/>
        <v>0</v>
      </c>
      <c r="AC54">
        <f t="shared" si="42"/>
        <v>0</v>
      </c>
      <c r="AD54">
        <f t="shared" si="42"/>
        <v>0</v>
      </c>
      <c r="AE54">
        <f t="shared" si="42"/>
        <v>0</v>
      </c>
      <c r="AF54">
        <f t="shared" si="42"/>
        <v>0</v>
      </c>
      <c r="AG54">
        <f t="shared" si="42"/>
        <v>0</v>
      </c>
      <c r="AH54">
        <f t="shared" si="42"/>
        <v>0</v>
      </c>
      <c r="AI54">
        <f t="shared" ref="AI54:BN54" si="43">AI6-AH6</f>
        <v>0</v>
      </c>
      <c r="AJ54">
        <f t="shared" si="43"/>
        <v>4</v>
      </c>
      <c r="AK54">
        <f t="shared" si="43"/>
        <v>7</v>
      </c>
      <c r="AL54">
        <f t="shared" si="43"/>
        <v>2</v>
      </c>
      <c r="AM54">
        <f t="shared" si="43"/>
        <v>17</v>
      </c>
      <c r="AN54">
        <f t="shared" si="43"/>
        <v>13</v>
      </c>
      <c r="AO54">
        <f t="shared" si="43"/>
        <v>39</v>
      </c>
      <c r="AP54">
        <f t="shared" si="43"/>
        <v>36</v>
      </c>
      <c r="AQ54">
        <f t="shared" si="43"/>
        <v>45</v>
      </c>
      <c r="AR54">
        <f t="shared" si="43"/>
        <v>57</v>
      </c>
      <c r="AS54">
        <f t="shared" si="43"/>
        <v>37</v>
      </c>
      <c r="AT54">
        <f t="shared" si="43"/>
        <v>141</v>
      </c>
      <c r="AU54">
        <f t="shared" si="43"/>
        <v>100</v>
      </c>
      <c r="AV54">
        <f t="shared" si="43"/>
        <v>173</v>
      </c>
      <c r="AW54">
        <f t="shared" si="43"/>
        <v>400</v>
      </c>
      <c r="AX54">
        <f t="shared" si="43"/>
        <v>622</v>
      </c>
      <c r="AY54">
        <f t="shared" si="43"/>
        <v>582</v>
      </c>
      <c r="AZ54">
        <f t="shared" si="43"/>
        <v>0</v>
      </c>
      <c r="BA54">
        <f t="shared" si="43"/>
        <v>2955</v>
      </c>
      <c r="BB54">
        <f t="shared" si="43"/>
        <v>1159</v>
      </c>
      <c r="BC54">
        <f t="shared" si="43"/>
        <v>1407</v>
      </c>
      <c r="BD54">
        <f t="shared" si="43"/>
        <v>2144</v>
      </c>
      <c r="BE54">
        <f t="shared" si="43"/>
        <v>1806</v>
      </c>
      <c r="BF54">
        <f t="shared" si="43"/>
        <v>2162</v>
      </c>
      <c r="BG54">
        <f t="shared" si="43"/>
        <v>4053</v>
      </c>
      <c r="BH54">
        <f t="shared" si="43"/>
        <v>2447</v>
      </c>
      <c r="BI54">
        <f t="shared" si="43"/>
        <v>4964</v>
      </c>
      <c r="BJ54">
        <f t="shared" si="43"/>
        <v>3394</v>
      </c>
      <c r="BK54">
        <f t="shared" si="43"/>
        <v>6368</v>
      </c>
      <c r="BL54">
        <f t="shared" si="43"/>
        <v>4749</v>
      </c>
      <c r="BM54">
        <f t="shared" si="43"/>
        <v>9630</v>
      </c>
      <c r="BN54">
        <f t="shared" si="43"/>
        <v>8271</v>
      </c>
      <c r="BO54">
        <f t="shared" ref="BO54:DD54" si="44">BO6-BN6</f>
        <v>7933</v>
      </c>
      <c r="BP54">
        <f t="shared" si="44"/>
        <v>7516</v>
      </c>
      <c r="BQ54">
        <f t="shared" si="44"/>
        <v>6875</v>
      </c>
      <c r="BR54">
        <f t="shared" si="44"/>
        <v>7846</v>
      </c>
      <c r="BS54">
        <f t="shared" si="44"/>
        <v>7967</v>
      </c>
      <c r="BT54">
        <f t="shared" si="44"/>
        <v>8195</v>
      </c>
      <c r="BU54">
        <f t="shared" si="44"/>
        <v>7947</v>
      </c>
      <c r="BV54">
        <f t="shared" si="44"/>
        <v>7134</v>
      </c>
      <c r="BW54">
        <f t="shared" si="44"/>
        <v>6969</v>
      </c>
      <c r="BX54">
        <f t="shared" si="44"/>
        <v>5478</v>
      </c>
      <c r="BY54">
        <f t="shared" si="44"/>
        <v>5029</v>
      </c>
      <c r="BZ54">
        <f t="shared" si="44"/>
        <v>5267</v>
      </c>
      <c r="CA54">
        <f t="shared" si="44"/>
        <v>6278</v>
      </c>
      <c r="CB54">
        <f t="shared" si="44"/>
        <v>5002</v>
      </c>
      <c r="CC54">
        <f t="shared" si="44"/>
        <v>5051</v>
      </c>
      <c r="CD54">
        <f t="shared" si="44"/>
        <v>4754</v>
      </c>
      <c r="CE54">
        <f t="shared" si="44"/>
        <v>3804</v>
      </c>
      <c r="CF54">
        <f t="shared" si="44"/>
        <v>3268</v>
      </c>
      <c r="CG54">
        <f t="shared" si="44"/>
        <v>2442</v>
      </c>
      <c r="CH54">
        <f t="shared" si="44"/>
        <v>5103</v>
      </c>
      <c r="CI54">
        <f t="shared" si="44"/>
        <v>7304</v>
      </c>
      <c r="CJ54">
        <f t="shared" si="44"/>
        <v>5891</v>
      </c>
      <c r="CK54">
        <f t="shared" si="44"/>
        <v>887</v>
      </c>
      <c r="CL54">
        <f t="shared" si="44"/>
        <v>6948</v>
      </c>
      <c r="CM54">
        <f t="shared" si="44"/>
        <v>1536</v>
      </c>
      <c r="CN54">
        <f t="shared" si="44"/>
        <v>3968</v>
      </c>
      <c r="CO54">
        <f t="shared" si="44"/>
        <v>4211</v>
      </c>
      <c r="CP54">
        <f t="shared" si="44"/>
        <v>4635</v>
      </c>
      <c r="CQ54">
        <f t="shared" si="44"/>
        <v>-10034</v>
      </c>
      <c r="CR54">
        <f t="shared" si="44"/>
        <v>2915</v>
      </c>
      <c r="CS54">
        <f t="shared" si="44"/>
        <v>1729</v>
      </c>
      <c r="CT54">
        <f t="shared" si="44"/>
        <v>1831</v>
      </c>
      <c r="CU54">
        <f t="shared" si="44"/>
        <v>1308</v>
      </c>
      <c r="CV54">
        <f t="shared" si="44"/>
        <v>2144</v>
      </c>
      <c r="CW54">
        <f t="shared" si="44"/>
        <v>518</v>
      </c>
      <c r="CX54">
        <f t="shared" si="44"/>
        <v>0</v>
      </c>
      <c r="CY54">
        <f t="shared" si="44"/>
        <v>3147</v>
      </c>
      <c r="CZ54">
        <f t="shared" si="44"/>
        <v>884</v>
      </c>
      <c r="DA54">
        <f t="shared" si="44"/>
        <v>545</v>
      </c>
      <c r="DB54">
        <f t="shared" si="44"/>
        <v>1318</v>
      </c>
      <c r="DC54">
        <f t="shared" si="44"/>
        <v>996</v>
      </c>
      <c r="DD54">
        <f t="shared" si="44"/>
        <v>1122</v>
      </c>
      <c r="DE54">
        <f t="shared" ref="DE54:DG54" si="45">DE6-DD6</f>
        <v>1410</v>
      </c>
      <c r="DF54">
        <f t="shared" si="45"/>
        <v>721</v>
      </c>
      <c r="DG54">
        <f t="shared" si="45"/>
        <v>772</v>
      </c>
    </row>
    <row r="55" spans="1:111" x14ac:dyDescent="0.35">
      <c r="A55" t="s">
        <v>353</v>
      </c>
      <c r="C55">
        <f>C7-B7</f>
        <v>0</v>
      </c>
      <c r="D55">
        <f t="shared" ref="D55:BO55" si="46">D7-C7</f>
        <v>0</v>
      </c>
      <c r="E55">
        <f t="shared" si="46"/>
        <v>0</v>
      </c>
      <c r="F55">
        <f t="shared" si="46"/>
        <v>0</v>
      </c>
      <c r="G55">
        <f t="shared" si="46"/>
        <v>0</v>
      </c>
      <c r="H55">
        <f t="shared" si="46"/>
        <v>0</v>
      </c>
      <c r="I55">
        <f t="shared" si="46"/>
        <v>0</v>
      </c>
      <c r="J55">
        <f t="shared" si="46"/>
        <v>0</v>
      </c>
      <c r="K55">
        <f t="shared" si="46"/>
        <v>2</v>
      </c>
      <c r="L55">
        <f t="shared" si="46"/>
        <v>0</v>
      </c>
      <c r="M55">
        <f t="shared" si="46"/>
        <v>0</v>
      </c>
      <c r="N55">
        <f t="shared" si="46"/>
        <v>0</v>
      </c>
      <c r="O55">
        <f t="shared" si="46"/>
        <v>0</v>
      </c>
      <c r="P55">
        <f t="shared" si="46"/>
        <v>0</v>
      </c>
      <c r="Q55">
        <f t="shared" si="46"/>
        <v>0</v>
      </c>
      <c r="R55">
        <f t="shared" si="46"/>
        <v>0</v>
      </c>
      <c r="S55">
        <f t="shared" si="46"/>
        <v>0</v>
      </c>
      <c r="T55">
        <f t="shared" si="46"/>
        <v>0</v>
      </c>
      <c r="U55">
        <f t="shared" si="46"/>
        <v>0</v>
      </c>
      <c r="V55">
        <f t="shared" si="46"/>
        <v>0</v>
      </c>
      <c r="W55">
        <f t="shared" si="46"/>
        <v>0</v>
      </c>
      <c r="X55">
        <f t="shared" si="46"/>
        <v>0</v>
      </c>
      <c r="Y55">
        <f t="shared" si="46"/>
        <v>0</v>
      </c>
      <c r="Z55">
        <f t="shared" si="46"/>
        <v>0</v>
      </c>
      <c r="AA55">
        <f t="shared" si="46"/>
        <v>0</v>
      </c>
      <c r="AB55">
        <f t="shared" si="46"/>
        <v>0</v>
      </c>
      <c r="AC55">
        <f t="shared" si="46"/>
        <v>0</v>
      </c>
      <c r="AD55">
        <f t="shared" si="46"/>
        <v>0</v>
      </c>
      <c r="AE55">
        <f t="shared" si="46"/>
        <v>0</v>
      </c>
      <c r="AF55">
        <f t="shared" si="46"/>
        <v>0</v>
      </c>
      <c r="AG55">
        <f t="shared" si="46"/>
        <v>0</v>
      </c>
      <c r="AH55">
        <f t="shared" si="46"/>
        <v>0</v>
      </c>
      <c r="AI55">
        <f t="shared" si="46"/>
        <v>0</v>
      </c>
      <c r="AJ55">
        <f t="shared" si="46"/>
        <v>0</v>
      </c>
      <c r="AK55">
        <f t="shared" si="46"/>
        <v>0</v>
      </c>
      <c r="AL55">
        <f t="shared" si="46"/>
        <v>0</v>
      </c>
      <c r="AM55">
        <f t="shared" si="46"/>
        <v>0</v>
      </c>
      <c r="AN55">
        <f t="shared" si="46"/>
        <v>0</v>
      </c>
      <c r="AO55">
        <f t="shared" si="46"/>
        <v>0</v>
      </c>
      <c r="AP55">
        <f t="shared" si="46"/>
        <v>1</v>
      </c>
      <c r="AQ55">
        <f t="shared" si="46"/>
        <v>0</v>
      </c>
      <c r="AR55">
        <f t="shared" si="46"/>
        <v>0</v>
      </c>
      <c r="AS55">
        <f t="shared" si="46"/>
        <v>1</v>
      </c>
      <c r="AT55">
        <f t="shared" si="46"/>
        <v>9</v>
      </c>
      <c r="AU55">
        <f t="shared" si="46"/>
        <v>0</v>
      </c>
      <c r="AV55">
        <f t="shared" si="46"/>
        <v>4</v>
      </c>
      <c r="AW55">
        <f t="shared" si="46"/>
        <v>0</v>
      </c>
      <c r="AX55">
        <f t="shared" si="46"/>
        <v>3</v>
      </c>
      <c r="AY55">
        <f t="shared" si="46"/>
        <v>0</v>
      </c>
      <c r="AZ55">
        <f t="shared" si="46"/>
        <v>8</v>
      </c>
      <c r="BA55">
        <f t="shared" si="46"/>
        <v>17</v>
      </c>
      <c r="BB55">
        <f t="shared" si="46"/>
        <v>14</v>
      </c>
      <c r="BC55">
        <f t="shared" si="46"/>
        <v>4</v>
      </c>
      <c r="BD55">
        <f t="shared" si="46"/>
        <v>27</v>
      </c>
      <c r="BE55">
        <f t="shared" si="46"/>
        <v>24</v>
      </c>
      <c r="BF55">
        <f t="shared" si="46"/>
        <v>33</v>
      </c>
      <c r="BG55">
        <f t="shared" si="46"/>
        <v>52</v>
      </c>
      <c r="BH55">
        <f t="shared" si="46"/>
        <v>54</v>
      </c>
      <c r="BI55">
        <f t="shared" si="46"/>
        <v>53</v>
      </c>
      <c r="BJ55">
        <f t="shared" si="46"/>
        <v>61</v>
      </c>
      <c r="BK55">
        <f t="shared" si="46"/>
        <v>71</v>
      </c>
      <c r="BL55">
        <f t="shared" si="46"/>
        <v>57</v>
      </c>
      <c r="BM55">
        <f t="shared" si="46"/>
        <v>163</v>
      </c>
      <c r="BN55">
        <f t="shared" si="46"/>
        <v>182</v>
      </c>
      <c r="BO55">
        <f t="shared" si="46"/>
        <v>196</v>
      </c>
      <c r="BP55">
        <f t="shared" ref="BP55:DG55" si="47">BP7-BO7</f>
        <v>228</v>
      </c>
      <c r="BQ55">
        <f t="shared" si="47"/>
        <v>270</v>
      </c>
      <c r="BR55">
        <f t="shared" si="47"/>
        <v>302</v>
      </c>
      <c r="BS55">
        <f t="shared" si="47"/>
        <v>501</v>
      </c>
      <c r="BT55">
        <f t="shared" si="47"/>
        <v>440</v>
      </c>
      <c r="BU55">
        <f t="shared" si="47"/>
        <v>771</v>
      </c>
      <c r="BV55">
        <f t="shared" si="47"/>
        <v>601</v>
      </c>
      <c r="BW55">
        <f t="shared" si="47"/>
        <v>582</v>
      </c>
      <c r="BX55">
        <f t="shared" si="47"/>
        <v>658</v>
      </c>
      <c r="BY55">
        <f t="shared" si="47"/>
        <v>954</v>
      </c>
      <c r="BZ55">
        <f t="shared" si="47"/>
        <v>1154</v>
      </c>
      <c r="CA55">
        <f t="shared" si="47"/>
        <v>1175</v>
      </c>
      <c r="CB55">
        <f t="shared" si="47"/>
        <v>1459</v>
      </c>
      <c r="CC55">
        <f t="shared" si="47"/>
        <v>1786</v>
      </c>
      <c r="CD55">
        <f t="shared" si="47"/>
        <v>1667</v>
      </c>
      <c r="CE55">
        <f t="shared" si="47"/>
        <v>2186</v>
      </c>
      <c r="CF55">
        <f t="shared" si="47"/>
        <v>2558</v>
      </c>
      <c r="CG55">
        <f t="shared" si="47"/>
        <v>2774</v>
      </c>
      <c r="CH55">
        <f t="shared" si="47"/>
        <v>3388</v>
      </c>
      <c r="CI55">
        <f t="shared" si="47"/>
        <v>3448</v>
      </c>
      <c r="CJ55">
        <f t="shared" si="47"/>
        <v>4070</v>
      </c>
      <c r="CK55">
        <f t="shared" si="47"/>
        <v>4785</v>
      </c>
      <c r="CL55">
        <f t="shared" si="47"/>
        <v>6060</v>
      </c>
      <c r="CM55">
        <f t="shared" si="47"/>
        <v>4268</v>
      </c>
      <c r="CN55">
        <f t="shared" si="47"/>
        <v>5642</v>
      </c>
      <c r="CO55">
        <f t="shared" si="47"/>
        <v>5236</v>
      </c>
      <c r="CP55">
        <f t="shared" si="47"/>
        <v>4774</v>
      </c>
      <c r="CQ55">
        <f t="shared" si="47"/>
        <v>5849</v>
      </c>
      <c r="CR55">
        <f t="shared" si="47"/>
        <v>5966</v>
      </c>
      <c r="CS55">
        <f t="shared" si="47"/>
        <v>6361</v>
      </c>
      <c r="CT55">
        <f t="shared" si="47"/>
        <v>6198</v>
      </c>
      <c r="CU55">
        <f t="shared" si="47"/>
        <v>6411</v>
      </c>
      <c r="CV55">
        <f t="shared" si="47"/>
        <v>5841</v>
      </c>
      <c r="CW55">
        <f t="shared" si="47"/>
        <v>7099</v>
      </c>
      <c r="CX55">
        <f t="shared" si="47"/>
        <v>7933</v>
      </c>
      <c r="CY55">
        <f t="shared" si="47"/>
        <v>9623</v>
      </c>
      <c r="CZ55">
        <f t="shared" si="47"/>
        <v>10633</v>
      </c>
      <c r="DA55">
        <f t="shared" si="47"/>
        <v>10581</v>
      </c>
      <c r="DB55">
        <f t="shared" si="47"/>
        <v>10102</v>
      </c>
      <c r="DC55">
        <f t="shared" si="47"/>
        <v>10559</v>
      </c>
      <c r="DD55">
        <f t="shared" si="47"/>
        <v>11231</v>
      </c>
      <c r="DE55">
        <f t="shared" si="47"/>
        <v>10699</v>
      </c>
      <c r="DF55">
        <f t="shared" si="47"/>
        <v>10817</v>
      </c>
      <c r="DG55">
        <f t="shared" si="47"/>
        <v>11012</v>
      </c>
    </row>
    <row r="56" spans="1:111" x14ac:dyDescent="0.35">
      <c r="A56" t="s">
        <v>301</v>
      </c>
      <c r="C56">
        <f t="shared" ref="C56" si="48">C8-B8</f>
        <v>0</v>
      </c>
      <c r="D56">
        <f t="shared" ref="D56:DG56" si="49">D8-C8</f>
        <v>1</v>
      </c>
      <c r="E56">
        <f t="shared" si="49"/>
        <v>0</v>
      </c>
      <c r="F56">
        <f t="shared" si="49"/>
        <v>3</v>
      </c>
      <c r="G56">
        <f t="shared" si="49"/>
        <v>0</v>
      </c>
      <c r="H56">
        <f t="shared" si="49"/>
        <v>0</v>
      </c>
      <c r="I56">
        <f t="shared" si="49"/>
        <v>0</v>
      </c>
      <c r="J56">
        <f t="shared" si="49"/>
        <v>0</v>
      </c>
      <c r="K56">
        <f t="shared" si="49"/>
        <v>2</v>
      </c>
      <c r="L56">
        <f t="shared" si="49"/>
        <v>1</v>
      </c>
      <c r="M56">
        <f t="shared" si="49"/>
        <v>0</v>
      </c>
      <c r="N56">
        <f t="shared" si="49"/>
        <v>3</v>
      </c>
      <c r="O56">
        <f t="shared" si="49"/>
        <v>0</v>
      </c>
      <c r="P56">
        <f t="shared" si="49"/>
        <v>0</v>
      </c>
      <c r="Q56">
        <f t="shared" si="49"/>
        <v>0</v>
      </c>
      <c r="R56">
        <f t="shared" si="49"/>
        <v>0</v>
      </c>
      <c r="S56">
        <f t="shared" si="49"/>
        <v>0</v>
      </c>
      <c r="T56">
        <f t="shared" si="49"/>
        <v>0</v>
      </c>
      <c r="U56">
        <f t="shared" si="49"/>
        <v>0</v>
      </c>
      <c r="V56">
        <f t="shared" si="49"/>
        <v>1</v>
      </c>
      <c r="W56">
        <f t="shared" si="49"/>
        <v>0</v>
      </c>
      <c r="X56">
        <f t="shared" si="49"/>
        <v>1</v>
      </c>
      <c r="Y56">
        <f t="shared" si="49"/>
        <v>0</v>
      </c>
      <c r="Z56">
        <f t="shared" si="49"/>
        <v>0</v>
      </c>
      <c r="AA56">
        <f t="shared" si="49"/>
        <v>0</v>
      </c>
      <c r="AB56">
        <f t="shared" si="49"/>
        <v>0</v>
      </c>
      <c r="AC56">
        <f t="shared" si="49"/>
        <v>0</v>
      </c>
      <c r="AD56">
        <f t="shared" si="49"/>
        <v>0</v>
      </c>
      <c r="AE56">
        <f t="shared" si="49"/>
        <v>0</v>
      </c>
      <c r="AF56">
        <f t="shared" si="49"/>
        <v>2</v>
      </c>
      <c r="AG56">
        <f t="shared" si="49"/>
        <v>0</v>
      </c>
      <c r="AH56">
        <f t="shared" si="49"/>
        <v>0</v>
      </c>
      <c r="AI56">
        <f t="shared" si="49"/>
        <v>36</v>
      </c>
      <c r="AJ56">
        <f t="shared" si="49"/>
        <v>0</v>
      </c>
      <c r="AK56">
        <f t="shared" si="49"/>
        <v>6</v>
      </c>
      <c r="AL56">
        <f t="shared" si="49"/>
        <v>1</v>
      </c>
      <c r="AM56">
        <f t="shared" si="49"/>
        <v>2</v>
      </c>
      <c r="AN56">
        <f t="shared" si="49"/>
        <v>8</v>
      </c>
      <c r="AO56">
        <f t="shared" si="49"/>
        <v>6</v>
      </c>
      <c r="AP56">
        <f t="shared" si="49"/>
        <v>24</v>
      </c>
      <c r="AQ56">
        <f t="shared" si="49"/>
        <v>20</v>
      </c>
      <c r="AR56">
        <f t="shared" si="49"/>
        <v>31</v>
      </c>
      <c r="AS56">
        <f t="shared" si="49"/>
        <v>68</v>
      </c>
      <c r="AT56">
        <f t="shared" si="49"/>
        <v>45</v>
      </c>
      <c r="AU56">
        <f t="shared" si="49"/>
        <v>140</v>
      </c>
      <c r="AV56">
        <f t="shared" si="49"/>
        <v>116</v>
      </c>
      <c r="AW56">
        <f t="shared" si="49"/>
        <v>65</v>
      </c>
      <c r="AX56">
        <f t="shared" si="49"/>
        <v>376</v>
      </c>
      <c r="AY56">
        <f t="shared" si="49"/>
        <v>322</v>
      </c>
      <c r="AZ56">
        <f t="shared" si="49"/>
        <v>382</v>
      </c>
      <c r="BA56">
        <f t="shared" si="49"/>
        <v>516</v>
      </c>
      <c r="BB56">
        <f t="shared" si="49"/>
        <v>548</v>
      </c>
      <c r="BC56">
        <f t="shared" si="49"/>
        <v>772</v>
      </c>
      <c r="BD56">
        <f t="shared" si="49"/>
        <v>1133</v>
      </c>
      <c r="BE56">
        <f t="shared" si="49"/>
        <v>1789</v>
      </c>
      <c r="BF56">
        <f t="shared" si="49"/>
        <v>1362</v>
      </c>
      <c r="BG56">
        <f t="shared" si="49"/>
        <v>5964</v>
      </c>
      <c r="BH56">
        <f t="shared" si="49"/>
        <v>5526</v>
      </c>
      <c r="BI56">
        <f t="shared" si="49"/>
        <v>6327</v>
      </c>
      <c r="BJ56">
        <f t="shared" si="49"/>
        <v>7676</v>
      </c>
      <c r="BK56">
        <f t="shared" si="49"/>
        <v>10567</v>
      </c>
      <c r="BL56">
        <f t="shared" si="49"/>
        <v>9893</v>
      </c>
      <c r="BM56">
        <f t="shared" si="49"/>
        <v>12042</v>
      </c>
      <c r="BN56">
        <f t="shared" si="49"/>
        <v>18058</v>
      </c>
      <c r="BO56">
        <f t="shared" si="49"/>
        <v>17821</v>
      </c>
      <c r="BP56">
        <f t="shared" si="49"/>
        <v>19808</v>
      </c>
      <c r="BQ56">
        <f t="shared" si="49"/>
        <v>19444</v>
      </c>
      <c r="BR56">
        <f t="shared" si="49"/>
        <v>20922</v>
      </c>
      <c r="BS56">
        <f t="shared" si="49"/>
        <v>26341</v>
      </c>
      <c r="BT56">
        <f t="shared" si="49"/>
        <v>25070</v>
      </c>
      <c r="BU56">
        <f t="shared" si="49"/>
        <v>30380</v>
      </c>
      <c r="BV56">
        <f t="shared" si="49"/>
        <v>31745</v>
      </c>
      <c r="BW56">
        <f t="shared" si="49"/>
        <v>33283</v>
      </c>
      <c r="BX56">
        <f t="shared" si="49"/>
        <v>28152</v>
      </c>
      <c r="BY56">
        <f t="shared" si="49"/>
        <v>29515</v>
      </c>
      <c r="BZ56">
        <f t="shared" si="49"/>
        <v>30804</v>
      </c>
      <c r="CA56">
        <f t="shared" si="49"/>
        <v>31533</v>
      </c>
      <c r="CB56">
        <f t="shared" si="49"/>
        <v>34126</v>
      </c>
      <c r="CC56">
        <f t="shared" si="49"/>
        <v>33755</v>
      </c>
      <c r="CD56">
        <f t="shared" si="49"/>
        <v>29861</v>
      </c>
      <c r="CE56">
        <f t="shared" si="49"/>
        <v>28917</v>
      </c>
      <c r="CF56">
        <f t="shared" si="49"/>
        <v>25306</v>
      </c>
      <c r="CG56">
        <f t="shared" si="49"/>
        <v>27051</v>
      </c>
      <c r="CH56">
        <f t="shared" si="49"/>
        <v>28680</v>
      </c>
      <c r="CI56">
        <f t="shared" si="49"/>
        <v>31242</v>
      </c>
      <c r="CJ56">
        <f t="shared" si="49"/>
        <v>32114</v>
      </c>
      <c r="CK56">
        <f t="shared" si="49"/>
        <v>32491</v>
      </c>
      <c r="CL56">
        <f t="shared" si="49"/>
        <v>26612</v>
      </c>
      <c r="CM56">
        <f t="shared" si="49"/>
        <v>25517</v>
      </c>
      <c r="CN56">
        <f t="shared" si="49"/>
        <v>27539</v>
      </c>
      <c r="CO56">
        <f t="shared" si="49"/>
        <v>28486</v>
      </c>
      <c r="CP56">
        <f t="shared" si="49"/>
        <v>28819</v>
      </c>
      <c r="CQ56">
        <f t="shared" si="49"/>
        <v>36188</v>
      </c>
      <c r="CR56">
        <f t="shared" si="49"/>
        <v>32796</v>
      </c>
      <c r="CS56">
        <f t="shared" si="49"/>
        <v>27631</v>
      </c>
      <c r="CT56">
        <f t="shared" si="49"/>
        <v>22412</v>
      </c>
      <c r="CU56">
        <f t="shared" si="49"/>
        <v>24385</v>
      </c>
      <c r="CV56">
        <f t="shared" si="49"/>
        <v>27327</v>
      </c>
      <c r="CW56">
        <f t="shared" si="49"/>
        <v>29515</v>
      </c>
      <c r="CX56">
        <f t="shared" si="49"/>
        <v>34037</v>
      </c>
      <c r="CY56">
        <f t="shared" si="49"/>
        <v>29078</v>
      </c>
      <c r="CZ56">
        <f t="shared" si="49"/>
        <v>25501</v>
      </c>
      <c r="DA56">
        <f t="shared" si="49"/>
        <v>22335</v>
      </c>
      <c r="DB56">
        <f t="shared" si="49"/>
        <v>23976</v>
      </c>
      <c r="DC56">
        <f t="shared" si="49"/>
        <v>24980</v>
      </c>
      <c r="DD56">
        <f t="shared" si="49"/>
        <v>27692</v>
      </c>
      <c r="DE56">
        <f t="shared" si="49"/>
        <v>26906</v>
      </c>
      <c r="DF56">
        <f t="shared" si="49"/>
        <v>25621</v>
      </c>
      <c r="DG56">
        <f t="shared" si="49"/>
        <v>19710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G56"/>
  <sheetViews>
    <sheetView topLeftCell="E37" workbookViewId="0">
      <selection activeCell="A32" sqref="A32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11" width="10.453125" bestFit="1" customWidth="1"/>
  </cols>
  <sheetData>
    <row r="2" spans="1:111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  <c r="CY2" s="1">
        <f>'time_series_19-covid-Confirmed'!DB2</f>
        <v>43866</v>
      </c>
      <c r="CZ2" s="1">
        <f>'time_series_19-covid-Confirmed'!DC2</f>
        <v>43895</v>
      </c>
      <c r="DA2" s="1">
        <f>'time_series_19-covid-Confirmed'!DD2</f>
        <v>43926</v>
      </c>
      <c r="DB2" s="1">
        <f>'time_series_19-covid-Confirmed'!DE2</f>
        <v>43956</v>
      </c>
      <c r="DC2" s="1">
        <f>'time_series_19-covid-Confirmed'!DF2</f>
        <v>43987</v>
      </c>
      <c r="DD2" s="1">
        <f>'time_series_19-covid-Confirmed'!DG2</f>
        <v>44017</v>
      </c>
      <c r="DE2" s="1">
        <f>'time_series_19-covid-Confirmed'!DH2</f>
        <v>44048</v>
      </c>
      <c r="DF2" s="1">
        <f>'time_series_19-covid-Confirmed'!DI2</f>
        <v>44079</v>
      </c>
      <c r="DG2" s="1">
        <f>'time_series_19-covid-Confirmed'!DJ2</f>
        <v>44109</v>
      </c>
    </row>
    <row r="3" spans="1:111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193198</v>
      </c>
      <c r="BU3">
        <f>'time_series_19-covid-Recovered'!BX1</f>
        <v>210269</v>
      </c>
      <c r="BV3">
        <f>'time_series_19-covid-Recovered'!BY1</f>
        <v>225814</v>
      </c>
      <c r="BW3">
        <f>'time_series_19-covid-Recovered'!BZ1</f>
        <v>246152</v>
      </c>
      <c r="BX3">
        <f>'time_series_19-covid-Recovered'!CA1</f>
        <v>260023</v>
      </c>
      <c r="BY3">
        <f>'time_series_19-covid-Recovered'!CB1</f>
        <v>276534</v>
      </c>
      <c r="BZ3">
        <f>'time_series_19-covid-Recovered'!CC1</f>
        <v>300054</v>
      </c>
      <c r="CA3">
        <f>'time_series_19-covid-Recovered'!CD1</f>
        <v>328703</v>
      </c>
      <c r="CB3">
        <f>'time_series_19-covid-Recovered'!CE1</f>
        <v>353989</v>
      </c>
      <c r="CC3">
        <f>'time_series_19-covid-Recovered'!CF1</f>
        <v>376104</v>
      </c>
      <c r="CD3">
        <f>'time_series_19-covid-Recovered'!CG1</f>
        <v>402120</v>
      </c>
      <c r="CE3">
        <f>'time_series_19-covid-Recovered'!CH1</f>
        <v>421722</v>
      </c>
      <c r="CF3">
        <f>'time_series_19-covid-Recovered'!CI1</f>
        <v>448672</v>
      </c>
      <c r="CG3">
        <f>'time_series_19-covid-Recovered'!CJ1</f>
        <v>473980</v>
      </c>
      <c r="CH3">
        <f>'time_series_19-covid-Recovered'!CK1</f>
        <v>510516</v>
      </c>
      <c r="CI3">
        <f>'time_series_19-covid-Recovered'!CL1</f>
        <v>541592</v>
      </c>
      <c r="CJ3">
        <f>'time_series_19-covid-Recovered'!CM1</f>
        <v>567765</v>
      </c>
      <c r="CK3">
        <f>'time_series_19-covid-Recovered'!CN1</f>
        <v>591719</v>
      </c>
      <c r="CL3">
        <f>'time_series_19-covid-Recovered'!CO1</f>
        <v>623307</v>
      </c>
      <c r="CM3">
        <f>'time_series_19-covid-Recovered'!CP1</f>
        <v>645308</v>
      </c>
      <c r="CN3">
        <f>'time_series_19-covid-Recovered'!CQ1</f>
        <v>679905</v>
      </c>
      <c r="CO3">
        <f>'time_series_19-covid-Recovered'!CR1</f>
        <v>710046</v>
      </c>
      <c r="CP3">
        <f>'time_series_19-covid-Recovered'!CS1</f>
        <v>738980</v>
      </c>
      <c r="CQ3">
        <f>'time_series_19-covid-Recovered'!CT1</f>
        <v>789585</v>
      </c>
      <c r="CR3">
        <f>'time_series_19-covid-Recovered'!CU1</f>
        <v>817405</v>
      </c>
      <c r="CS3">
        <f>'time_series_19-covid-Recovered'!CV1</f>
        <v>845985</v>
      </c>
      <c r="CT3">
        <f>'time_series_19-covid-Recovered'!CW1</f>
        <v>873677</v>
      </c>
      <c r="CU3">
        <f>'time_series_19-covid-Recovered'!CX1</f>
        <v>906955</v>
      </c>
      <c r="CV3">
        <f>'time_series_19-covid-Recovered'!CY1</f>
        <v>948425</v>
      </c>
      <c r="CW3">
        <f>'time_series_19-covid-Recovered'!CZ1</f>
        <v>1013886</v>
      </c>
      <c r="CX3">
        <f>'time_series_19-covid-Recovered'!DA1</f>
        <v>1052415</v>
      </c>
      <c r="CY3">
        <f>'time_series_19-covid-Recovered'!DB1</f>
        <v>1093137</v>
      </c>
      <c r="CZ3">
        <f>'time_series_19-covid-Recovered'!DC1</f>
        <v>1125236</v>
      </c>
      <c r="DA3">
        <f>'time_series_19-covid-Recovered'!DD1</f>
        <v>1162724</v>
      </c>
      <c r="DB3">
        <f>'time_series_19-covid-Recovered'!DE1</f>
        <v>1198832</v>
      </c>
      <c r="DC3">
        <f>'time_series_19-covid-Recovered'!DF1</f>
        <v>1245413</v>
      </c>
      <c r="DD3">
        <f>'time_series_19-covid-Recovered'!DG1</f>
        <v>1284741</v>
      </c>
      <c r="DE3">
        <f>'time_series_19-covid-Recovered'!DH1</f>
        <v>1322050</v>
      </c>
      <c r="DF3">
        <f>'time_series_19-covid-Recovered'!DI1</f>
        <v>1375624</v>
      </c>
      <c r="DG3">
        <f>'time_series_19-covid-Recovered'!DJ1</f>
        <v>1408980</v>
      </c>
    </row>
    <row r="4" spans="1:111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  <c r="CZ4">
        <f>SUM('time_series_19-covid-Recovered'!DC220:DC226)+SUM('time_series_19-covid-Recovered'!DC238:DC240)+'time_series_19-covid-Recovered'!DC247</f>
        <v>901</v>
      </c>
      <c r="DA4">
        <f>SUM('time_series_19-covid-Recovered'!DD220:DD226)+SUM('time_series_19-covid-Recovered'!DD238:DD240)+'time_series_19-covid-Recovered'!DD247</f>
        <v>910</v>
      </c>
      <c r="DB4">
        <f>SUM('time_series_19-covid-Recovered'!DE220:DE226)+SUM('time_series_19-covid-Recovered'!DE238:DE240)+'time_series_19-covid-Recovered'!DE247</f>
        <v>926</v>
      </c>
      <c r="DC4">
        <f>SUM('time_series_19-covid-Recovered'!DF220:DF226)+SUM('time_series_19-covid-Recovered'!DF238:DF240)+'time_series_19-covid-Recovered'!DF247</f>
        <v>934</v>
      </c>
      <c r="DD4">
        <f>SUM('time_series_19-covid-Recovered'!DG220:DG226)+SUM('time_series_19-covid-Recovered'!DG238:DG240)+'time_series_19-covid-Recovered'!DG247</f>
        <v>970</v>
      </c>
      <c r="DE4">
        <f>SUM('time_series_19-covid-Recovered'!DH220:DH226)+SUM('time_series_19-covid-Recovered'!DH238:DH240)+'time_series_19-covid-Recovered'!DH247</f>
        <v>997</v>
      </c>
      <c r="DF4">
        <f>SUM('time_series_19-covid-Recovered'!DI220:DI226)+SUM('time_series_19-covid-Recovered'!DI238:DI240)+'time_series_19-covid-Recovered'!DI247</f>
        <v>1001</v>
      </c>
      <c r="DG4">
        <f>SUM('time_series_19-covid-Recovered'!DJ220:DJ226)+SUM('time_series_19-covid-Recovered'!DJ238:DJ240)+'time_series_19-covid-Recovered'!DJ247</f>
        <v>1002</v>
      </c>
    </row>
    <row r="5" spans="1:111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  <c r="CZ5">
        <f>'time_series_19-covid-Recovered'!DC134</f>
        <v>81654</v>
      </c>
      <c r="DA5">
        <f>'time_series_19-covid-Recovered'!DD134</f>
        <v>82879</v>
      </c>
      <c r="DB5">
        <f>'time_series_19-covid-Recovered'!DE134</f>
        <v>85231</v>
      </c>
      <c r="DC5">
        <f>'time_series_19-covid-Recovered'!DF134</f>
        <v>93245</v>
      </c>
      <c r="DD5">
        <f>'time_series_19-covid-Recovered'!DG134</f>
        <v>96276</v>
      </c>
      <c r="DE5">
        <f>'time_series_19-covid-Recovered'!DH134</f>
        <v>99023</v>
      </c>
      <c r="DF5">
        <f>'time_series_19-covid-Recovered'!DI134</f>
        <v>103031</v>
      </c>
      <c r="DG5">
        <f>'time_series_19-covid-Recovered'!DJ134</f>
        <v>105186</v>
      </c>
    </row>
    <row r="6" spans="1:111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  <c r="CZ6">
        <f>'time_series_19-covid-Recovered'!DC201</f>
        <v>2549</v>
      </c>
      <c r="DA6">
        <f>'time_series_19-covid-Recovered'!DD201</f>
        <v>2746</v>
      </c>
      <c r="DB6">
        <f>'time_series_19-covid-Recovered'!DE201</f>
        <v>2746</v>
      </c>
      <c r="DC6">
        <f>'time_series_19-covid-Recovered'!DF201</f>
        <v>3153</v>
      </c>
      <c r="DD6">
        <f>'time_series_19-covid-Recovered'!DG201</f>
        <v>3153</v>
      </c>
      <c r="DE6">
        <f>'time_series_19-covid-Recovered'!DH201</f>
        <v>3153</v>
      </c>
      <c r="DF6">
        <f>'time_series_19-covid-Recovered'!DI201</f>
        <v>3983</v>
      </c>
      <c r="DG6">
        <f>'time_series_19-covid-Recovered'!DJ201</f>
        <v>4173</v>
      </c>
    </row>
    <row r="7" spans="1:111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  <c r="CZ7">
        <f>'time_series_19-covid-Recovered'!DC202</f>
        <v>118902</v>
      </c>
      <c r="DA7">
        <f>'time_series_19-covid-Recovered'!DD202</f>
        <v>121343</v>
      </c>
      <c r="DB7">
        <f>'time_series_19-covid-Recovered'!DE202</f>
        <v>123486</v>
      </c>
      <c r="DC7">
        <f>'time_series_19-covid-Recovered'!DF202</f>
        <v>126002</v>
      </c>
      <c r="DD7">
        <f>'time_series_19-covid-Recovered'!DG202</f>
        <v>128511</v>
      </c>
      <c r="DE7">
        <f>'time_series_19-covid-Recovered'!DH202</f>
        <v>131148</v>
      </c>
      <c r="DF7">
        <f>'time_series_19-covid-Recovered'!DI202</f>
        <v>133952</v>
      </c>
      <c r="DG7">
        <f>'time_series_19-covid-Recovered'!DJ202</f>
        <v>136166</v>
      </c>
    </row>
    <row r="8" spans="1:111" x14ac:dyDescent="0.35">
      <c r="A8" t="s">
        <v>354</v>
      </c>
      <c r="B8">
        <f>'time_series_19-covid-Recovered'!E187</f>
        <v>0</v>
      </c>
      <c r="C8">
        <f>'time_series_19-covid-Recovered'!F187</f>
        <v>0</v>
      </c>
      <c r="D8">
        <f>'time_series_19-covid-Recovered'!G187</f>
        <v>0</v>
      </c>
      <c r="E8">
        <f>'time_series_19-covid-Recovered'!H187</f>
        <v>0</v>
      </c>
      <c r="F8">
        <f>'time_series_19-covid-Recovered'!I187</f>
        <v>0</v>
      </c>
      <c r="G8">
        <f>'time_series_19-covid-Recovered'!J187</f>
        <v>0</v>
      </c>
      <c r="H8">
        <f>'time_series_19-covid-Recovered'!K187</f>
        <v>0</v>
      </c>
      <c r="I8">
        <f>'time_series_19-covid-Recovered'!L187</f>
        <v>0</v>
      </c>
      <c r="J8">
        <f>'time_series_19-covid-Recovered'!M187</f>
        <v>0</v>
      </c>
      <c r="K8">
        <f>'time_series_19-covid-Recovered'!N187</f>
        <v>0</v>
      </c>
      <c r="L8">
        <f>'time_series_19-covid-Recovered'!O187</f>
        <v>0</v>
      </c>
      <c r="M8">
        <f>'time_series_19-covid-Recovered'!P187</f>
        <v>0</v>
      </c>
      <c r="N8">
        <f>'time_series_19-covid-Recovered'!Q187</f>
        <v>0</v>
      </c>
      <c r="O8">
        <f>'time_series_19-covid-Recovered'!R187</f>
        <v>0</v>
      </c>
      <c r="P8">
        <f>'time_series_19-covid-Recovered'!S187</f>
        <v>0</v>
      </c>
      <c r="Q8">
        <f>'time_series_19-covid-Recovered'!T187</f>
        <v>0</v>
      </c>
      <c r="R8">
        <f>'time_series_19-covid-Recovered'!U187</f>
        <v>0</v>
      </c>
      <c r="S8">
        <f>'time_series_19-covid-Recovered'!V187</f>
        <v>0</v>
      </c>
      <c r="T8">
        <f>'time_series_19-covid-Recovered'!W187</f>
        <v>0</v>
      </c>
      <c r="U8">
        <f>'time_series_19-covid-Recovered'!X187</f>
        <v>0</v>
      </c>
      <c r="V8">
        <f>'time_series_19-covid-Recovered'!Y187</f>
        <v>0</v>
      </c>
      <c r="W8">
        <f>'time_series_19-covid-Recovered'!Z187</f>
        <v>2</v>
      </c>
      <c r="X8">
        <f>'time_series_19-covid-Recovered'!AA187</f>
        <v>2</v>
      </c>
      <c r="Y8">
        <f>'time_series_19-covid-Recovered'!AB187</f>
        <v>2</v>
      </c>
      <c r="Z8">
        <f>'time_series_19-covid-Recovered'!AC187</f>
        <v>2</v>
      </c>
      <c r="AA8">
        <f>'time_series_19-covid-Recovered'!AD187</f>
        <v>2</v>
      </c>
      <c r="AB8">
        <f>'time_series_19-covid-Recovered'!AE187</f>
        <v>2</v>
      </c>
      <c r="AC8">
        <f>'time_series_19-covid-Recovered'!AF187</f>
        <v>2</v>
      </c>
      <c r="AD8">
        <f>'time_series_19-covid-Recovered'!AG187</f>
        <v>2</v>
      </c>
      <c r="AE8">
        <f>'time_series_19-covid-Recovered'!AH187</f>
        <v>2</v>
      </c>
      <c r="AF8">
        <f>'time_series_19-covid-Recovered'!AI187</f>
        <v>2</v>
      </c>
      <c r="AG8">
        <f>'time_series_19-covid-Recovered'!AJ187</f>
        <v>2</v>
      </c>
      <c r="AH8">
        <f>'time_series_19-covid-Recovered'!AK187</f>
        <v>2</v>
      </c>
      <c r="AI8">
        <f>'time_series_19-covid-Recovered'!AL187</f>
        <v>2</v>
      </c>
      <c r="AJ8">
        <f>'time_series_19-covid-Recovered'!AM187</f>
        <v>2</v>
      </c>
      <c r="AK8">
        <f>'time_series_19-covid-Recovered'!AN187</f>
        <v>2</v>
      </c>
      <c r="AL8">
        <f>'time_series_19-covid-Recovered'!AO187</f>
        <v>2</v>
      </c>
      <c r="AM8">
        <f>'time_series_19-covid-Recovered'!AP187</f>
        <v>2</v>
      </c>
      <c r="AN8">
        <f>'time_series_19-covid-Recovered'!AQ187</f>
        <v>2</v>
      </c>
      <c r="AO8">
        <f>'time_series_19-covid-Recovered'!AR187</f>
        <v>2</v>
      </c>
      <c r="AP8">
        <f>'time_series_19-covid-Recovered'!AS187</f>
        <v>2</v>
      </c>
      <c r="AQ8">
        <f>'time_series_19-covid-Recovered'!AT187</f>
        <v>2</v>
      </c>
      <c r="AR8">
        <f>'time_series_19-covid-Recovered'!AU187</f>
        <v>2</v>
      </c>
      <c r="AS8">
        <f>'time_series_19-covid-Recovered'!AV187</f>
        <v>2</v>
      </c>
      <c r="AT8">
        <f>'time_series_19-covid-Recovered'!AW187</f>
        <v>2</v>
      </c>
      <c r="AU8">
        <f>'time_series_19-covid-Recovered'!AX187</f>
        <v>2</v>
      </c>
      <c r="AV8">
        <f>'time_series_19-covid-Recovered'!AY187</f>
        <v>3</v>
      </c>
      <c r="AW8">
        <f>'time_series_19-covid-Recovered'!AZ187</f>
        <v>3</v>
      </c>
      <c r="AX8">
        <f>'time_series_19-covid-Recovered'!BA187</f>
        <v>3</v>
      </c>
      <c r="AY8">
        <f>'time_series_19-covid-Recovered'!BB187</f>
        <v>3</v>
      </c>
      <c r="AZ8">
        <f>'time_series_19-covid-Recovered'!BC187</f>
        <v>3</v>
      </c>
      <c r="BA8">
        <f>'time_series_19-covid-Recovered'!BD187</f>
        <v>3</v>
      </c>
      <c r="BB8">
        <f>'time_series_19-covid-Recovered'!BE187</f>
        <v>8</v>
      </c>
      <c r="BC8">
        <f>'time_series_19-covid-Recovered'!BF187</f>
        <v>8</v>
      </c>
      <c r="BD8">
        <f>'time_series_19-covid-Recovered'!BG187</f>
        <v>8</v>
      </c>
      <c r="BE8">
        <f>'time_series_19-covid-Recovered'!BH187</f>
        <v>8</v>
      </c>
      <c r="BF8">
        <f>'time_series_19-covid-Recovered'!BI187</f>
        <v>8</v>
      </c>
      <c r="BG8">
        <f>'time_series_19-covid-Recovered'!BJ187</f>
        <v>9</v>
      </c>
      <c r="BH8">
        <f>'time_series_19-covid-Recovered'!BK187</f>
        <v>9</v>
      </c>
      <c r="BI8">
        <f>'time_series_19-covid-Recovered'!BL187</f>
        <v>12</v>
      </c>
      <c r="BJ8">
        <f>'time_series_19-covid-Recovered'!BM187</f>
        <v>16</v>
      </c>
      <c r="BK8">
        <f>'time_series_19-covid-Recovered'!BN187</f>
        <v>16</v>
      </c>
      <c r="BL8">
        <f>'time_series_19-covid-Recovered'!BO187</f>
        <v>22</v>
      </c>
      <c r="BM8">
        <f>'time_series_19-covid-Recovered'!BP187</f>
        <v>29</v>
      </c>
      <c r="BN8">
        <f>'time_series_19-covid-Recovered'!BQ187</f>
        <v>38</v>
      </c>
      <c r="BO8">
        <f>'time_series_19-covid-Recovered'!BR187</f>
        <v>45</v>
      </c>
      <c r="BP8">
        <f>'time_series_19-covid-Recovered'!BS187</f>
        <v>49</v>
      </c>
      <c r="BQ8">
        <f>'time_series_19-covid-Recovered'!BT187</f>
        <v>64</v>
      </c>
      <c r="BR8">
        <f>'time_series_19-covid-Recovered'!BU187</f>
        <v>66</v>
      </c>
      <c r="BS8">
        <f>'time_series_19-covid-Recovered'!BV187</f>
        <v>121</v>
      </c>
      <c r="BT8">
        <f>'time_series_19-covid-Recovered'!BW187</f>
        <v>190</v>
      </c>
      <c r="BU8">
        <f>'time_series_19-covid-Recovered'!BX187</f>
        <v>235</v>
      </c>
      <c r="BV8">
        <f>'time_series_19-covid-Recovered'!BY187</f>
        <v>281</v>
      </c>
      <c r="BW8">
        <f>'time_series_19-covid-Recovered'!BZ187</f>
        <v>333</v>
      </c>
      <c r="BX8">
        <f>'time_series_19-covid-Recovered'!CA187</f>
        <v>355</v>
      </c>
      <c r="BY8">
        <f>'time_series_19-covid-Recovered'!CB187</f>
        <v>406</v>
      </c>
      <c r="BZ8">
        <f>'time_series_19-covid-Recovered'!CC187</f>
        <v>494</v>
      </c>
      <c r="CA8">
        <f>'time_series_19-covid-Recovered'!CD187</f>
        <v>580</v>
      </c>
      <c r="CB8">
        <f>'time_series_19-covid-Recovered'!CE187</f>
        <v>698</v>
      </c>
      <c r="CC8">
        <f>'time_series_19-covid-Recovered'!CF187</f>
        <v>795</v>
      </c>
      <c r="CD8">
        <f>'time_series_19-covid-Recovered'!CG187</f>
        <v>1045</v>
      </c>
      <c r="CE8">
        <f>'time_series_19-covid-Recovered'!CH187</f>
        <v>1291</v>
      </c>
      <c r="CF8">
        <f>'time_series_19-covid-Recovered'!CI187</f>
        <v>1470</v>
      </c>
      <c r="CG8">
        <f>'time_series_19-covid-Recovered'!CJ187</f>
        <v>1694</v>
      </c>
      <c r="CH8">
        <f>'time_series_19-covid-Recovered'!CK187</f>
        <v>1986</v>
      </c>
      <c r="CI8">
        <f>'time_series_19-covid-Recovered'!CL187</f>
        <v>2304</v>
      </c>
      <c r="CJ8">
        <f>'time_series_19-covid-Recovered'!CM187</f>
        <v>2590</v>
      </c>
      <c r="CK8">
        <f>'time_series_19-covid-Recovered'!CN187</f>
        <v>3057</v>
      </c>
      <c r="CL8">
        <f>'time_series_19-covid-Recovered'!CO187</f>
        <v>3291</v>
      </c>
      <c r="CM8">
        <f>'time_series_19-covid-Recovered'!CP187</f>
        <v>3446</v>
      </c>
      <c r="CN8">
        <f>'time_series_19-covid-Recovered'!CQ187</f>
        <v>3873</v>
      </c>
      <c r="CO8">
        <f>'time_series_19-covid-Recovered'!CR187</f>
        <v>4420</v>
      </c>
      <c r="CP8">
        <f>'time_series_19-covid-Recovered'!CS187</f>
        <v>4891</v>
      </c>
      <c r="CQ8">
        <f>'time_series_19-covid-Recovered'!CT187</f>
        <v>5568</v>
      </c>
      <c r="CR8">
        <f>'time_series_19-covid-Recovered'!CU187</f>
        <v>6250</v>
      </c>
      <c r="CS8">
        <f>'time_series_19-covid-Recovered'!CV187</f>
        <v>6767</v>
      </c>
      <c r="CT8">
        <f>'time_series_19-covid-Recovered'!CW187</f>
        <v>7346</v>
      </c>
      <c r="CU8">
        <f>'time_series_19-covid-Recovered'!CX187</f>
        <v>8456</v>
      </c>
      <c r="CV8">
        <f>'time_series_19-covid-Recovered'!CY187</f>
        <v>10286</v>
      </c>
      <c r="CW8">
        <f>'time_series_19-covid-Recovered'!CZ187</f>
        <v>11619</v>
      </c>
      <c r="CX8">
        <f>'time_series_19-covid-Recovered'!DA187</f>
        <v>13220</v>
      </c>
      <c r="CY8">
        <f>'time_series_19-covid-Recovered'!DB187</f>
        <v>15013</v>
      </c>
      <c r="CZ8">
        <f>'time_series_19-covid-Recovered'!DC187</f>
        <v>16639</v>
      </c>
      <c r="DA8">
        <f>'time_series_19-covid-Recovered'!DD187</f>
        <v>18095</v>
      </c>
      <c r="DB8">
        <f>'time_series_19-covid-Recovered'!DE187</f>
        <v>19865</v>
      </c>
      <c r="DC8">
        <f>'time_series_19-covid-Recovered'!DF187</f>
        <v>21327</v>
      </c>
      <c r="DD8">
        <f>'time_series_19-covid-Recovered'!DG187</f>
        <v>23803</v>
      </c>
      <c r="DE8">
        <f>'time_series_19-covid-Recovered'!DH187</f>
        <v>26608</v>
      </c>
      <c r="DF8">
        <f>'time_series_19-covid-Recovered'!DI187</f>
        <v>31916</v>
      </c>
      <c r="DG8">
        <f>'time_series_19-covid-Recovered'!DJ187</f>
        <v>34306</v>
      </c>
    </row>
    <row r="9" spans="1:111" x14ac:dyDescent="0.35">
      <c r="A9" t="s">
        <v>301</v>
      </c>
      <c r="B9">
        <f>'time_series_19-covid-Recovered'!E228</f>
        <v>0</v>
      </c>
      <c r="C9">
        <f>'time_series_19-covid-Recovered'!F228</f>
        <v>0</v>
      </c>
      <c r="D9">
        <f>'time_series_19-covid-Recovered'!G228</f>
        <v>0</v>
      </c>
      <c r="E9">
        <f>'time_series_19-covid-Recovered'!H228</f>
        <v>0</v>
      </c>
      <c r="F9">
        <f>'time_series_19-covid-Recovered'!I228</f>
        <v>0</v>
      </c>
      <c r="G9">
        <f>'time_series_19-covid-Recovered'!J228</f>
        <v>0</v>
      </c>
      <c r="H9">
        <f>'time_series_19-covid-Recovered'!K228</f>
        <v>0</v>
      </c>
      <c r="I9">
        <f>'time_series_19-covid-Recovered'!L228</f>
        <v>0</v>
      </c>
      <c r="J9">
        <f>'time_series_19-covid-Recovered'!M228</f>
        <v>0</v>
      </c>
      <c r="K9">
        <f>'time_series_19-covid-Recovered'!N228</f>
        <v>0</v>
      </c>
      <c r="L9">
        <f>'time_series_19-covid-Recovered'!O228</f>
        <v>0</v>
      </c>
      <c r="M9">
        <f>'time_series_19-covid-Recovered'!P228</f>
        <v>0</v>
      </c>
      <c r="N9">
        <f>'time_series_19-covid-Recovered'!Q228</f>
        <v>0</v>
      </c>
      <c r="O9">
        <f>'time_series_19-covid-Recovered'!R228</f>
        <v>0</v>
      </c>
      <c r="P9">
        <f>'time_series_19-covid-Recovered'!S228</f>
        <v>0</v>
      </c>
      <c r="Q9">
        <f>'time_series_19-covid-Recovered'!T228</f>
        <v>0</v>
      </c>
      <c r="R9">
        <f>'time_series_19-covid-Recovered'!U228</f>
        <v>0</v>
      </c>
      <c r="S9">
        <f>'time_series_19-covid-Recovered'!V228</f>
        <v>0</v>
      </c>
      <c r="T9">
        <f>'time_series_19-covid-Recovered'!W228</f>
        <v>3</v>
      </c>
      <c r="U9">
        <f>'time_series_19-covid-Recovered'!X228</f>
        <v>3</v>
      </c>
      <c r="V9">
        <f>'time_series_19-covid-Recovered'!Y228</f>
        <v>3</v>
      </c>
      <c r="W9">
        <f>'time_series_19-covid-Recovered'!Z228</f>
        <v>3</v>
      </c>
      <c r="X9">
        <f>'time_series_19-covid-Recovered'!AA228</f>
        <v>3</v>
      </c>
      <c r="Y9">
        <f>'time_series_19-covid-Recovered'!AB228</f>
        <v>3</v>
      </c>
      <c r="Z9">
        <f>'time_series_19-covid-Recovered'!AC228</f>
        <v>3</v>
      </c>
      <c r="AA9">
        <f>'time_series_19-covid-Recovered'!AD228</f>
        <v>3</v>
      </c>
      <c r="AB9">
        <f>'time_series_19-covid-Recovered'!AE228</f>
        <v>3</v>
      </c>
      <c r="AC9">
        <f>'time_series_19-covid-Recovered'!AF228</f>
        <v>3</v>
      </c>
      <c r="AD9">
        <f>'time_series_19-covid-Recovered'!AG228</f>
        <v>3</v>
      </c>
      <c r="AE9">
        <f>'time_series_19-covid-Recovered'!AH228</f>
        <v>3</v>
      </c>
      <c r="AF9">
        <f>'time_series_19-covid-Recovered'!AI228</f>
        <v>5</v>
      </c>
      <c r="AG9">
        <f>'time_series_19-covid-Recovered'!AJ228</f>
        <v>5</v>
      </c>
      <c r="AH9">
        <f>'time_series_19-covid-Recovered'!AK228</f>
        <v>5</v>
      </c>
      <c r="AI9">
        <f>'time_series_19-covid-Recovered'!AL228</f>
        <v>5</v>
      </c>
      <c r="AJ9">
        <f>'time_series_19-covid-Recovered'!AM228</f>
        <v>6</v>
      </c>
      <c r="AK9">
        <f>'time_series_19-covid-Recovered'!AN228</f>
        <v>6</v>
      </c>
      <c r="AL9">
        <f>'time_series_19-covid-Recovered'!AO228</f>
        <v>6</v>
      </c>
      <c r="AM9">
        <f>'time_series_19-covid-Recovered'!AP228</f>
        <v>7</v>
      </c>
      <c r="AN9">
        <f>'time_series_19-covid-Recovered'!AQ228</f>
        <v>7</v>
      </c>
      <c r="AO9">
        <f>'time_series_19-covid-Recovered'!AR228</f>
        <v>7</v>
      </c>
      <c r="AP9">
        <f>'time_series_19-covid-Recovered'!AS228</f>
        <v>7</v>
      </c>
      <c r="AQ9">
        <f>'time_series_19-covid-Recovered'!AT228</f>
        <v>7</v>
      </c>
      <c r="AR9">
        <f>'time_series_19-covid-Recovered'!AU228</f>
        <v>7</v>
      </c>
      <c r="AS9">
        <f>'time_series_19-covid-Recovered'!AV228</f>
        <v>7</v>
      </c>
      <c r="AT9">
        <f>'time_series_19-covid-Recovered'!AW228</f>
        <v>7</v>
      </c>
      <c r="AU9">
        <f>'time_series_19-covid-Recovered'!AX228</f>
        <v>7</v>
      </c>
      <c r="AV9">
        <f>'time_series_19-covid-Recovered'!AY228</f>
        <v>7</v>
      </c>
      <c r="AW9">
        <f>'time_series_19-covid-Recovered'!AZ228</f>
        <v>7</v>
      </c>
      <c r="AX9">
        <f>'time_series_19-covid-Recovered'!BA228</f>
        <v>8</v>
      </c>
      <c r="AY9">
        <f>'time_series_19-covid-Recovered'!BB228</f>
        <v>8</v>
      </c>
      <c r="AZ9">
        <f>'time_series_19-covid-Recovered'!BC228</f>
        <v>12</v>
      </c>
      <c r="BA9">
        <f>'time_series_19-covid-Recovered'!BD228</f>
        <v>12</v>
      </c>
      <c r="BB9">
        <f>'time_series_19-covid-Recovered'!BE228</f>
        <v>12</v>
      </c>
      <c r="BC9">
        <f>'time_series_19-covid-Recovered'!BF228</f>
        <v>12</v>
      </c>
      <c r="BD9">
        <f>'time_series_19-covid-Recovered'!BG228</f>
        <v>17</v>
      </c>
      <c r="BE9">
        <f>'time_series_19-covid-Recovered'!BH228</f>
        <v>17</v>
      </c>
      <c r="BF9">
        <f>'time_series_19-covid-Recovered'!BI228</f>
        <v>105</v>
      </c>
      <c r="BG9">
        <f>'time_series_19-covid-Recovered'!BJ228</f>
        <v>121</v>
      </c>
      <c r="BH9">
        <f>'time_series_19-covid-Recovered'!BK228</f>
        <v>147</v>
      </c>
      <c r="BI9">
        <f>'time_series_19-covid-Recovered'!BL228</f>
        <v>176</v>
      </c>
      <c r="BJ9">
        <f>'time_series_19-covid-Recovered'!BM228</f>
        <v>178</v>
      </c>
      <c r="BK9">
        <f>'time_series_19-covid-Recovered'!BN228</f>
        <v>178</v>
      </c>
      <c r="BL9">
        <f>'time_series_19-covid-Recovered'!BO228</f>
        <v>348</v>
      </c>
      <c r="BM9">
        <f>'time_series_19-covid-Recovered'!BP228</f>
        <v>361</v>
      </c>
      <c r="BN9">
        <f>'time_series_19-covid-Recovered'!BQ228</f>
        <v>681</v>
      </c>
      <c r="BO9">
        <f>'time_series_19-covid-Recovered'!BR228</f>
        <v>869</v>
      </c>
      <c r="BP9">
        <f>'time_series_19-covid-Recovered'!BS228</f>
        <v>1072</v>
      </c>
      <c r="BQ9">
        <f>'time_series_19-covid-Recovered'!BT228</f>
        <v>2665</v>
      </c>
      <c r="BR9">
        <f>'time_series_19-covid-Recovered'!BU228</f>
        <v>5644</v>
      </c>
      <c r="BS9">
        <f>'time_series_19-covid-Recovered'!BV228</f>
        <v>7024</v>
      </c>
      <c r="BT9">
        <f>'time_series_19-covid-Recovered'!BW228</f>
        <v>8474</v>
      </c>
      <c r="BU9">
        <f>'time_series_19-covid-Recovered'!BX228</f>
        <v>9001</v>
      </c>
      <c r="BV9">
        <f>'time_series_19-covid-Recovered'!BY228</f>
        <v>9707</v>
      </c>
      <c r="BW9">
        <f>'time_series_19-covid-Recovered'!BZ228</f>
        <v>14652</v>
      </c>
      <c r="BX9">
        <f>'time_series_19-covid-Recovered'!CA228</f>
        <v>17448</v>
      </c>
      <c r="BY9">
        <f>'time_series_19-covid-Recovered'!CB228</f>
        <v>19581</v>
      </c>
      <c r="BZ9">
        <f>'time_series_19-covid-Recovered'!CC228</f>
        <v>21763</v>
      </c>
      <c r="CA9">
        <f>'time_series_19-covid-Recovered'!CD228</f>
        <v>23559</v>
      </c>
      <c r="CB9">
        <f>'time_series_19-covid-Recovered'!CE228</f>
        <v>25410</v>
      </c>
      <c r="CC9">
        <f>'time_series_19-covid-Recovered'!CF228</f>
        <v>28790</v>
      </c>
      <c r="CD9">
        <f>'time_series_19-covid-Recovered'!CG228</f>
        <v>31270</v>
      </c>
      <c r="CE9">
        <f>'time_series_19-covid-Recovered'!CH228</f>
        <v>32988</v>
      </c>
      <c r="CF9">
        <f>'time_series_19-covid-Recovered'!CI228</f>
        <v>43482</v>
      </c>
      <c r="CG9">
        <f>'time_series_19-covid-Recovered'!CJ228</f>
        <v>47763</v>
      </c>
      <c r="CH9">
        <f>'time_series_19-covid-Recovered'!CK228</f>
        <v>52096</v>
      </c>
      <c r="CI9">
        <f>'time_series_19-covid-Recovered'!CL228</f>
        <v>54703</v>
      </c>
      <c r="CJ9">
        <f>'time_series_19-covid-Recovered'!CM228</f>
        <v>58545</v>
      </c>
      <c r="CK9">
        <f>'time_series_19-covid-Recovered'!CN228</f>
        <v>64840</v>
      </c>
      <c r="CL9">
        <f>'time_series_19-covid-Recovered'!CO228</f>
        <v>70337</v>
      </c>
      <c r="CM9">
        <f>'time_series_19-covid-Recovered'!CP228</f>
        <v>72329</v>
      </c>
      <c r="CN9">
        <f>'time_series_19-covid-Recovered'!CQ228</f>
        <v>75204</v>
      </c>
      <c r="CO9">
        <f>'time_series_19-covid-Recovered'!CR228</f>
        <v>77366</v>
      </c>
      <c r="CP9">
        <f>'time_series_19-covid-Recovered'!CS228</f>
        <v>80203</v>
      </c>
      <c r="CQ9">
        <f>'time_series_19-covid-Recovered'!CT228</f>
        <v>99079</v>
      </c>
      <c r="CR9">
        <f>'time_series_19-covid-Recovered'!CU228</f>
        <v>100372</v>
      </c>
      <c r="CS9">
        <f>'time_series_19-covid-Recovered'!CV228</f>
        <v>106988</v>
      </c>
      <c r="CT9">
        <f>'time_series_19-covid-Recovered'!CW228</f>
        <v>111424</v>
      </c>
      <c r="CU9">
        <f>'time_series_19-covid-Recovered'!CX228</f>
        <v>115936</v>
      </c>
      <c r="CV9">
        <f>'time_series_19-covid-Recovered'!CY228</f>
        <v>120720</v>
      </c>
      <c r="CW9">
        <f>'time_series_19-covid-Recovered'!CZ228</f>
        <v>153947</v>
      </c>
      <c r="CX9">
        <f>'time_series_19-covid-Recovered'!DA228</f>
        <v>164015</v>
      </c>
      <c r="CY9">
        <f>'time_series_19-covid-Recovered'!DB228</f>
        <v>175382</v>
      </c>
      <c r="CZ9">
        <f>'time_series_19-covid-Recovered'!DC228</f>
        <v>180152</v>
      </c>
      <c r="DA9">
        <f>'time_series_19-covid-Recovered'!DD228</f>
        <v>187180</v>
      </c>
      <c r="DB9">
        <f>'time_series_19-covid-Recovered'!DE228</f>
        <v>189791</v>
      </c>
      <c r="DC9">
        <f>'time_series_19-covid-Recovered'!DF228</f>
        <v>189910</v>
      </c>
      <c r="DD9">
        <f>'time_series_19-covid-Recovered'!DG228</f>
        <v>195036</v>
      </c>
      <c r="DE9">
        <f>'time_series_19-covid-Recovered'!DH228</f>
        <v>198993</v>
      </c>
      <c r="DF9">
        <f>'time_series_19-covid-Recovered'!DI228</f>
        <v>212534</v>
      </c>
      <c r="DG9">
        <f>'time_series_19-covid-Recovered'!DJ228</f>
        <v>216169</v>
      </c>
    </row>
    <row r="49" spans="1:111" x14ac:dyDescent="0.35">
      <c r="B49" s="1" t="str">
        <f>B2</f>
        <v>1/22/20</v>
      </c>
      <c r="C49" s="1" t="str">
        <f t="shared" ref="C49:BO49" si="0">C2</f>
        <v>1/23/20</v>
      </c>
      <c r="D49" s="1" t="str">
        <f t="shared" si="0"/>
        <v>1/24/20</v>
      </c>
      <c r="E49" s="1" t="str">
        <f t="shared" si="0"/>
        <v>1/25/20</v>
      </c>
      <c r="F49" s="1" t="str">
        <f t="shared" si="0"/>
        <v>1/26/20</v>
      </c>
      <c r="G49" s="1" t="str">
        <f t="shared" si="0"/>
        <v>1/27/20</v>
      </c>
      <c r="H49" s="1" t="str">
        <f t="shared" si="0"/>
        <v>1/28/20</v>
      </c>
      <c r="I49" s="1" t="str">
        <f t="shared" si="0"/>
        <v>1/29/20</v>
      </c>
      <c r="J49" s="1" t="str">
        <f t="shared" si="0"/>
        <v>1/30/20</v>
      </c>
      <c r="K49" s="1" t="str">
        <f t="shared" si="0"/>
        <v>1/31/20</v>
      </c>
      <c r="L49" s="1">
        <f t="shared" si="0"/>
        <v>43832</v>
      </c>
      <c r="M49" s="1">
        <f t="shared" si="0"/>
        <v>43863</v>
      </c>
      <c r="N49" s="1">
        <f t="shared" si="0"/>
        <v>43892</v>
      </c>
      <c r="O49" s="1">
        <f t="shared" si="0"/>
        <v>43923</v>
      </c>
      <c r="P49" s="1">
        <f t="shared" si="0"/>
        <v>43953</v>
      </c>
      <c r="Q49" s="1">
        <f t="shared" si="0"/>
        <v>43984</v>
      </c>
      <c r="R49" s="1">
        <f t="shared" si="0"/>
        <v>44014</v>
      </c>
      <c r="S49" s="1">
        <f t="shared" si="0"/>
        <v>44045</v>
      </c>
      <c r="T49" s="1">
        <f t="shared" si="0"/>
        <v>44076</v>
      </c>
      <c r="U49" s="1">
        <f t="shared" si="0"/>
        <v>44106</v>
      </c>
      <c r="V49" s="1">
        <f t="shared" si="0"/>
        <v>44137</v>
      </c>
      <c r="W49" s="1">
        <f t="shared" si="0"/>
        <v>44167</v>
      </c>
      <c r="X49" s="1" t="str">
        <f t="shared" si="0"/>
        <v>2/13/20</v>
      </c>
      <c r="Y49" s="1" t="str">
        <f t="shared" si="0"/>
        <v>2/14/20</v>
      </c>
      <c r="Z49" s="1" t="str">
        <f t="shared" si="0"/>
        <v>2/15/20</v>
      </c>
      <c r="AA49" s="1" t="str">
        <f t="shared" si="0"/>
        <v>2/16/20</v>
      </c>
      <c r="AB49" s="1" t="str">
        <f t="shared" si="0"/>
        <v>2/17/20</v>
      </c>
      <c r="AC49" s="1" t="str">
        <f t="shared" si="0"/>
        <v>2/18/20</v>
      </c>
      <c r="AD49" s="1" t="str">
        <f t="shared" si="0"/>
        <v>2/19/20</v>
      </c>
      <c r="AE49" s="1" t="str">
        <f t="shared" si="0"/>
        <v>2/20/20</v>
      </c>
      <c r="AF49" s="1" t="str">
        <f t="shared" si="0"/>
        <v>2/21/20</v>
      </c>
      <c r="AG49" s="1" t="str">
        <f t="shared" si="0"/>
        <v>2/22/20</v>
      </c>
      <c r="AH49" s="1" t="str">
        <f t="shared" si="0"/>
        <v>2/23/20</v>
      </c>
      <c r="AI49" s="1" t="str">
        <f t="shared" si="0"/>
        <v>2/24/20</v>
      </c>
      <c r="AJ49" s="1" t="str">
        <f t="shared" si="0"/>
        <v>2/25/20</v>
      </c>
      <c r="AK49" s="1" t="str">
        <f t="shared" si="0"/>
        <v>2/26/20</v>
      </c>
      <c r="AL49" s="1" t="str">
        <f t="shared" si="0"/>
        <v>2/27/20</v>
      </c>
      <c r="AM49" s="1" t="str">
        <f t="shared" si="0"/>
        <v>2/28/20</v>
      </c>
      <c r="AN49" s="1" t="str">
        <f t="shared" si="0"/>
        <v>2/29/20</v>
      </c>
      <c r="AO49" s="1">
        <f t="shared" si="0"/>
        <v>43833</v>
      </c>
      <c r="AP49" s="1">
        <f t="shared" si="0"/>
        <v>43864</v>
      </c>
      <c r="AQ49" s="1">
        <f t="shared" si="0"/>
        <v>43893</v>
      </c>
      <c r="AR49" s="1">
        <f t="shared" si="0"/>
        <v>43924</v>
      </c>
      <c r="AS49" s="1">
        <f t="shared" si="0"/>
        <v>43954</v>
      </c>
      <c r="AT49" s="1">
        <f t="shared" si="0"/>
        <v>43985</v>
      </c>
      <c r="AU49" s="1">
        <f t="shared" si="0"/>
        <v>44015</v>
      </c>
      <c r="AV49" s="1">
        <f t="shared" si="0"/>
        <v>44046</v>
      </c>
      <c r="AW49" s="1">
        <f t="shared" si="0"/>
        <v>44077</v>
      </c>
      <c r="AX49" s="1">
        <f t="shared" si="0"/>
        <v>44107</v>
      </c>
      <c r="AY49" s="1">
        <f t="shared" si="0"/>
        <v>44138</v>
      </c>
      <c r="AZ49" s="1">
        <f t="shared" si="0"/>
        <v>44168</v>
      </c>
      <c r="BA49" s="1" t="str">
        <f t="shared" si="0"/>
        <v>3/13/20</v>
      </c>
      <c r="BB49" s="1" t="str">
        <f t="shared" si="0"/>
        <v>3/14/20</v>
      </c>
      <c r="BC49" s="1" t="str">
        <f t="shared" si="0"/>
        <v>3/15/20</v>
      </c>
      <c r="BD49" s="1" t="str">
        <f t="shared" si="0"/>
        <v>3/16/20</v>
      </c>
      <c r="BE49" s="1" t="str">
        <f t="shared" si="0"/>
        <v>3/17/20</v>
      </c>
      <c r="BF49" s="1" t="str">
        <f t="shared" si="0"/>
        <v>3/18/20</v>
      </c>
      <c r="BG49" s="1" t="str">
        <f t="shared" si="0"/>
        <v>3/19/20</v>
      </c>
      <c r="BH49" s="1" t="str">
        <f t="shared" si="0"/>
        <v>3/20/20</v>
      </c>
      <c r="BI49" s="1" t="str">
        <f t="shared" si="0"/>
        <v>3/21/20</v>
      </c>
      <c r="BJ49" s="1" t="str">
        <f t="shared" si="0"/>
        <v>3/22/20</v>
      </c>
      <c r="BK49" s="1" t="str">
        <f t="shared" si="0"/>
        <v>3/23/20</v>
      </c>
      <c r="BL49" s="1" t="str">
        <f t="shared" si="0"/>
        <v>3/24/20</v>
      </c>
      <c r="BM49" s="1" t="str">
        <f t="shared" si="0"/>
        <v>3/25/20</v>
      </c>
      <c r="BN49" s="1" t="str">
        <f t="shared" si="0"/>
        <v>3/26/20</v>
      </c>
      <c r="BO49" s="1" t="str">
        <f t="shared" si="0"/>
        <v>3/27/20</v>
      </c>
      <c r="BP49" s="1" t="str">
        <f t="shared" ref="BP49:BQ49" si="1">BP2</f>
        <v>3/28/20</v>
      </c>
      <c r="BQ49" s="1" t="str">
        <f t="shared" si="1"/>
        <v>3/29/20</v>
      </c>
      <c r="BR49" s="1" t="str">
        <f t="shared" ref="BR49:BS49" si="2">BR2</f>
        <v>3/30/20</v>
      </c>
      <c r="BS49" s="1" t="str">
        <f t="shared" si="2"/>
        <v>3/31/20</v>
      </c>
      <c r="BT49" s="1">
        <f t="shared" ref="BT49:BU49" si="3">BT2</f>
        <v>43834</v>
      </c>
      <c r="BU49" s="1">
        <f t="shared" si="3"/>
        <v>43865</v>
      </c>
      <c r="BV49" s="1">
        <f t="shared" ref="BV49:BW49" si="4">BV2</f>
        <v>43894</v>
      </c>
      <c r="BW49" s="1">
        <f t="shared" si="4"/>
        <v>43925</v>
      </c>
      <c r="BX49" s="1">
        <f t="shared" ref="BX49:BY49" si="5">BX2</f>
        <v>43955</v>
      </c>
      <c r="BY49" s="1">
        <f t="shared" si="5"/>
        <v>43986</v>
      </c>
      <c r="BZ49" s="1">
        <f t="shared" ref="BZ49:CA49" si="6">BZ2</f>
        <v>44016</v>
      </c>
      <c r="CA49" s="1">
        <f t="shared" si="6"/>
        <v>44047</v>
      </c>
      <c r="CB49" s="1">
        <f t="shared" ref="CB49:CC49" si="7">CB2</f>
        <v>44078</v>
      </c>
      <c r="CC49" s="1">
        <f t="shared" si="7"/>
        <v>44108</v>
      </c>
      <c r="CD49" s="1">
        <f t="shared" ref="CD49:CE49" si="8">CD2</f>
        <v>44139</v>
      </c>
      <c r="CE49" s="1">
        <f t="shared" si="8"/>
        <v>44169</v>
      </c>
      <c r="CF49" s="1" t="str">
        <f t="shared" ref="CF49:CG49" si="9">CF2</f>
        <v>4/13/20</v>
      </c>
      <c r="CG49" s="1" t="str">
        <f t="shared" si="9"/>
        <v>4/14/20</v>
      </c>
      <c r="CH49" s="1" t="str">
        <f t="shared" ref="CH49:CI49" si="10">CH2</f>
        <v>4/15/20</v>
      </c>
      <c r="CI49" s="1" t="str">
        <f t="shared" si="10"/>
        <v>4/16/20</v>
      </c>
      <c r="CJ49" s="1" t="str">
        <f t="shared" ref="CJ49:CK49" si="11">CJ2</f>
        <v>4/17/20</v>
      </c>
      <c r="CK49" s="1" t="str">
        <f t="shared" si="11"/>
        <v>4/18/20</v>
      </c>
      <c r="CL49" s="1" t="str">
        <f t="shared" ref="CL49:CM49" si="12">CL2</f>
        <v>4/19/20</v>
      </c>
      <c r="CM49" s="1" t="str">
        <f t="shared" si="12"/>
        <v>4/20/20</v>
      </c>
      <c r="CN49" s="1" t="str">
        <f t="shared" ref="CN49:CO49" si="13">CN2</f>
        <v>4/21/20</v>
      </c>
      <c r="CO49" s="1" t="str">
        <f t="shared" si="13"/>
        <v>4/22/20</v>
      </c>
      <c r="CP49" s="1" t="str">
        <f t="shared" ref="CP49:CQ49" si="14">CP2</f>
        <v>4/23/20</v>
      </c>
      <c r="CQ49" s="1" t="str">
        <f t="shared" si="14"/>
        <v>4/24/20</v>
      </c>
      <c r="CR49" s="1" t="str">
        <f t="shared" ref="CR49:CS49" si="15">CR2</f>
        <v>4/25/20</v>
      </c>
      <c r="CS49" s="1" t="str">
        <f t="shared" si="15"/>
        <v>4/26/20</v>
      </c>
      <c r="CT49" s="1" t="str">
        <f t="shared" ref="CT49:CU49" si="16">CT2</f>
        <v>4/27/20</v>
      </c>
      <c r="CU49" s="1" t="str">
        <f t="shared" si="16"/>
        <v>4/28/20</v>
      </c>
      <c r="CV49" s="1" t="str">
        <f t="shared" ref="CV49:CW49" si="17">CV2</f>
        <v>4/29/20</v>
      </c>
      <c r="CW49" s="1" t="str">
        <f t="shared" si="17"/>
        <v>4/30/20</v>
      </c>
      <c r="CX49" s="1">
        <f t="shared" ref="CX49:CY49" si="18">CX2</f>
        <v>43835</v>
      </c>
      <c r="CY49" s="1">
        <f t="shared" si="18"/>
        <v>43866</v>
      </c>
      <c r="CZ49" s="1">
        <f t="shared" ref="CZ49:DA49" si="19">CZ2</f>
        <v>43895</v>
      </c>
      <c r="DA49" s="1">
        <f t="shared" si="19"/>
        <v>43926</v>
      </c>
      <c r="DB49" s="1">
        <f t="shared" ref="DB49:DC49" si="20">DB2</f>
        <v>43956</v>
      </c>
      <c r="DC49" s="1">
        <f t="shared" si="20"/>
        <v>43987</v>
      </c>
      <c r="DD49" s="1">
        <f t="shared" ref="DD49:DE49" si="21">DD2</f>
        <v>44017</v>
      </c>
      <c r="DE49" s="1">
        <f t="shared" si="21"/>
        <v>44048</v>
      </c>
      <c r="DF49" s="1">
        <f t="shared" ref="DF49:DG49" si="22">DF2</f>
        <v>44079</v>
      </c>
      <c r="DG49" s="1">
        <f t="shared" si="22"/>
        <v>44109</v>
      </c>
    </row>
    <row r="50" spans="1:111" x14ac:dyDescent="0.35">
      <c r="A50" t="s">
        <v>252</v>
      </c>
      <c r="C50">
        <f t="shared" ref="C50:C55" si="23">C3-B3</f>
        <v>2</v>
      </c>
      <c r="D50">
        <f t="shared" ref="D50:BN50" si="24">D3-C3</f>
        <v>6</v>
      </c>
      <c r="E50">
        <f t="shared" si="24"/>
        <v>3</v>
      </c>
      <c r="F50">
        <f t="shared" si="24"/>
        <v>13</v>
      </c>
      <c r="G50">
        <f t="shared" si="24"/>
        <v>9</v>
      </c>
      <c r="H50">
        <f t="shared" si="24"/>
        <v>46</v>
      </c>
      <c r="I50">
        <f t="shared" si="24"/>
        <v>19</v>
      </c>
      <c r="J50">
        <f t="shared" si="24"/>
        <v>17</v>
      </c>
      <c r="K50">
        <f t="shared" si="24"/>
        <v>79</v>
      </c>
      <c r="L50">
        <f t="shared" si="24"/>
        <v>62</v>
      </c>
      <c r="M50">
        <f t="shared" si="24"/>
        <v>188</v>
      </c>
      <c r="N50">
        <f t="shared" si="24"/>
        <v>151</v>
      </c>
      <c r="O50">
        <f t="shared" si="24"/>
        <v>229</v>
      </c>
      <c r="P50">
        <f t="shared" si="24"/>
        <v>272</v>
      </c>
      <c r="Q50">
        <f t="shared" si="24"/>
        <v>363</v>
      </c>
      <c r="R50">
        <f t="shared" si="24"/>
        <v>524</v>
      </c>
      <c r="S50">
        <f t="shared" si="24"/>
        <v>605</v>
      </c>
      <c r="T50">
        <f t="shared" si="24"/>
        <v>628</v>
      </c>
      <c r="U50">
        <f t="shared" si="24"/>
        <v>702</v>
      </c>
      <c r="V50">
        <f t="shared" si="24"/>
        <v>737</v>
      </c>
      <c r="W50">
        <f t="shared" si="24"/>
        <v>467</v>
      </c>
      <c r="X50">
        <f t="shared" si="24"/>
        <v>1145</v>
      </c>
      <c r="Y50">
        <f t="shared" si="24"/>
        <v>1763</v>
      </c>
      <c r="Z50">
        <f t="shared" si="24"/>
        <v>1337</v>
      </c>
      <c r="AA50">
        <f t="shared" si="24"/>
        <v>1470</v>
      </c>
      <c r="AB50">
        <f t="shared" si="24"/>
        <v>1718</v>
      </c>
      <c r="AC50">
        <f t="shared" si="24"/>
        <v>1769</v>
      </c>
      <c r="AD50">
        <f t="shared" si="24"/>
        <v>1769</v>
      </c>
      <c r="AE50">
        <f t="shared" si="24"/>
        <v>2056</v>
      </c>
      <c r="AF50">
        <f t="shared" si="24"/>
        <v>713</v>
      </c>
      <c r="AG50">
        <f t="shared" si="24"/>
        <v>3996</v>
      </c>
      <c r="AH50">
        <f t="shared" si="24"/>
        <v>508</v>
      </c>
      <c r="AI50">
        <f t="shared" si="24"/>
        <v>1833</v>
      </c>
      <c r="AJ50">
        <f t="shared" si="24"/>
        <v>2678</v>
      </c>
      <c r="AK50">
        <f t="shared" si="24"/>
        <v>2479</v>
      </c>
      <c r="AL50">
        <f t="shared" si="24"/>
        <v>2893</v>
      </c>
      <c r="AM50">
        <f t="shared" si="24"/>
        <v>3434</v>
      </c>
      <c r="AN50">
        <f t="shared" si="24"/>
        <v>3071</v>
      </c>
      <c r="AO50">
        <f t="shared" si="24"/>
        <v>2934</v>
      </c>
      <c r="AP50">
        <f t="shared" si="24"/>
        <v>2886</v>
      </c>
      <c r="AQ50">
        <f t="shared" si="24"/>
        <v>2626</v>
      </c>
      <c r="AR50">
        <f t="shared" si="24"/>
        <v>2942</v>
      </c>
      <c r="AS50">
        <f t="shared" si="24"/>
        <v>2626</v>
      </c>
      <c r="AT50">
        <f t="shared" si="24"/>
        <v>2069</v>
      </c>
      <c r="AU50">
        <f t="shared" si="24"/>
        <v>2493</v>
      </c>
      <c r="AV50">
        <f t="shared" si="24"/>
        <v>2336</v>
      </c>
      <c r="AW50">
        <f t="shared" si="24"/>
        <v>1800</v>
      </c>
      <c r="AX50">
        <f t="shared" si="24"/>
        <v>1910</v>
      </c>
      <c r="AY50">
        <f t="shared" si="24"/>
        <v>2599</v>
      </c>
      <c r="AZ50">
        <f t="shared" si="24"/>
        <v>1321</v>
      </c>
      <c r="BA50">
        <f t="shared" si="24"/>
        <v>1927</v>
      </c>
      <c r="BB50">
        <f t="shared" si="24"/>
        <v>2373</v>
      </c>
      <c r="BC50">
        <f t="shared" si="24"/>
        <v>3410</v>
      </c>
      <c r="BD50">
        <f t="shared" si="24"/>
        <v>2054</v>
      </c>
      <c r="BE50">
        <f t="shared" si="24"/>
        <v>2752</v>
      </c>
      <c r="BF50">
        <f t="shared" si="24"/>
        <v>2472</v>
      </c>
      <c r="BG50">
        <f t="shared" si="24"/>
        <v>1663</v>
      </c>
      <c r="BH50">
        <f t="shared" si="24"/>
        <v>2445</v>
      </c>
      <c r="BI50">
        <f t="shared" si="24"/>
        <v>4272</v>
      </c>
      <c r="BJ50">
        <f t="shared" si="24"/>
        <v>6207</v>
      </c>
      <c r="BK50">
        <f t="shared" si="24"/>
        <v>452</v>
      </c>
      <c r="BL50">
        <f t="shared" si="24"/>
        <v>9649</v>
      </c>
      <c r="BM50">
        <f t="shared" si="24"/>
        <v>5787</v>
      </c>
      <c r="BN50">
        <f t="shared" si="24"/>
        <v>8363</v>
      </c>
      <c r="BO50">
        <f t="shared" ref="BO50:DD50" si="25">BO3-BN3</f>
        <v>8765</v>
      </c>
      <c r="BP50">
        <f t="shared" si="25"/>
        <v>8500</v>
      </c>
      <c r="BQ50">
        <f t="shared" si="25"/>
        <v>9667</v>
      </c>
      <c r="BR50">
        <f t="shared" si="25"/>
        <v>15484</v>
      </c>
      <c r="BS50">
        <f t="shared" si="25"/>
        <v>13468</v>
      </c>
      <c r="BT50">
        <f t="shared" si="25"/>
        <v>15164</v>
      </c>
      <c r="BU50">
        <f t="shared" si="25"/>
        <v>17071</v>
      </c>
      <c r="BV50">
        <f t="shared" si="25"/>
        <v>15545</v>
      </c>
      <c r="BW50">
        <f t="shared" si="25"/>
        <v>20338</v>
      </c>
      <c r="BX50">
        <f t="shared" si="25"/>
        <v>13871</v>
      </c>
      <c r="BY50">
        <f t="shared" si="25"/>
        <v>16511</v>
      </c>
      <c r="BZ50">
        <f t="shared" si="25"/>
        <v>23520</v>
      </c>
      <c r="CA50">
        <f t="shared" si="25"/>
        <v>28649</v>
      </c>
      <c r="CB50">
        <f t="shared" si="25"/>
        <v>25286</v>
      </c>
      <c r="CC50">
        <f t="shared" si="25"/>
        <v>22115</v>
      </c>
      <c r="CD50">
        <f t="shared" si="25"/>
        <v>26016</v>
      </c>
      <c r="CE50">
        <f t="shared" si="25"/>
        <v>19602</v>
      </c>
      <c r="CF50">
        <f t="shared" si="25"/>
        <v>26950</v>
      </c>
      <c r="CG50">
        <f t="shared" si="25"/>
        <v>25308</v>
      </c>
      <c r="CH50">
        <f t="shared" si="25"/>
        <v>36536</v>
      </c>
      <c r="CI50">
        <f t="shared" si="25"/>
        <v>31076</v>
      </c>
      <c r="CJ50">
        <f t="shared" si="25"/>
        <v>26173</v>
      </c>
      <c r="CK50">
        <f t="shared" si="25"/>
        <v>23954</v>
      </c>
      <c r="CL50">
        <f t="shared" si="25"/>
        <v>31588</v>
      </c>
      <c r="CM50">
        <f t="shared" si="25"/>
        <v>22001</v>
      </c>
      <c r="CN50">
        <f t="shared" si="25"/>
        <v>34597</v>
      </c>
      <c r="CO50">
        <f t="shared" si="25"/>
        <v>30141</v>
      </c>
      <c r="CP50">
        <f t="shared" si="25"/>
        <v>28934</v>
      </c>
      <c r="CQ50">
        <f t="shared" si="25"/>
        <v>50605</v>
      </c>
      <c r="CR50">
        <f t="shared" si="25"/>
        <v>27820</v>
      </c>
      <c r="CS50">
        <f t="shared" si="25"/>
        <v>28580</v>
      </c>
      <c r="CT50">
        <f t="shared" si="25"/>
        <v>27692</v>
      </c>
      <c r="CU50">
        <f t="shared" si="25"/>
        <v>33278</v>
      </c>
      <c r="CV50">
        <f t="shared" si="25"/>
        <v>41470</v>
      </c>
      <c r="CW50">
        <f t="shared" si="25"/>
        <v>65461</v>
      </c>
      <c r="CX50">
        <f t="shared" si="25"/>
        <v>38529</v>
      </c>
      <c r="CY50">
        <f t="shared" si="25"/>
        <v>40722</v>
      </c>
      <c r="CZ50">
        <f t="shared" si="25"/>
        <v>32099</v>
      </c>
      <c r="DA50">
        <f t="shared" si="25"/>
        <v>37488</v>
      </c>
      <c r="DB50">
        <f t="shared" si="25"/>
        <v>36108</v>
      </c>
      <c r="DC50">
        <f t="shared" si="25"/>
        <v>46581</v>
      </c>
      <c r="DD50">
        <f t="shared" si="25"/>
        <v>39328</v>
      </c>
      <c r="DE50">
        <f t="shared" ref="DE50:DG50" si="26">DE3-DD3</f>
        <v>37309</v>
      </c>
      <c r="DF50">
        <f t="shared" si="26"/>
        <v>53574</v>
      </c>
      <c r="DG50">
        <f t="shared" si="26"/>
        <v>33356</v>
      </c>
    </row>
    <row r="51" spans="1:111" x14ac:dyDescent="0.35">
      <c r="A51" t="s">
        <v>313</v>
      </c>
      <c r="C51">
        <f t="shared" si="23"/>
        <v>0</v>
      </c>
      <c r="D51">
        <f t="shared" ref="D51:AI51" si="27">D4-C4</f>
        <v>0</v>
      </c>
      <c r="E51">
        <f t="shared" si="27"/>
        <v>0</v>
      </c>
      <c r="F51">
        <f t="shared" si="27"/>
        <v>0</v>
      </c>
      <c r="G51">
        <f t="shared" si="27"/>
        <v>0</v>
      </c>
      <c r="H51">
        <f t="shared" si="27"/>
        <v>0</v>
      </c>
      <c r="I51">
        <f t="shared" si="27"/>
        <v>0</v>
      </c>
      <c r="J51">
        <f t="shared" si="27"/>
        <v>0</v>
      </c>
      <c r="K51">
        <f t="shared" si="27"/>
        <v>0</v>
      </c>
      <c r="L51">
        <f t="shared" si="27"/>
        <v>0</v>
      </c>
      <c r="M51">
        <f t="shared" si="27"/>
        <v>0</v>
      </c>
      <c r="N51">
        <f t="shared" si="27"/>
        <v>0</v>
      </c>
      <c r="O51">
        <f t="shared" si="27"/>
        <v>0</v>
      </c>
      <c r="P51">
        <f t="shared" si="27"/>
        <v>0</v>
      </c>
      <c r="Q51">
        <f t="shared" si="27"/>
        <v>0</v>
      </c>
      <c r="R51">
        <f t="shared" si="27"/>
        <v>0</v>
      </c>
      <c r="S51">
        <f t="shared" si="27"/>
        <v>0</v>
      </c>
      <c r="T51">
        <f t="shared" si="27"/>
        <v>0</v>
      </c>
      <c r="U51">
        <f t="shared" si="27"/>
        <v>0</v>
      </c>
      <c r="V51">
        <f t="shared" si="27"/>
        <v>0</v>
      </c>
      <c r="W51">
        <f t="shared" si="27"/>
        <v>1</v>
      </c>
      <c r="X51">
        <f t="shared" si="27"/>
        <v>0</v>
      </c>
      <c r="Y51">
        <f t="shared" si="27"/>
        <v>0</v>
      </c>
      <c r="Z51">
        <f t="shared" si="27"/>
        <v>0</v>
      </c>
      <c r="AA51">
        <f t="shared" si="27"/>
        <v>7</v>
      </c>
      <c r="AB51">
        <f t="shared" si="27"/>
        <v>0</v>
      </c>
      <c r="AC51">
        <f t="shared" si="27"/>
        <v>0</v>
      </c>
      <c r="AD51">
        <f t="shared" si="27"/>
        <v>0</v>
      </c>
      <c r="AE51">
        <f t="shared" si="27"/>
        <v>0</v>
      </c>
      <c r="AF51">
        <f t="shared" si="27"/>
        <v>0</v>
      </c>
      <c r="AG51">
        <f t="shared" si="27"/>
        <v>0</v>
      </c>
      <c r="AH51">
        <f t="shared" si="27"/>
        <v>0</v>
      </c>
      <c r="AI51">
        <f t="shared" si="27"/>
        <v>0</v>
      </c>
      <c r="AJ51">
        <f t="shared" ref="AJ51:BN51" si="28">AJ4-AI4</f>
        <v>0</v>
      </c>
      <c r="AK51">
        <f t="shared" si="28"/>
        <v>0</v>
      </c>
      <c r="AL51">
        <f t="shared" si="28"/>
        <v>0</v>
      </c>
      <c r="AM51">
        <f t="shared" si="28"/>
        <v>0</v>
      </c>
      <c r="AN51">
        <f t="shared" si="28"/>
        <v>0</v>
      </c>
      <c r="AO51">
        <f t="shared" si="28"/>
        <v>0</v>
      </c>
      <c r="AP51">
        <f t="shared" si="28"/>
        <v>0</v>
      </c>
      <c r="AQ51">
        <f t="shared" si="28"/>
        <v>0</v>
      </c>
      <c r="AR51">
        <f t="shared" si="28"/>
        <v>0</v>
      </c>
      <c r="AS51">
        <f t="shared" si="28"/>
        <v>0</v>
      </c>
      <c r="AT51">
        <f t="shared" si="28"/>
        <v>0</v>
      </c>
      <c r="AU51">
        <f t="shared" si="28"/>
        <v>10</v>
      </c>
      <c r="AV51">
        <f t="shared" si="28"/>
        <v>0</v>
      </c>
      <c r="AW51">
        <f t="shared" si="28"/>
        <v>0</v>
      </c>
      <c r="AX51">
        <f t="shared" si="28"/>
        <v>1</v>
      </c>
      <c r="AY51">
        <f t="shared" si="28"/>
        <v>0</v>
      </c>
      <c r="AZ51">
        <f t="shared" si="28"/>
        <v>0</v>
      </c>
      <c r="BA51">
        <f t="shared" si="28"/>
        <v>0</v>
      </c>
      <c r="BB51">
        <f t="shared" si="28"/>
        <v>0</v>
      </c>
      <c r="BC51">
        <f t="shared" si="28"/>
        <v>0</v>
      </c>
      <c r="BD51">
        <f t="shared" si="28"/>
        <v>2</v>
      </c>
      <c r="BE51">
        <f t="shared" si="28"/>
        <v>32</v>
      </c>
      <c r="BF51">
        <f t="shared" si="28"/>
        <v>14</v>
      </c>
      <c r="BG51">
        <f t="shared" si="28"/>
        <v>0</v>
      </c>
      <c r="BH51">
        <f t="shared" si="28"/>
        <v>0</v>
      </c>
      <c r="BI51">
        <f t="shared" si="28"/>
        <v>0</v>
      </c>
      <c r="BJ51">
        <f t="shared" si="28"/>
        <v>0</v>
      </c>
      <c r="BK51">
        <f t="shared" si="28"/>
        <v>0</v>
      </c>
      <c r="BL51">
        <f t="shared" si="28"/>
        <v>73</v>
      </c>
      <c r="BM51">
        <f t="shared" si="28"/>
        <v>0</v>
      </c>
      <c r="BN51">
        <f t="shared" si="28"/>
        <v>10</v>
      </c>
      <c r="BO51">
        <f t="shared" ref="BO51:DD51" si="29">BO4-BN4</f>
        <v>1</v>
      </c>
      <c r="BP51">
        <f t="shared" si="29"/>
        <v>0</v>
      </c>
      <c r="BQ51">
        <f t="shared" si="29"/>
        <v>0</v>
      </c>
      <c r="BR51">
        <f t="shared" si="29"/>
        <v>20</v>
      </c>
      <c r="BS51">
        <f t="shared" si="29"/>
        <v>8</v>
      </c>
      <c r="BT51">
        <f t="shared" si="29"/>
        <v>0</v>
      </c>
      <c r="BU51">
        <f t="shared" si="29"/>
        <v>13</v>
      </c>
      <c r="BV51">
        <f t="shared" si="29"/>
        <v>16</v>
      </c>
      <c r="BW51">
        <f t="shared" si="29"/>
        <v>7</v>
      </c>
      <c r="BX51">
        <f t="shared" si="29"/>
        <v>14</v>
      </c>
      <c r="BY51">
        <f t="shared" si="29"/>
        <v>58</v>
      </c>
      <c r="BZ51">
        <f t="shared" si="29"/>
        <v>38</v>
      </c>
      <c r="CA51">
        <f t="shared" si="29"/>
        <v>20</v>
      </c>
      <c r="CB51">
        <f t="shared" si="29"/>
        <v>14</v>
      </c>
      <c r="CC51">
        <f t="shared" si="29"/>
        <v>229</v>
      </c>
      <c r="CD51">
        <f t="shared" si="29"/>
        <v>34</v>
      </c>
      <c r="CE51">
        <f t="shared" si="29"/>
        <v>4</v>
      </c>
      <c r="CF51">
        <f t="shared" si="29"/>
        <v>-322</v>
      </c>
      <c r="CG51">
        <f t="shared" si="29"/>
        <v>19</v>
      </c>
      <c r="CH51">
        <f t="shared" si="29"/>
        <v>45</v>
      </c>
      <c r="CI51">
        <f t="shared" si="29"/>
        <v>7</v>
      </c>
      <c r="CJ51">
        <f t="shared" si="29"/>
        <v>19</v>
      </c>
      <c r="CK51">
        <f t="shared" si="29"/>
        <v>20</v>
      </c>
      <c r="CL51">
        <f t="shared" si="29"/>
        <v>22</v>
      </c>
      <c r="CM51">
        <f t="shared" si="29"/>
        <v>10</v>
      </c>
      <c r="CN51">
        <f t="shared" si="29"/>
        <v>192</v>
      </c>
      <c r="CO51">
        <f t="shared" si="29"/>
        <v>45</v>
      </c>
      <c r="CP51">
        <f t="shared" si="29"/>
        <v>29</v>
      </c>
      <c r="CQ51">
        <f t="shared" si="29"/>
        <v>12</v>
      </c>
      <c r="CR51">
        <f t="shared" si="29"/>
        <v>50</v>
      </c>
      <c r="CS51">
        <f t="shared" si="29"/>
        <v>4</v>
      </c>
      <c r="CT51">
        <f t="shared" si="29"/>
        <v>29</v>
      </c>
      <c r="CU51">
        <f t="shared" si="29"/>
        <v>6</v>
      </c>
      <c r="CV51">
        <f t="shared" si="29"/>
        <v>44</v>
      </c>
      <c r="CW51">
        <f t="shared" si="29"/>
        <v>2</v>
      </c>
      <c r="CX51">
        <f t="shared" si="29"/>
        <v>33</v>
      </c>
      <c r="CY51">
        <f t="shared" si="29"/>
        <v>4</v>
      </c>
      <c r="CZ51">
        <f t="shared" si="29"/>
        <v>5</v>
      </c>
      <c r="DA51">
        <f t="shared" si="29"/>
        <v>9</v>
      </c>
      <c r="DB51">
        <f t="shared" si="29"/>
        <v>16</v>
      </c>
      <c r="DC51">
        <f t="shared" si="29"/>
        <v>8</v>
      </c>
      <c r="DD51">
        <f t="shared" si="29"/>
        <v>36</v>
      </c>
      <c r="DE51">
        <f t="shared" ref="DE51:DG51" si="30">DE4-DD4</f>
        <v>27</v>
      </c>
      <c r="DF51">
        <f t="shared" si="30"/>
        <v>4</v>
      </c>
      <c r="DG51">
        <f t="shared" si="30"/>
        <v>1</v>
      </c>
    </row>
    <row r="52" spans="1:111" x14ac:dyDescent="0.35">
      <c r="A52" t="s">
        <v>298</v>
      </c>
      <c r="C52">
        <f t="shared" si="23"/>
        <v>0</v>
      </c>
      <c r="D52">
        <f t="shared" ref="D52:AI52" si="31">D5-C5</f>
        <v>0</v>
      </c>
      <c r="E52">
        <f t="shared" si="31"/>
        <v>0</v>
      </c>
      <c r="F52">
        <f t="shared" si="31"/>
        <v>0</v>
      </c>
      <c r="G52">
        <f t="shared" si="31"/>
        <v>0</v>
      </c>
      <c r="H52">
        <f t="shared" si="31"/>
        <v>0</v>
      </c>
      <c r="I52">
        <f t="shared" si="31"/>
        <v>0</v>
      </c>
      <c r="J52">
        <f t="shared" si="31"/>
        <v>0</v>
      </c>
      <c r="K52">
        <f t="shared" si="31"/>
        <v>0</v>
      </c>
      <c r="L52">
        <f t="shared" si="31"/>
        <v>0</v>
      </c>
      <c r="M52">
        <f t="shared" si="31"/>
        <v>0</v>
      </c>
      <c r="N52">
        <f t="shared" si="31"/>
        <v>0</v>
      </c>
      <c r="O52">
        <f t="shared" si="31"/>
        <v>0</v>
      </c>
      <c r="P52">
        <f t="shared" si="31"/>
        <v>0</v>
      </c>
      <c r="Q52">
        <f t="shared" si="31"/>
        <v>0</v>
      </c>
      <c r="R52">
        <f t="shared" si="31"/>
        <v>0</v>
      </c>
      <c r="S52">
        <f t="shared" si="31"/>
        <v>0</v>
      </c>
      <c r="T52">
        <f t="shared" si="31"/>
        <v>0</v>
      </c>
      <c r="U52">
        <f t="shared" si="31"/>
        <v>0</v>
      </c>
      <c r="V52">
        <f t="shared" si="31"/>
        <v>0</v>
      </c>
      <c r="W52">
        <f t="shared" si="31"/>
        <v>0</v>
      </c>
      <c r="X52">
        <f t="shared" si="31"/>
        <v>0</v>
      </c>
      <c r="Y52">
        <f t="shared" si="31"/>
        <v>0</v>
      </c>
      <c r="Z52">
        <f t="shared" si="31"/>
        <v>0</v>
      </c>
      <c r="AA52">
        <f t="shared" si="31"/>
        <v>0</v>
      </c>
      <c r="AB52">
        <f t="shared" si="31"/>
        <v>0</v>
      </c>
      <c r="AC52">
        <f t="shared" si="31"/>
        <v>0</v>
      </c>
      <c r="AD52">
        <f t="shared" si="31"/>
        <v>0</v>
      </c>
      <c r="AE52">
        <f t="shared" si="31"/>
        <v>0</v>
      </c>
      <c r="AF52">
        <f t="shared" si="31"/>
        <v>0</v>
      </c>
      <c r="AG52">
        <f t="shared" si="31"/>
        <v>1</v>
      </c>
      <c r="AH52">
        <f t="shared" si="31"/>
        <v>1</v>
      </c>
      <c r="AI52">
        <f t="shared" si="31"/>
        <v>-1</v>
      </c>
      <c r="AJ52">
        <f t="shared" ref="AJ52:BN52" si="32">AJ5-AI5</f>
        <v>0</v>
      </c>
      <c r="AK52">
        <f t="shared" si="32"/>
        <v>2</v>
      </c>
      <c r="AL52">
        <f t="shared" si="32"/>
        <v>42</v>
      </c>
      <c r="AM52">
        <f t="shared" si="32"/>
        <v>1</v>
      </c>
      <c r="AN52">
        <f t="shared" si="32"/>
        <v>0</v>
      </c>
      <c r="AO52">
        <f t="shared" si="32"/>
        <v>37</v>
      </c>
      <c r="AP52">
        <f t="shared" si="32"/>
        <v>66</v>
      </c>
      <c r="AQ52">
        <f t="shared" si="32"/>
        <v>11</v>
      </c>
      <c r="AR52">
        <f t="shared" si="32"/>
        <v>116</v>
      </c>
      <c r="AS52">
        <f t="shared" si="32"/>
        <v>138</v>
      </c>
      <c r="AT52">
        <f t="shared" si="32"/>
        <v>109</v>
      </c>
      <c r="AU52">
        <f t="shared" si="32"/>
        <v>66</v>
      </c>
      <c r="AV52">
        <f t="shared" si="32"/>
        <v>33</v>
      </c>
      <c r="AW52">
        <f t="shared" si="32"/>
        <v>102</v>
      </c>
      <c r="AX52">
        <f t="shared" si="32"/>
        <v>0</v>
      </c>
      <c r="AY52">
        <f t="shared" si="32"/>
        <v>321</v>
      </c>
      <c r="AZ52">
        <f t="shared" si="32"/>
        <v>0</v>
      </c>
      <c r="BA52">
        <f t="shared" si="32"/>
        <v>394</v>
      </c>
      <c r="BB52">
        <f t="shared" si="32"/>
        <v>527</v>
      </c>
      <c r="BC52">
        <f t="shared" si="32"/>
        <v>369</v>
      </c>
      <c r="BD52">
        <f t="shared" si="32"/>
        <v>414</v>
      </c>
      <c r="BE52">
        <f t="shared" si="32"/>
        <v>192</v>
      </c>
      <c r="BF52">
        <f t="shared" si="32"/>
        <v>1084</v>
      </c>
      <c r="BG52">
        <f t="shared" si="32"/>
        <v>415</v>
      </c>
      <c r="BH52">
        <f t="shared" si="32"/>
        <v>0</v>
      </c>
      <c r="BI52">
        <f t="shared" si="32"/>
        <v>1632</v>
      </c>
      <c r="BJ52">
        <f t="shared" si="32"/>
        <v>952</v>
      </c>
      <c r="BK52">
        <f t="shared" si="32"/>
        <v>0</v>
      </c>
      <c r="BL52">
        <f t="shared" si="32"/>
        <v>1302</v>
      </c>
      <c r="BM52">
        <f t="shared" si="32"/>
        <v>1036</v>
      </c>
      <c r="BN52">
        <f t="shared" si="32"/>
        <v>999</v>
      </c>
      <c r="BO52">
        <f t="shared" ref="BO52:DD52" si="33">BO5-BN5</f>
        <v>589</v>
      </c>
      <c r="BP52">
        <f t="shared" si="33"/>
        <v>1434</v>
      </c>
      <c r="BQ52">
        <f t="shared" si="33"/>
        <v>646</v>
      </c>
      <c r="BR52">
        <f t="shared" si="33"/>
        <v>1590</v>
      </c>
      <c r="BS52">
        <f t="shared" si="33"/>
        <v>1109</v>
      </c>
      <c r="BT52">
        <f t="shared" si="33"/>
        <v>1118</v>
      </c>
      <c r="BU52">
        <f t="shared" si="33"/>
        <v>1431</v>
      </c>
      <c r="BV52">
        <f t="shared" si="33"/>
        <v>1480</v>
      </c>
      <c r="BW52">
        <f t="shared" si="33"/>
        <v>1238</v>
      </c>
      <c r="BX52">
        <f t="shared" si="33"/>
        <v>819</v>
      </c>
      <c r="BY52">
        <f t="shared" si="33"/>
        <v>1022</v>
      </c>
      <c r="BZ52">
        <f t="shared" si="33"/>
        <v>1555</v>
      </c>
      <c r="CA52">
        <f t="shared" si="33"/>
        <v>2099</v>
      </c>
      <c r="CB52">
        <f t="shared" si="33"/>
        <v>1979</v>
      </c>
      <c r="CC52">
        <f t="shared" si="33"/>
        <v>1985</v>
      </c>
      <c r="CD52">
        <f t="shared" si="33"/>
        <v>2079</v>
      </c>
      <c r="CE52">
        <f t="shared" si="33"/>
        <v>1677</v>
      </c>
      <c r="CF52">
        <f t="shared" si="33"/>
        <v>1224</v>
      </c>
      <c r="CG52">
        <f t="shared" si="33"/>
        <v>1695</v>
      </c>
      <c r="CH52">
        <f t="shared" si="33"/>
        <v>962</v>
      </c>
      <c r="CI52">
        <f t="shared" si="33"/>
        <v>2072</v>
      </c>
      <c r="CJ52">
        <f t="shared" si="33"/>
        <v>2563</v>
      </c>
      <c r="CK52">
        <f t="shared" si="33"/>
        <v>2200</v>
      </c>
      <c r="CL52">
        <f t="shared" si="33"/>
        <v>2128</v>
      </c>
      <c r="CM52">
        <f t="shared" si="33"/>
        <v>1822</v>
      </c>
      <c r="CN52">
        <f t="shared" si="33"/>
        <v>2723</v>
      </c>
      <c r="CO52">
        <f t="shared" si="33"/>
        <v>2943</v>
      </c>
      <c r="CP52">
        <f t="shared" si="33"/>
        <v>3033</v>
      </c>
      <c r="CQ52">
        <f t="shared" si="33"/>
        <v>2922</v>
      </c>
      <c r="CR52">
        <f t="shared" si="33"/>
        <v>2622</v>
      </c>
      <c r="CS52">
        <f t="shared" si="33"/>
        <v>1808</v>
      </c>
      <c r="CT52">
        <f t="shared" si="33"/>
        <v>1696</v>
      </c>
      <c r="CU52">
        <f t="shared" si="33"/>
        <v>2317</v>
      </c>
      <c r="CV52">
        <f t="shared" si="33"/>
        <v>2311</v>
      </c>
      <c r="CW52">
        <f t="shared" si="33"/>
        <v>4693</v>
      </c>
      <c r="CX52">
        <f t="shared" si="33"/>
        <v>2304</v>
      </c>
      <c r="CY52">
        <f t="shared" si="33"/>
        <v>1665</v>
      </c>
      <c r="CZ52">
        <f t="shared" si="33"/>
        <v>1740</v>
      </c>
      <c r="DA52">
        <f t="shared" si="33"/>
        <v>1225</v>
      </c>
      <c r="DB52">
        <f t="shared" si="33"/>
        <v>2352</v>
      </c>
      <c r="DC52">
        <f t="shared" si="33"/>
        <v>8014</v>
      </c>
      <c r="DD52">
        <f t="shared" si="33"/>
        <v>3031</v>
      </c>
      <c r="DE52">
        <f t="shared" ref="DE52:DG52" si="34">DE5-DD5</f>
        <v>2747</v>
      </c>
      <c r="DF52">
        <f t="shared" si="34"/>
        <v>4008</v>
      </c>
      <c r="DG52">
        <f t="shared" si="34"/>
        <v>2155</v>
      </c>
    </row>
    <row r="53" spans="1:111" x14ac:dyDescent="0.35">
      <c r="A53" t="s">
        <v>303</v>
      </c>
      <c r="C53">
        <f t="shared" si="23"/>
        <v>0</v>
      </c>
      <c r="D53">
        <f t="shared" ref="D53:AI53" si="35">D6-C6</f>
        <v>0</v>
      </c>
      <c r="E53">
        <f t="shared" si="35"/>
        <v>0</v>
      </c>
      <c r="F53">
        <f t="shared" si="35"/>
        <v>0</v>
      </c>
      <c r="G53">
        <f t="shared" si="35"/>
        <v>0</v>
      </c>
      <c r="H53">
        <f t="shared" si="35"/>
        <v>0</v>
      </c>
      <c r="I53">
        <f t="shared" si="35"/>
        <v>0</v>
      </c>
      <c r="J53">
        <f t="shared" si="35"/>
        <v>0</v>
      </c>
      <c r="K53">
        <f t="shared" si="35"/>
        <v>0</v>
      </c>
      <c r="L53">
        <f t="shared" si="35"/>
        <v>0</v>
      </c>
      <c r="M53">
        <f t="shared" si="35"/>
        <v>0</v>
      </c>
      <c r="N53">
        <f t="shared" si="35"/>
        <v>0</v>
      </c>
      <c r="O53">
        <f t="shared" si="35"/>
        <v>0</v>
      </c>
      <c r="P53">
        <f t="shared" si="35"/>
        <v>0</v>
      </c>
      <c r="Q53">
        <f t="shared" si="35"/>
        <v>0</v>
      </c>
      <c r="R53">
        <f t="shared" si="35"/>
        <v>0</v>
      </c>
      <c r="S53">
        <f t="shared" si="35"/>
        <v>0</v>
      </c>
      <c r="T53">
        <f t="shared" si="35"/>
        <v>0</v>
      </c>
      <c r="U53">
        <f t="shared" si="35"/>
        <v>0</v>
      </c>
      <c r="V53">
        <f t="shared" si="35"/>
        <v>0</v>
      </c>
      <c r="W53">
        <f t="shared" si="35"/>
        <v>0</v>
      </c>
      <c r="X53">
        <f t="shared" si="35"/>
        <v>0</v>
      </c>
      <c r="Y53">
        <f t="shared" si="35"/>
        <v>0</v>
      </c>
      <c r="Z53">
        <f t="shared" si="35"/>
        <v>0</v>
      </c>
      <c r="AA53">
        <f t="shared" si="35"/>
        <v>0</v>
      </c>
      <c r="AB53">
        <f t="shared" si="35"/>
        <v>0</v>
      </c>
      <c r="AC53">
        <f t="shared" si="35"/>
        <v>0</v>
      </c>
      <c r="AD53">
        <f t="shared" si="35"/>
        <v>0</v>
      </c>
      <c r="AE53">
        <f t="shared" si="35"/>
        <v>0</v>
      </c>
      <c r="AF53">
        <f t="shared" si="35"/>
        <v>0</v>
      </c>
      <c r="AG53">
        <f t="shared" si="35"/>
        <v>0</v>
      </c>
      <c r="AH53">
        <f t="shared" si="35"/>
        <v>0</v>
      </c>
      <c r="AI53">
        <f t="shared" si="35"/>
        <v>0</v>
      </c>
      <c r="AJ53">
        <f t="shared" ref="AJ53:BN53" si="36">AJ6-AI6</f>
        <v>0</v>
      </c>
      <c r="AK53">
        <f t="shared" si="36"/>
        <v>0</v>
      </c>
      <c r="AL53">
        <f t="shared" si="36"/>
        <v>0</v>
      </c>
      <c r="AM53">
        <f t="shared" si="36"/>
        <v>0</v>
      </c>
      <c r="AN53">
        <f t="shared" si="36"/>
        <v>0</v>
      </c>
      <c r="AO53">
        <f t="shared" si="36"/>
        <v>0</v>
      </c>
      <c r="AP53">
        <f t="shared" si="36"/>
        <v>0</v>
      </c>
      <c r="AQ53">
        <f t="shared" si="36"/>
        <v>0</v>
      </c>
      <c r="AR53">
        <f t="shared" si="36"/>
        <v>0</v>
      </c>
      <c r="AS53">
        <f t="shared" si="36"/>
        <v>0</v>
      </c>
      <c r="AT53">
        <f t="shared" si="36"/>
        <v>0</v>
      </c>
      <c r="AU53">
        <f t="shared" si="36"/>
        <v>0</v>
      </c>
      <c r="AV53">
        <f t="shared" si="36"/>
        <v>0</v>
      </c>
      <c r="AW53">
        <f t="shared" si="36"/>
        <v>0</v>
      </c>
      <c r="AX53">
        <f t="shared" si="36"/>
        <v>0</v>
      </c>
      <c r="AY53">
        <f t="shared" si="36"/>
        <v>0</v>
      </c>
      <c r="AZ53">
        <f t="shared" si="36"/>
        <v>0</v>
      </c>
      <c r="BA53">
        <f t="shared" si="36"/>
        <v>0</v>
      </c>
      <c r="BB53">
        <f t="shared" si="36"/>
        <v>0</v>
      </c>
      <c r="BC53">
        <f t="shared" si="36"/>
        <v>0</v>
      </c>
      <c r="BD53">
        <f t="shared" si="36"/>
        <v>0</v>
      </c>
      <c r="BE53">
        <f t="shared" si="36"/>
        <v>0</v>
      </c>
      <c r="BF53">
        <f t="shared" si="36"/>
        <v>0</v>
      </c>
      <c r="BG53">
        <f t="shared" si="36"/>
        <v>0</v>
      </c>
      <c r="BH53">
        <f t="shared" si="36"/>
        <v>0</v>
      </c>
      <c r="BI53">
        <f t="shared" si="36"/>
        <v>0</v>
      </c>
      <c r="BJ53">
        <f t="shared" si="36"/>
        <v>0</v>
      </c>
      <c r="BK53">
        <f t="shared" si="36"/>
        <v>0</v>
      </c>
      <c r="BL53">
        <f t="shared" si="36"/>
        <v>4</v>
      </c>
      <c r="BM53">
        <f t="shared" si="36"/>
        <v>8</v>
      </c>
      <c r="BN53">
        <f t="shared" si="36"/>
        <v>0</v>
      </c>
      <c r="BO53">
        <f t="shared" ref="BO53:DD53" si="37">BO6-BN6</f>
        <v>19</v>
      </c>
      <c r="BP53">
        <f t="shared" si="37"/>
        <v>0</v>
      </c>
      <c r="BQ53">
        <f t="shared" si="37"/>
        <v>0</v>
      </c>
      <c r="BR53">
        <f t="shared" si="37"/>
        <v>0</v>
      </c>
      <c r="BS53">
        <f t="shared" si="37"/>
        <v>0</v>
      </c>
      <c r="BT53">
        <f t="shared" si="37"/>
        <v>19</v>
      </c>
      <c r="BU53">
        <f t="shared" si="37"/>
        <v>0</v>
      </c>
      <c r="BV53">
        <f t="shared" si="37"/>
        <v>45</v>
      </c>
      <c r="BW53">
        <f t="shared" si="37"/>
        <v>0</v>
      </c>
      <c r="BX53">
        <f t="shared" si="37"/>
        <v>0</v>
      </c>
      <c r="BY53">
        <f t="shared" si="37"/>
        <v>0</v>
      </c>
      <c r="BZ53">
        <f t="shared" si="37"/>
        <v>0</v>
      </c>
      <c r="CA53">
        <f t="shared" si="37"/>
        <v>0</v>
      </c>
      <c r="CB53">
        <f t="shared" si="37"/>
        <v>0</v>
      </c>
      <c r="CC53">
        <f t="shared" si="37"/>
        <v>315</v>
      </c>
      <c r="CD53">
        <f t="shared" si="37"/>
        <v>0</v>
      </c>
      <c r="CE53">
        <f t="shared" si="37"/>
        <v>0</v>
      </c>
      <c r="CF53">
        <f t="shared" si="37"/>
        <v>0</v>
      </c>
      <c r="CG53">
        <f t="shared" si="37"/>
        <v>0</v>
      </c>
      <c r="CH53">
        <f t="shared" si="37"/>
        <v>0</v>
      </c>
      <c r="CI53">
        <f t="shared" si="37"/>
        <v>493</v>
      </c>
      <c r="CJ53">
        <f t="shared" si="37"/>
        <v>0</v>
      </c>
      <c r="CK53">
        <f t="shared" si="37"/>
        <v>0</v>
      </c>
      <c r="CL53">
        <f t="shared" si="37"/>
        <v>0</v>
      </c>
      <c r="CM53">
        <f t="shared" si="37"/>
        <v>152</v>
      </c>
      <c r="CN53">
        <f t="shared" si="37"/>
        <v>0</v>
      </c>
      <c r="CO53">
        <f t="shared" si="37"/>
        <v>0</v>
      </c>
      <c r="CP53">
        <f t="shared" si="37"/>
        <v>418</v>
      </c>
      <c r="CQ53">
        <f t="shared" si="37"/>
        <v>0</v>
      </c>
      <c r="CR53">
        <f t="shared" si="37"/>
        <v>0</v>
      </c>
      <c r="CS53">
        <f t="shared" si="37"/>
        <v>0</v>
      </c>
      <c r="CT53">
        <f t="shared" si="37"/>
        <v>0</v>
      </c>
      <c r="CU53">
        <f t="shared" si="37"/>
        <v>600</v>
      </c>
      <c r="CV53">
        <f t="shared" si="37"/>
        <v>0</v>
      </c>
      <c r="CW53">
        <f t="shared" si="37"/>
        <v>0</v>
      </c>
      <c r="CX53">
        <f t="shared" si="37"/>
        <v>309</v>
      </c>
      <c r="CY53">
        <f t="shared" si="37"/>
        <v>167</v>
      </c>
      <c r="CZ53">
        <f t="shared" si="37"/>
        <v>0</v>
      </c>
      <c r="DA53">
        <f t="shared" si="37"/>
        <v>197</v>
      </c>
      <c r="DB53">
        <f t="shared" si="37"/>
        <v>0</v>
      </c>
      <c r="DC53">
        <f t="shared" si="37"/>
        <v>407</v>
      </c>
      <c r="DD53">
        <f t="shared" si="37"/>
        <v>0</v>
      </c>
      <c r="DE53">
        <f t="shared" ref="DE53:DG53" si="38">DE6-DD6</f>
        <v>0</v>
      </c>
      <c r="DF53">
        <f t="shared" si="38"/>
        <v>830</v>
      </c>
      <c r="DG53">
        <f t="shared" si="38"/>
        <v>190</v>
      </c>
    </row>
    <row r="54" spans="1:111" x14ac:dyDescent="0.35">
      <c r="A54" t="s">
        <v>304</v>
      </c>
      <c r="C54">
        <f t="shared" si="23"/>
        <v>0</v>
      </c>
      <c r="D54">
        <f t="shared" ref="D54:AI54" si="39">D7-C7</f>
        <v>0</v>
      </c>
      <c r="E54">
        <f t="shared" si="39"/>
        <v>0</v>
      </c>
      <c r="F54">
        <f t="shared" si="39"/>
        <v>0</v>
      </c>
      <c r="G54">
        <f t="shared" si="39"/>
        <v>0</v>
      </c>
      <c r="H54">
        <f t="shared" si="39"/>
        <v>0</v>
      </c>
      <c r="I54">
        <f t="shared" si="39"/>
        <v>0</v>
      </c>
      <c r="J54">
        <f t="shared" si="39"/>
        <v>0</v>
      </c>
      <c r="K54">
        <f t="shared" si="39"/>
        <v>0</v>
      </c>
      <c r="L54">
        <f t="shared" si="39"/>
        <v>0</v>
      </c>
      <c r="M54">
        <f t="shared" si="39"/>
        <v>0</v>
      </c>
      <c r="N54">
        <f t="shared" si="39"/>
        <v>0</v>
      </c>
      <c r="O54">
        <f t="shared" si="39"/>
        <v>0</v>
      </c>
      <c r="P54">
        <f t="shared" si="39"/>
        <v>0</v>
      </c>
      <c r="Q54">
        <f t="shared" si="39"/>
        <v>0</v>
      </c>
      <c r="R54">
        <f t="shared" si="39"/>
        <v>0</v>
      </c>
      <c r="S54">
        <f t="shared" si="39"/>
        <v>0</v>
      </c>
      <c r="T54">
        <f t="shared" si="39"/>
        <v>0</v>
      </c>
      <c r="U54">
        <f t="shared" si="39"/>
        <v>0</v>
      </c>
      <c r="V54">
        <f t="shared" si="39"/>
        <v>0</v>
      </c>
      <c r="W54">
        <f t="shared" si="39"/>
        <v>0</v>
      </c>
      <c r="X54">
        <f t="shared" si="39"/>
        <v>0</v>
      </c>
      <c r="Y54">
        <f t="shared" si="39"/>
        <v>0</v>
      </c>
      <c r="Z54">
        <f t="shared" si="39"/>
        <v>2</v>
      </c>
      <c r="AA54">
        <f t="shared" si="39"/>
        <v>0</v>
      </c>
      <c r="AB54">
        <f t="shared" si="39"/>
        <v>0</v>
      </c>
      <c r="AC54">
        <f t="shared" si="39"/>
        <v>0</v>
      </c>
      <c r="AD54">
        <f t="shared" si="39"/>
        <v>0</v>
      </c>
      <c r="AE54">
        <f t="shared" si="39"/>
        <v>0</v>
      </c>
      <c r="AF54">
        <f t="shared" si="39"/>
        <v>0</v>
      </c>
      <c r="AG54">
        <f t="shared" si="39"/>
        <v>0</v>
      </c>
      <c r="AH54">
        <f t="shared" si="39"/>
        <v>0</v>
      </c>
      <c r="AI54">
        <f t="shared" si="39"/>
        <v>0</v>
      </c>
      <c r="AJ54">
        <f t="shared" ref="AJ54:BN54" si="40">AJ7-AI7</f>
        <v>0</v>
      </c>
      <c r="AK54">
        <f t="shared" si="40"/>
        <v>0</v>
      </c>
      <c r="AL54">
        <f t="shared" si="40"/>
        <v>0</v>
      </c>
      <c r="AM54">
        <f t="shared" si="40"/>
        <v>0</v>
      </c>
      <c r="AN54">
        <f t="shared" si="40"/>
        <v>0</v>
      </c>
      <c r="AO54">
        <f t="shared" si="40"/>
        <v>0</v>
      </c>
      <c r="AP54">
        <f t="shared" si="40"/>
        <v>0</v>
      </c>
      <c r="AQ54">
        <f t="shared" si="40"/>
        <v>0</v>
      </c>
      <c r="AR54">
        <f t="shared" si="40"/>
        <v>0</v>
      </c>
      <c r="AS54">
        <f t="shared" si="40"/>
        <v>0</v>
      </c>
      <c r="AT54">
        <f t="shared" si="40"/>
        <v>0</v>
      </c>
      <c r="AU54">
        <f t="shared" si="40"/>
        <v>28</v>
      </c>
      <c r="AV54">
        <f t="shared" si="40"/>
        <v>0</v>
      </c>
      <c r="AW54">
        <f t="shared" si="40"/>
        <v>2</v>
      </c>
      <c r="AX54">
        <f t="shared" si="40"/>
        <v>0</v>
      </c>
      <c r="AY54">
        <f t="shared" si="40"/>
        <v>151</v>
      </c>
      <c r="AZ54">
        <f t="shared" si="40"/>
        <v>0</v>
      </c>
      <c r="BA54">
        <f t="shared" si="40"/>
        <v>10</v>
      </c>
      <c r="BB54">
        <f t="shared" si="40"/>
        <v>324</v>
      </c>
      <c r="BC54">
        <f t="shared" si="40"/>
        <v>0</v>
      </c>
      <c r="BD54">
        <f t="shared" si="40"/>
        <v>13</v>
      </c>
      <c r="BE54">
        <f t="shared" si="40"/>
        <v>498</v>
      </c>
      <c r="BF54">
        <f t="shared" si="40"/>
        <v>53</v>
      </c>
      <c r="BG54">
        <f t="shared" si="40"/>
        <v>26</v>
      </c>
      <c r="BH54">
        <f t="shared" si="40"/>
        <v>481</v>
      </c>
      <c r="BI54">
        <f t="shared" si="40"/>
        <v>537</v>
      </c>
      <c r="BJ54">
        <f t="shared" si="40"/>
        <v>450</v>
      </c>
      <c r="BK54">
        <f t="shared" si="40"/>
        <v>0</v>
      </c>
      <c r="BL54">
        <f t="shared" si="40"/>
        <v>1219</v>
      </c>
      <c r="BM54">
        <f t="shared" si="40"/>
        <v>1573</v>
      </c>
      <c r="BN54">
        <f t="shared" si="40"/>
        <v>1648</v>
      </c>
      <c r="BO54">
        <f t="shared" ref="BO54:DD54" si="41">BO7-BN7</f>
        <v>2342</v>
      </c>
      <c r="BP54">
        <f t="shared" si="41"/>
        <v>2928</v>
      </c>
      <c r="BQ54">
        <f t="shared" si="41"/>
        <v>2424</v>
      </c>
      <c r="BR54">
        <f t="shared" si="41"/>
        <v>2071</v>
      </c>
      <c r="BS54">
        <f t="shared" si="41"/>
        <v>2479</v>
      </c>
      <c r="BT54">
        <f t="shared" si="41"/>
        <v>3388</v>
      </c>
      <c r="BU54">
        <f t="shared" si="41"/>
        <v>4096</v>
      </c>
      <c r="BV54">
        <f t="shared" si="41"/>
        <v>3770</v>
      </c>
      <c r="BW54">
        <f t="shared" si="41"/>
        <v>3706</v>
      </c>
      <c r="BX54">
        <f t="shared" si="41"/>
        <v>3861</v>
      </c>
      <c r="BY54">
        <f t="shared" si="41"/>
        <v>2357</v>
      </c>
      <c r="BZ54">
        <f t="shared" si="41"/>
        <v>2771</v>
      </c>
      <c r="CA54">
        <f t="shared" si="41"/>
        <v>4813</v>
      </c>
      <c r="CB54">
        <f t="shared" si="41"/>
        <v>4144</v>
      </c>
      <c r="CC54">
        <f t="shared" si="41"/>
        <v>3503</v>
      </c>
      <c r="CD54">
        <f t="shared" si="41"/>
        <v>3441</v>
      </c>
      <c r="CE54">
        <f t="shared" si="41"/>
        <v>3282</v>
      </c>
      <c r="CF54">
        <f t="shared" si="41"/>
        <v>2336</v>
      </c>
      <c r="CG54">
        <f t="shared" si="41"/>
        <v>2777</v>
      </c>
      <c r="CH54">
        <f t="shared" si="41"/>
        <v>3349</v>
      </c>
      <c r="CI54">
        <f t="shared" si="41"/>
        <v>3944</v>
      </c>
      <c r="CJ54">
        <f t="shared" si="41"/>
        <v>0</v>
      </c>
      <c r="CK54">
        <f t="shared" si="41"/>
        <v>0</v>
      </c>
      <c r="CL54">
        <f t="shared" si="41"/>
        <v>2560</v>
      </c>
      <c r="CM54">
        <f t="shared" si="41"/>
        <v>3230</v>
      </c>
      <c r="CN54">
        <f t="shared" si="41"/>
        <v>1927</v>
      </c>
      <c r="CO54">
        <f t="shared" si="41"/>
        <v>3401</v>
      </c>
      <c r="CP54">
        <f t="shared" si="41"/>
        <v>3335</v>
      </c>
      <c r="CQ54">
        <f t="shared" si="41"/>
        <v>3105</v>
      </c>
      <c r="CR54">
        <f t="shared" si="41"/>
        <v>3353</v>
      </c>
      <c r="CS54">
        <f t="shared" si="41"/>
        <v>2664</v>
      </c>
      <c r="CT54">
        <f t="shared" si="41"/>
        <v>2503</v>
      </c>
      <c r="CU54">
        <f t="shared" si="41"/>
        <v>1673</v>
      </c>
      <c r="CV54">
        <f t="shared" si="41"/>
        <v>6399</v>
      </c>
      <c r="CW54">
        <f t="shared" si="41"/>
        <v>3103</v>
      </c>
      <c r="CX54">
        <f t="shared" si="41"/>
        <v>0</v>
      </c>
      <c r="CY54">
        <f t="shared" si="41"/>
        <v>5198</v>
      </c>
      <c r="CZ54">
        <f t="shared" si="41"/>
        <v>1654</v>
      </c>
      <c r="DA54">
        <f t="shared" si="41"/>
        <v>2441</v>
      </c>
      <c r="DB54">
        <f t="shared" si="41"/>
        <v>2143</v>
      </c>
      <c r="DC54">
        <f t="shared" si="41"/>
        <v>2516</v>
      </c>
      <c r="DD54">
        <f t="shared" si="41"/>
        <v>2509</v>
      </c>
      <c r="DE54">
        <f t="shared" ref="DE54:DG54" si="42">DE7-DD7</f>
        <v>2637</v>
      </c>
      <c r="DF54">
        <f t="shared" si="42"/>
        <v>2804</v>
      </c>
      <c r="DG54">
        <f t="shared" si="42"/>
        <v>2214</v>
      </c>
    </row>
    <row r="55" spans="1:111" x14ac:dyDescent="0.35">
      <c r="A55" t="s">
        <v>354</v>
      </c>
      <c r="C55">
        <f t="shared" si="23"/>
        <v>0</v>
      </c>
      <c r="D55">
        <f t="shared" ref="D55:BO55" si="43">D8-C8</f>
        <v>0</v>
      </c>
      <c r="E55">
        <f t="shared" si="43"/>
        <v>0</v>
      </c>
      <c r="F55">
        <f t="shared" si="43"/>
        <v>0</v>
      </c>
      <c r="G55">
        <f t="shared" si="43"/>
        <v>0</v>
      </c>
      <c r="H55">
        <f t="shared" si="43"/>
        <v>0</v>
      </c>
      <c r="I55">
        <f t="shared" si="43"/>
        <v>0</v>
      </c>
      <c r="J55">
        <f t="shared" si="43"/>
        <v>0</v>
      </c>
      <c r="K55">
        <f t="shared" si="43"/>
        <v>0</v>
      </c>
      <c r="L55">
        <f t="shared" si="43"/>
        <v>0</v>
      </c>
      <c r="M55">
        <f t="shared" si="43"/>
        <v>0</v>
      </c>
      <c r="N55">
        <f t="shared" si="43"/>
        <v>0</v>
      </c>
      <c r="O55">
        <f t="shared" si="43"/>
        <v>0</v>
      </c>
      <c r="P55">
        <f t="shared" si="43"/>
        <v>0</v>
      </c>
      <c r="Q55">
        <f t="shared" si="43"/>
        <v>0</v>
      </c>
      <c r="R55">
        <f t="shared" si="43"/>
        <v>0</v>
      </c>
      <c r="S55">
        <f t="shared" si="43"/>
        <v>0</v>
      </c>
      <c r="T55">
        <f t="shared" si="43"/>
        <v>0</v>
      </c>
      <c r="U55">
        <f t="shared" si="43"/>
        <v>0</v>
      </c>
      <c r="V55">
        <f t="shared" si="43"/>
        <v>0</v>
      </c>
      <c r="W55">
        <f t="shared" si="43"/>
        <v>2</v>
      </c>
      <c r="X55">
        <f t="shared" si="43"/>
        <v>0</v>
      </c>
      <c r="Y55">
        <f t="shared" si="43"/>
        <v>0</v>
      </c>
      <c r="Z55">
        <f t="shared" si="43"/>
        <v>0</v>
      </c>
      <c r="AA55">
        <f t="shared" si="43"/>
        <v>0</v>
      </c>
      <c r="AB55">
        <f t="shared" si="43"/>
        <v>0</v>
      </c>
      <c r="AC55">
        <f t="shared" si="43"/>
        <v>0</v>
      </c>
      <c r="AD55">
        <f t="shared" si="43"/>
        <v>0</v>
      </c>
      <c r="AE55">
        <f t="shared" si="43"/>
        <v>0</v>
      </c>
      <c r="AF55">
        <f t="shared" si="43"/>
        <v>0</v>
      </c>
      <c r="AG55">
        <f t="shared" si="43"/>
        <v>0</v>
      </c>
      <c r="AH55">
        <f t="shared" si="43"/>
        <v>0</v>
      </c>
      <c r="AI55">
        <f t="shared" si="43"/>
        <v>0</v>
      </c>
      <c r="AJ55">
        <f t="shared" si="43"/>
        <v>0</v>
      </c>
      <c r="AK55">
        <f t="shared" si="43"/>
        <v>0</v>
      </c>
      <c r="AL55">
        <f t="shared" si="43"/>
        <v>0</v>
      </c>
      <c r="AM55">
        <f t="shared" si="43"/>
        <v>0</v>
      </c>
      <c r="AN55">
        <f t="shared" si="43"/>
        <v>0</v>
      </c>
      <c r="AO55">
        <f t="shared" si="43"/>
        <v>0</v>
      </c>
      <c r="AP55">
        <f t="shared" si="43"/>
        <v>0</v>
      </c>
      <c r="AQ55">
        <f t="shared" si="43"/>
        <v>0</v>
      </c>
      <c r="AR55">
        <f t="shared" si="43"/>
        <v>0</v>
      </c>
      <c r="AS55">
        <f t="shared" si="43"/>
        <v>0</v>
      </c>
      <c r="AT55">
        <f t="shared" si="43"/>
        <v>0</v>
      </c>
      <c r="AU55">
        <f t="shared" si="43"/>
        <v>0</v>
      </c>
      <c r="AV55">
        <f t="shared" si="43"/>
        <v>1</v>
      </c>
      <c r="AW55">
        <f t="shared" si="43"/>
        <v>0</v>
      </c>
      <c r="AX55">
        <f t="shared" si="43"/>
        <v>0</v>
      </c>
      <c r="AY55">
        <f t="shared" si="43"/>
        <v>0</v>
      </c>
      <c r="AZ55">
        <f t="shared" si="43"/>
        <v>0</v>
      </c>
      <c r="BA55">
        <f t="shared" si="43"/>
        <v>0</v>
      </c>
      <c r="BB55">
        <f t="shared" si="43"/>
        <v>5</v>
      </c>
      <c r="BC55">
        <f t="shared" si="43"/>
        <v>0</v>
      </c>
      <c r="BD55">
        <f t="shared" si="43"/>
        <v>0</v>
      </c>
      <c r="BE55">
        <f t="shared" si="43"/>
        <v>0</v>
      </c>
      <c r="BF55">
        <f t="shared" si="43"/>
        <v>0</v>
      </c>
      <c r="BG55">
        <f t="shared" si="43"/>
        <v>1</v>
      </c>
      <c r="BH55">
        <f t="shared" si="43"/>
        <v>0</v>
      </c>
      <c r="BI55">
        <f t="shared" si="43"/>
        <v>3</v>
      </c>
      <c r="BJ55">
        <f t="shared" si="43"/>
        <v>4</v>
      </c>
      <c r="BK55">
        <f t="shared" si="43"/>
        <v>0</v>
      </c>
      <c r="BL55">
        <f t="shared" si="43"/>
        <v>6</v>
      </c>
      <c r="BM55">
        <f t="shared" si="43"/>
        <v>7</v>
      </c>
      <c r="BN55">
        <f t="shared" si="43"/>
        <v>9</v>
      </c>
      <c r="BO55">
        <f t="shared" si="43"/>
        <v>7</v>
      </c>
      <c r="BP55">
        <f t="shared" ref="BP55:DG55" si="44">BP8-BO8</f>
        <v>4</v>
      </c>
      <c r="BQ55">
        <f t="shared" si="44"/>
        <v>15</v>
      </c>
      <c r="BR55">
        <f t="shared" si="44"/>
        <v>2</v>
      </c>
      <c r="BS55">
        <f t="shared" si="44"/>
        <v>55</v>
      </c>
      <c r="BT55">
        <f t="shared" si="44"/>
        <v>69</v>
      </c>
      <c r="BU55">
        <f t="shared" si="44"/>
        <v>45</v>
      </c>
      <c r="BV55">
        <f t="shared" si="44"/>
        <v>46</v>
      </c>
      <c r="BW55">
        <f t="shared" si="44"/>
        <v>52</v>
      </c>
      <c r="BX55">
        <f t="shared" si="44"/>
        <v>22</v>
      </c>
      <c r="BY55">
        <f t="shared" si="44"/>
        <v>51</v>
      </c>
      <c r="BZ55">
        <f t="shared" si="44"/>
        <v>88</v>
      </c>
      <c r="CA55">
        <f t="shared" si="44"/>
        <v>86</v>
      </c>
      <c r="CB55">
        <f t="shared" si="44"/>
        <v>118</v>
      </c>
      <c r="CC55">
        <f t="shared" si="44"/>
        <v>97</v>
      </c>
      <c r="CD55">
        <f t="shared" si="44"/>
        <v>250</v>
      </c>
      <c r="CE55">
        <f t="shared" si="44"/>
        <v>246</v>
      </c>
      <c r="CF55">
        <f t="shared" si="44"/>
        <v>179</v>
      </c>
      <c r="CG55">
        <f t="shared" si="44"/>
        <v>224</v>
      </c>
      <c r="CH55">
        <f t="shared" si="44"/>
        <v>292</v>
      </c>
      <c r="CI55">
        <f t="shared" si="44"/>
        <v>318</v>
      </c>
      <c r="CJ55">
        <f t="shared" si="44"/>
        <v>286</v>
      </c>
      <c r="CK55">
        <f t="shared" si="44"/>
        <v>467</v>
      </c>
      <c r="CL55">
        <f t="shared" si="44"/>
        <v>234</v>
      </c>
      <c r="CM55">
        <f t="shared" si="44"/>
        <v>155</v>
      </c>
      <c r="CN55">
        <f t="shared" si="44"/>
        <v>427</v>
      </c>
      <c r="CO55">
        <f t="shared" si="44"/>
        <v>547</v>
      </c>
      <c r="CP55">
        <f t="shared" si="44"/>
        <v>471</v>
      </c>
      <c r="CQ55">
        <f t="shared" si="44"/>
        <v>677</v>
      </c>
      <c r="CR55">
        <f t="shared" si="44"/>
        <v>682</v>
      </c>
      <c r="CS55">
        <f t="shared" si="44"/>
        <v>517</v>
      </c>
      <c r="CT55">
        <f t="shared" si="44"/>
        <v>579</v>
      </c>
      <c r="CU55">
        <f t="shared" si="44"/>
        <v>1110</v>
      </c>
      <c r="CV55">
        <f t="shared" si="44"/>
        <v>1830</v>
      </c>
      <c r="CW55">
        <f t="shared" si="44"/>
        <v>1333</v>
      </c>
      <c r="CX55">
        <f t="shared" si="44"/>
        <v>1601</v>
      </c>
      <c r="CY55">
        <f t="shared" si="44"/>
        <v>1793</v>
      </c>
      <c r="CZ55">
        <f t="shared" si="44"/>
        <v>1626</v>
      </c>
      <c r="DA55">
        <f t="shared" si="44"/>
        <v>1456</v>
      </c>
      <c r="DB55">
        <f t="shared" si="44"/>
        <v>1770</v>
      </c>
      <c r="DC55">
        <f t="shared" si="44"/>
        <v>1462</v>
      </c>
      <c r="DD55">
        <f t="shared" si="44"/>
        <v>2476</v>
      </c>
      <c r="DE55">
        <f t="shared" si="44"/>
        <v>2805</v>
      </c>
      <c r="DF55">
        <f t="shared" si="44"/>
        <v>5308</v>
      </c>
      <c r="DG55">
        <f t="shared" si="44"/>
        <v>2390</v>
      </c>
    </row>
    <row r="56" spans="1:111" x14ac:dyDescent="0.35">
      <c r="A56" t="s">
        <v>301</v>
      </c>
      <c r="C56">
        <f t="shared" ref="C56" si="45">C9-B9</f>
        <v>0</v>
      </c>
      <c r="D56">
        <f t="shared" ref="D56:U56" si="46">D9-C9</f>
        <v>0</v>
      </c>
      <c r="E56">
        <f t="shared" si="46"/>
        <v>0</v>
      </c>
      <c r="F56">
        <f t="shared" si="46"/>
        <v>0</v>
      </c>
      <c r="G56">
        <f t="shared" si="46"/>
        <v>0</v>
      </c>
      <c r="H56">
        <f t="shared" si="46"/>
        <v>0</v>
      </c>
      <c r="I56">
        <f t="shared" si="46"/>
        <v>0</v>
      </c>
      <c r="J56">
        <f t="shared" si="46"/>
        <v>0</v>
      </c>
      <c r="K56">
        <f t="shared" si="46"/>
        <v>0</v>
      </c>
      <c r="L56">
        <f t="shared" si="46"/>
        <v>0</v>
      </c>
      <c r="M56">
        <f t="shared" si="46"/>
        <v>0</v>
      </c>
      <c r="N56">
        <f t="shared" si="46"/>
        <v>0</v>
      </c>
      <c r="O56">
        <f t="shared" si="46"/>
        <v>0</v>
      </c>
      <c r="P56">
        <f t="shared" si="46"/>
        <v>0</v>
      </c>
      <c r="Q56">
        <f t="shared" si="46"/>
        <v>0</v>
      </c>
      <c r="R56">
        <f t="shared" si="46"/>
        <v>0</v>
      </c>
      <c r="S56">
        <f t="shared" si="46"/>
        <v>0</v>
      </c>
      <c r="T56">
        <f t="shared" si="46"/>
        <v>3</v>
      </c>
      <c r="U56">
        <f t="shared" si="46"/>
        <v>0</v>
      </c>
      <c r="V56">
        <f t="shared" ref="V56:BN56" si="47">V9-U9</f>
        <v>0</v>
      </c>
      <c r="W56">
        <f t="shared" si="47"/>
        <v>0</v>
      </c>
      <c r="X56">
        <f t="shared" si="47"/>
        <v>0</v>
      </c>
      <c r="Y56">
        <f t="shared" si="47"/>
        <v>0</v>
      </c>
      <c r="Z56">
        <f t="shared" si="47"/>
        <v>0</v>
      </c>
      <c r="AA56">
        <f t="shared" si="47"/>
        <v>0</v>
      </c>
      <c r="AB56">
        <f t="shared" si="47"/>
        <v>0</v>
      </c>
      <c r="AC56">
        <f t="shared" si="47"/>
        <v>0</v>
      </c>
      <c r="AD56">
        <f t="shared" si="47"/>
        <v>0</v>
      </c>
      <c r="AE56">
        <f t="shared" si="47"/>
        <v>0</v>
      </c>
      <c r="AF56">
        <f t="shared" si="47"/>
        <v>2</v>
      </c>
      <c r="AG56">
        <f t="shared" si="47"/>
        <v>0</v>
      </c>
      <c r="AH56">
        <f t="shared" si="47"/>
        <v>0</v>
      </c>
      <c r="AI56">
        <f t="shared" si="47"/>
        <v>0</v>
      </c>
      <c r="AJ56">
        <f t="shared" si="47"/>
        <v>1</v>
      </c>
      <c r="AK56">
        <f t="shared" si="47"/>
        <v>0</v>
      </c>
      <c r="AL56">
        <f t="shared" si="47"/>
        <v>0</v>
      </c>
      <c r="AM56">
        <f t="shared" si="47"/>
        <v>1</v>
      </c>
      <c r="AN56">
        <f t="shared" si="47"/>
        <v>0</v>
      </c>
      <c r="AO56">
        <f t="shared" si="47"/>
        <v>0</v>
      </c>
      <c r="AP56">
        <f t="shared" si="47"/>
        <v>0</v>
      </c>
      <c r="AQ56">
        <f t="shared" si="47"/>
        <v>0</v>
      </c>
      <c r="AR56">
        <f t="shared" si="47"/>
        <v>0</v>
      </c>
      <c r="AS56">
        <f t="shared" si="47"/>
        <v>0</v>
      </c>
      <c r="AT56">
        <f t="shared" si="47"/>
        <v>0</v>
      </c>
      <c r="AU56">
        <f t="shared" si="47"/>
        <v>0</v>
      </c>
      <c r="AV56">
        <f t="shared" si="47"/>
        <v>0</v>
      </c>
      <c r="AW56">
        <f t="shared" si="47"/>
        <v>0</v>
      </c>
      <c r="AX56">
        <f t="shared" si="47"/>
        <v>1</v>
      </c>
      <c r="AY56">
        <f t="shared" si="47"/>
        <v>0</v>
      </c>
      <c r="AZ56">
        <f t="shared" si="47"/>
        <v>4</v>
      </c>
      <c r="BA56">
        <f t="shared" si="47"/>
        <v>0</v>
      </c>
      <c r="BB56">
        <f t="shared" si="47"/>
        <v>0</v>
      </c>
      <c r="BC56">
        <f t="shared" si="47"/>
        <v>0</v>
      </c>
      <c r="BD56">
        <f t="shared" si="47"/>
        <v>5</v>
      </c>
      <c r="BE56">
        <f t="shared" si="47"/>
        <v>0</v>
      </c>
      <c r="BF56">
        <f t="shared" si="47"/>
        <v>88</v>
      </c>
      <c r="BG56">
        <f t="shared" si="47"/>
        <v>16</v>
      </c>
      <c r="BH56">
        <f t="shared" si="47"/>
        <v>26</v>
      </c>
      <c r="BI56">
        <f t="shared" si="47"/>
        <v>29</v>
      </c>
      <c r="BJ56">
        <f t="shared" si="47"/>
        <v>2</v>
      </c>
      <c r="BK56">
        <f t="shared" si="47"/>
        <v>0</v>
      </c>
      <c r="BL56">
        <f t="shared" si="47"/>
        <v>170</v>
      </c>
      <c r="BM56">
        <f t="shared" si="47"/>
        <v>13</v>
      </c>
      <c r="BN56">
        <f t="shared" si="47"/>
        <v>320</v>
      </c>
      <c r="BO56">
        <f t="shared" ref="BO56:DG56" si="48">BO9-BN9</f>
        <v>188</v>
      </c>
      <c r="BP56">
        <f t="shared" si="48"/>
        <v>203</v>
      </c>
      <c r="BQ56">
        <f t="shared" si="48"/>
        <v>1593</v>
      </c>
      <c r="BR56">
        <f t="shared" si="48"/>
        <v>2979</v>
      </c>
      <c r="BS56">
        <f t="shared" si="48"/>
        <v>1380</v>
      </c>
      <c r="BT56">
        <f t="shared" si="48"/>
        <v>1450</v>
      </c>
      <c r="BU56">
        <f t="shared" si="48"/>
        <v>527</v>
      </c>
      <c r="BV56">
        <f t="shared" si="48"/>
        <v>706</v>
      </c>
      <c r="BW56">
        <f t="shared" si="48"/>
        <v>4945</v>
      </c>
      <c r="BX56">
        <f t="shared" si="48"/>
        <v>2796</v>
      </c>
      <c r="BY56">
        <f t="shared" si="48"/>
        <v>2133</v>
      </c>
      <c r="BZ56">
        <f t="shared" si="48"/>
        <v>2182</v>
      </c>
      <c r="CA56">
        <f t="shared" si="48"/>
        <v>1796</v>
      </c>
      <c r="CB56">
        <f t="shared" si="48"/>
        <v>1851</v>
      </c>
      <c r="CC56">
        <f t="shared" si="48"/>
        <v>3380</v>
      </c>
      <c r="CD56">
        <f t="shared" si="48"/>
        <v>2480</v>
      </c>
      <c r="CE56">
        <f t="shared" si="48"/>
        <v>1718</v>
      </c>
      <c r="CF56">
        <f t="shared" si="48"/>
        <v>10494</v>
      </c>
      <c r="CG56">
        <f t="shared" si="48"/>
        <v>4281</v>
      </c>
      <c r="CH56">
        <f t="shared" si="48"/>
        <v>4333</v>
      </c>
      <c r="CI56">
        <f t="shared" si="48"/>
        <v>2607</v>
      </c>
      <c r="CJ56">
        <f t="shared" si="48"/>
        <v>3842</v>
      </c>
      <c r="CK56">
        <f t="shared" si="48"/>
        <v>6295</v>
      </c>
      <c r="CL56">
        <f t="shared" si="48"/>
        <v>5497</v>
      </c>
      <c r="CM56">
        <f t="shared" si="48"/>
        <v>1992</v>
      </c>
      <c r="CN56">
        <f t="shared" si="48"/>
        <v>2875</v>
      </c>
      <c r="CO56">
        <f t="shared" si="48"/>
        <v>2162</v>
      </c>
      <c r="CP56">
        <f t="shared" si="48"/>
        <v>2837</v>
      </c>
      <c r="CQ56">
        <f t="shared" si="48"/>
        <v>18876</v>
      </c>
      <c r="CR56">
        <f t="shared" si="48"/>
        <v>1293</v>
      </c>
      <c r="CS56">
        <f t="shared" si="48"/>
        <v>6616</v>
      </c>
      <c r="CT56">
        <f t="shared" si="48"/>
        <v>4436</v>
      </c>
      <c r="CU56">
        <f t="shared" si="48"/>
        <v>4512</v>
      </c>
      <c r="CV56">
        <f t="shared" si="48"/>
        <v>4784</v>
      </c>
      <c r="CW56">
        <f t="shared" si="48"/>
        <v>33227</v>
      </c>
      <c r="CX56">
        <f t="shared" si="48"/>
        <v>10068</v>
      </c>
      <c r="CY56">
        <f t="shared" si="48"/>
        <v>11367</v>
      </c>
      <c r="CZ56">
        <f t="shared" si="48"/>
        <v>4770</v>
      </c>
      <c r="DA56">
        <f t="shared" si="48"/>
        <v>7028</v>
      </c>
      <c r="DB56">
        <f t="shared" si="48"/>
        <v>2611</v>
      </c>
      <c r="DC56">
        <f t="shared" si="48"/>
        <v>119</v>
      </c>
      <c r="DD56">
        <f t="shared" si="48"/>
        <v>5126</v>
      </c>
      <c r="DE56">
        <f t="shared" si="48"/>
        <v>3957</v>
      </c>
      <c r="DF56">
        <f t="shared" si="48"/>
        <v>13541</v>
      </c>
      <c r="DG56">
        <f t="shared" si="48"/>
        <v>3635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G58"/>
  <sheetViews>
    <sheetView topLeftCell="A28" zoomScale="80" zoomScaleNormal="80" workbookViewId="0">
      <selection activeCell="A27" sqref="A27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11" width="10.81640625" bestFit="1" customWidth="1"/>
  </cols>
  <sheetData>
    <row r="2" spans="1:111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  <c r="CZ2" s="3">
        <f>'time_series_19-covid-Deaths'!DC2</f>
        <v>43895</v>
      </c>
      <c r="DA2" s="3">
        <f>'time_series_19-covid-Deaths'!DD2</f>
        <v>43926</v>
      </c>
      <c r="DB2" s="3">
        <f>'time_series_19-covid-Deaths'!DE2</f>
        <v>43956</v>
      </c>
      <c r="DC2" s="3">
        <f>'time_series_19-covid-Deaths'!DF2</f>
        <v>43987</v>
      </c>
      <c r="DD2" s="3">
        <f>'time_series_19-covid-Deaths'!DG2</f>
        <v>44017</v>
      </c>
      <c r="DE2" s="3">
        <f>'time_series_19-covid-Deaths'!DH2</f>
        <v>44048</v>
      </c>
      <c r="DF2" s="3">
        <f>'time_series_19-covid-Deaths'!DI2</f>
        <v>44079</v>
      </c>
      <c r="DG2" s="3">
        <f>'time_series_19-covid-Deaths'!DJ2</f>
        <v>44109</v>
      </c>
    </row>
    <row r="3" spans="1:111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4614</v>
      </c>
      <c r="AZ3" s="2">
        <f>'time_series_19-covid-Deaths'!BC1</f>
        <v>4722</v>
      </c>
      <c r="BA3" s="2">
        <f>'time_series_19-covid-Deaths'!BD1</f>
        <v>5408</v>
      </c>
      <c r="BB3" s="2">
        <f>'time_series_19-covid-Deaths'!BE1</f>
        <v>5830</v>
      </c>
      <c r="BC3" s="2">
        <f>'time_series_19-covid-Deaths'!BF1</f>
        <v>6472</v>
      </c>
      <c r="BD3" s="2">
        <f>'time_series_19-covid-Deaths'!BG1</f>
        <v>7150</v>
      </c>
      <c r="BE3" s="2">
        <f>'time_series_19-covid-Deaths'!BH1</f>
        <v>7956</v>
      </c>
      <c r="BF3" s="2">
        <f>'time_series_19-covid-Deaths'!BI1</f>
        <v>8823</v>
      </c>
      <c r="BG3" s="2">
        <f>'time_series_19-covid-Deaths'!BJ1</f>
        <v>9946</v>
      </c>
      <c r="BH3" s="2">
        <f>'time_series_19-covid-Deaths'!BK1</f>
        <v>11422</v>
      </c>
      <c r="BI3" s="2">
        <f>'time_series_19-covid-Deaths'!BL1</f>
        <v>13125</v>
      </c>
      <c r="BJ3" s="2">
        <f>'time_series_19-covid-Deaths'!BM1</f>
        <v>14825</v>
      </c>
      <c r="BK3" s="2">
        <f>'time_series_19-covid-Deaths'!BN1</f>
        <v>16759</v>
      </c>
      <c r="BL3" s="2">
        <f>'time_series_19-covid-Deaths'!BO1</f>
        <v>19014</v>
      </c>
      <c r="BM3" s="2">
        <f>'time_series_19-covid-Deaths'!BP1</f>
        <v>21785</v>
      </c>
      <c r="BN3" s="2">
        <f>'time_series_19-covid-Deaths'!BQ1</f>
        <v>24788</v>
      </c>
      <c r="BO3" s="2">
        <f>'time_series_19-covid-Deaths'!BR1</f>
        <v>28288</v>
      </c>
      <c r="BP3" s="2">
        <f>'time_series_19-covid-Deaths'!BS1</f>
        <v>31798</v>
      </c>
      <c r="BQ3" s="2">
        <f>'time_series_19-covid-Deaths'!BT1</f>
        <v>35323</v>
      </c>
      <c r="BR3" s="2">
        <f>'time_series_19-covid-Deaths'!BU1</f>
        <v>39439</v>
      </c>
      <c r="BS3" s="2">
        <f>'time_series_19-covid-Deaths'!BV1</f>
        <v>44238</v>
      </c>
      <c r="BT3" s="2">
        <f>'time_series_19-covid-Deaths'!BW1</f>
        <v>49675</v>
      </c>
      <c r="BU3" s="2">
        <f>'time_series_19-covid-Deaths'!BX1</f>
        <v>55817</v>
      </c>
      <c r="BV3" s="2">
        <f>'time_series_19-covid-Deaths'!BY1</f>
        <v>61812</v>
      </c>
      <c r="BW3" s="2">
        <f>'time_series_19-covid-Deaths'!BZ1</f>
        <v>67981</v>
      </c>
      <c r="BX3" s="2">
        <f>'time_series_19-covid-Deaths'!CA1</f>
        <v>73077</v>
      </c>
      <c r="BY3" s="2">
        <f>'time_series_19-covid-Deaths'!CB1</f>
        <v>78767</v>
      </c>
      <c r="BZ3" s="2">
        <f>'time_series_19-covid-Deaths'!CC1</f>
        <v>86662</v>
      </c>
      <c r="CA3" s="2">
        <f>'time_series_19-covid-Deaths'!CD1</f>
        <v>93354</v>
      </c>
      <c r="CB3" s="2">
        <f>'time_series_19-covid-Deaths'!CE1</f>
        <v>100882</v>
      </c>
      <c r="CC3" s="2">
        <f>'time_series_19-covid-Deaths'!CF1</f>
        <v>108113</v>
      </c>
      <c r="CD3" s="2">
        <f>'time_series_19-covid-Deaths'!CG1</f>
        <v>114146</v>
      </c>
      <c r="CE3" s="2">
        <f>'time_series_19-covid-Deaths'!CH1</f>
        <v>119853</v>
      </c>
      <c r="CF3" s="2">
        <f>'time_series_19-covid-Deaths'!CI1</f>
        <v>125561</v>
      </c>
      <c r="CG3" s="2">
        <f>'time_series_19-covid-Deaths'!CJ1</f>
        <v>132439</v>
      </c>
      <c r="CH3" s="2">
        <f>'time_series_19-covid-Deaths'!CK1</f>
        <v>140659</v>
      </c>
      <c r="CI3" s="2">
        <f>'time_series_19-covid-Deaths'!CL1</f>
        <v>147946</v>
      </c>
      <c r="CJ3" s="2">
        <f>'time_series_19-covid-Deaths'!CM1</f>
        <v>156804</v>
      </c>
      <c r="CK3" s="2">
        <f>'time_series_19-covid-Deaths'!CN1</f>
        <v>163214</v>
      </c>
      <c r="CL3" s="2">
        <f>'time_series_19-covid-Deaths'!CO1</f>
        <v>167772</v>
      </c>
      <c r="CM3" s="2">
        <f>'time_series_19-covid-Deaths'!CP1</f>
        <v>173097</v>
      </c>
      <c r="CN3" s="2">
        <f>'time_series_19-covid-Deaths'!CQ1</f>
        <v>180236</v>
      </c>
      <c r="CO3" s="2">
        <f>'time_series_19-covid-Deaths'!CR1</f>
        <v>186912</v>
      </c>
      <c r="CP3" s="2">
        <f>'time_series_19-covid-Deaths'!CS1</f>
        <v>193665</v>
      </c>
      <c r="CQ3" s="2">
        <f>'time_series_19-covid-Deaths'!CT1</f>
        <v>199997</v>
      </c>
      <c r="CR3" s="2">
        <f>'time_series_19-covid-Deaths'!CU1</f>
        <v>206187</v>
      </c>
      <c r="CS3" s="2">
        <f>'time_series_19-covid-Deaths'!CV1</f>
        <v>209900</v>
      </c>
      <c r="CT3" s="2">
        <f>'time_series_19-covid-Deaths'!CW1</f>
        <v>214444</v>
      </c>
      <c r="CU3" s="2">
        <f>'time_series_19-covid-Deaths'!CX1</f>
        <v>220801</v>
      </c>
      <c r="CV3" s="2">
        <f>'time_series_19-covid-Deaths'!CY1</f>
        <v>227665</v>
      </c>
      <c r="CW3" s="2">
        <f>'time_series_19-covid-Deaths'!CZ1</f>
        <v>233360</v>
      </c>
      <c r="CX3" s="2">
        <f>'time_series_19-covid-Deaths'!DA1</f>
        <v>238619</v>
      </c>
      <c r="CY3" s="2">
        <f>'time_series_19-covid-Deaths'!DB1</f>
        <v>243813</v>
      </c>
      <c r="CZ3" s="2">
        <f>'time_series_19-covid-Deaths'!DC1</f>
        <v>247470</v>
      </c>
      <c r="DA3" s="2">
        <f>'time_series_19-covid-Deaths'!DD1</f>
        <v>251537</v>
      </c>
      <c r="DB3" s="2">
        <f>'time_series_19-covid-Deaths'!DE1</f>
        <v>257239</v>
      </c>
      <c r="DC3" s="2">
        <f>'time_series_19-covid-Deaths'!DF1</f>
        <v>263855</v>
      </c>
      <c r="DD3" s="2">
        <f>'time_series_19-covid-Deaths'!DG1</f>
        <v>269567</v>
      </c>
      <c r="DE3" s="2">
        <f>'time_series_19-covid-Deaths'!DH1</f>
        <v>274898</v>
      </c>
      <c r="DF3" s="2">
        <f>'time_series_19-covid-Deaths'!DI1</f>
        <v>279311</v>
      </c>
      <c r="DG3" s="2">
        <f>'time_series_19-covid-Deaths'!DJ1</f>
        <v>282709</v>
      </c>
    </row>
    <row r="4" spans="1:111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3100</v>
      </c>
      <c r="BU4" s="2">
        <f>SUM('time_series_19-covid-Deaths'!BX220:BX226)+SUM('time_series_19-covid-Deaths'!BX252:BX254)+'time_series_19-covid-Deaths'!BX261</f>
        <v>3752</v>
      </c>
      <c r="BV4" s="2">
        <f>SUM('time_series_19-covid-Deaths'!BY220:BY226)+SUM('time_series_19-covid-Deaths'!BY252:BY254)+'time_series_19-covid-Deaths'!BY261</f>
        <v>4467</v>
      </c>
      <c r="BW4" s="2">
        <f>SUM('time_series_19-covid-Deaths'!BZ220:BZ226)+SUM('time_series_19-covid-Deaths'!BZ252:BZ254)+'time_series_19-covid-Deaths'!BZ261</f>
        <v>5228</v>
      </c>
      <c r="BX4" s="2">
        <f>SUM('time_series_19-covid-Deaths'!CA220:CA226)+SUM('time_series_19-covid-Deaths'!CA252:CA254)+'time_series_19-covid-Deaths'!CA261</f>
        <v>5874</v>
      </c>
      <c r="BY4" s="2">
        <f>SUM('time_series_19-covid-Deaths'!CB220:CB226)+SUM('time_series_19-covid-Deaths'!CB252:CB254)+'time_series_19-covid-Deaths'!CB261</f>
        <v>6445</v>
      </c>
      <c r="BZ4" s="2">
        <f>SUM('time_series_19-covid-Deaths'!CC220:CC226)+SUM('time_series_19-covid-Deaths'!CC252:CC254)+'time_series_19-covid-Deaths'!CC261</f>
        <v>7483</v>
      </c>
      <c r="CA4" s="2">
        <f>SUM('time_series_19-covid-Deaths'!CD220:CD226)+SUM('time_series_19-covid-Deaths'!CD252:CD254)+'time_series_19-covid-Deaths'!CD261</f>
        <v>8519</v>
      </c>
      <c r="CB4" s="2">
        <f>SUM('time_series_19-covid-Deaths'!CE220:CE226)+SUM('time_series_19-covid-Deaths'!CE252:CE254)+'time_series_19-covid-Deaths'!CE261</f>
        <v>9623</v>
      </c>
      <c r="CC4" s="2">
        <f>SUM('time_series_19-covid-Deaths'!CF220:CF226)+SUM('time_series_19-covid-Deaths'!CF252:CF254)+'time_series_19-covid-Deaths'!CF261</f>
        <v>10776</v>
      </c>
      <c r="CD4" s="2">
        <f>SUM('time_series_19-covid-Deaths'!CG220:CG226)+SUM('time_series_19-covid-Deaths'!CG252:CG254)+'time_series_19-covid-Deaths'!CG261</f>
        <v>11616</v>
      </c>
      <c r="CE4" s="2">
        <f>SUM('time_series_19-covid-Deaths'!CH220:CH226)+SUM('time_series_19-covid-Deaths'!CH252:CH254)+'time_series_19-covid-Deaths'!CH261</f>
        <v>12302</v>
      </c>
      <c r="CF4" s="2">
        <f>SUM('time_series_19-covid-Deaths'!CI220:CI226)+SUM('time_series_19-covid-Deaths'!CI252:CI254)+'time_series_19-covid-Deaths'!CI261</f>
        <v>13047</v>
      </c>
      <c r="CG4" s="2">
        <f>SUM('time_series_19-covid-Deaths'!CJ220:CJ226)+SUM('time_series_19-covid-Deaths'!CJ252:CJ254)+'time_series_19-covid-Deaths'!CJ261</f>
        <v>14095</v>
      </c>
      <c r="CH4" s="2">
        <f>SUM('time_series_19-covid-Deaths'!CK220:CK226)+SUM('time_series_19-covid-Deaths'!CK252:CK254)+'time_series_19-covid-Deaths'!CK261</f>
        <v>14941</v>
      </c>
      <c r="CI4" s="2">
        <f>SUM('time_series_19-covid-Deaths'!CL220:CL226)+SUM('time_series_19-covid-Deaths'!CL252:CL254)+'time_series_19-covid-Deaths'!CL261</f>
        <v>15974</v>
      </c>
      <c r="CJ4" s="2">
        <f>SUM('time_series_19-covid-Deaths'!CM220:CM226)+SUM('time_series_19-covid-Deaths'!CM252:CM254)+'time_series_19-covid-Deaths'!CM261</f>
        <v>16910</v>
      </c>
      <c r="CK4" s="2">
        <f>SUM('time_series_19-covid-Deaths'!CN220:CN226)+SUM('time_series_19-covid-Deaths'!CN252:CN254)+'time_series_19-covid-Deaths'!CN261</f>
        <v>18028</v>
      </c>
      <c r="CL4" s="2">
        <f>SUM('time_series_19-covid-Deaths'!CO220:CO226)+SUM('time_series_19-covid-Deaths'!CO252:CO254)+'time_series_19-covid-Deaths'!CO261</f>
        <v>18527</v>
      </c>
      <c r="CM4" s="2">
        <f>SUM('time_series_19-covid-Deaths'!CP220:CP226)+SUM('time_series_19-covid-Deaths'!CP252:CP254)+'time_series_19-covid-Deaths'!CP261</f>
        <v>19092</v>
      </c>
      <c r="CN4" s="2">
        <f>SUM('time_series_19-covid-Deaths'!CQ220:CQ226)+SUM('time_series_19-covid-Deaths'!CQ252:CQ254)+'time_series_19-covid-Deaths'!CQ261</f>
        <v>20264</v>
      </c>
      <c r="CO4" s="2">
        <f>SUM('time_series_19-covid-Deaths'!CR220:CR226)+SUM('time_series_19-covid-Deaths'!CR252:CR254)+'time_series_19-covid-Deaths'!CR261</f>
        <v>21111</v>
      </c>
      <c r="CP4" s="2">
        <f>SUM('time_series_19-covid-Deaths'!CS220:CS226)+SUM('time_series_19-covid-Deaths'!CS252:CS254)+'time_series_19-covid-Deaths'!CS261</f>
        <v>21840</v>
      </c>
      <c r="CQ4" s="2">
        <f>SUM('time_series_19-covid-Deaths'!CT220:CT226)+SUM('time_series_19-covid-Deaths'!CT252:CT254)+'time_series_19-covid-Deaths'!CT261</f>
        <v>22853</v>
      </c>
      <c r="CR4" s="2">
        <f>SUM('time_series_19-covid-Deaths'!CU220:CU226)+SUM('time_series_19-covid-Deaths'!CU252:CU254)+'time_series_19-covid-Deaths'!CU261</f>
        <v>23697</v>
      </c>
      <c r="CS4" s="2">
        <f>SUM('time_series_19-covid-Deaths'!CV220:CV226)+SUM('time_series_19-covid-Deaths'!CV252:CV254)+'time_series_19-covid-Deaths'!CV261</f>
        <v>24117</v>
      </c>
      <c r="CT4" s="2">
        <f>SUM('time_series_19-covid-Deaths'!CW220:CW226)+SUM('time_series_19-covid-Deaths'!CW252:CW254)+'time_series_19-covid-Deaths'!CW261</f>
        <v>24458</v>
      </c>
      <c r="CU4" s="2">
        <f>SUM('time_series_19-covid-Deaths'!CX220:CX226)+SUM('time_series_19-covid-Deaths'!CX252:CX254)+'time_series_19-covid-Deaths'!CX261</f>
        <v>25369</v>
      </c>
      <c r="CV4" s="2">
        <f>SUM('time_series_19-covid-Deaths'!CY220:CY226)+SUM('time_series_19-covid-Deaths'!CY252:CY254)+'time_series_19-covid-Deaths'!CY261</f>
        <v>26166</v>
      </c>
      <c r="CW4" s="2">
        <f>SUM('time_series_19-covid-Deaths'!CZ220:CZ226)+SUM('time_series_19-covid-Deaths'!CZ252:CZ254)+'time_series_19-covid-Deaths'!CZ261</f>
        <v>26842</v>
      </c>
      <c r="CX4" s="2">
        <f>SUM('time_series_19-covid-Deaths'!DA220:DA226)+SUM('time_series_19-covid-Deaths'!DA252:DA254)+'time_series_19-covid-Deaths'!DA261</f>
        <v>27583</v>
      </c>
      <c r="CY4" s="2">
        <f>SUM('time_series_19-covid-Deaths'!DB220:DB226)+SUM('time_series_19-covid-Deaths'!DB252:DB254)+'time_series_19-covid-Deaths'!DB261</f>
        <v>28205</v>
      </c>
      <c r="CZ4" s="2">
        <f>SUM('time_series_19-covid-Deaths'!DC220:DC226)+SUM('time_series_19-covid-Deaths'!DC252:DC254)+'time_series_19-covid-Deaths'!DC261</f>
        <v>28520</v>
      </c>
      <c r="DA4" s="2">
        <f>SUM('time_series_19-covid-Deaths'!DD220:DD226)+SUM('time_series_19-covid-Deaths'!DD252:DD254)+'time_series_19-covid-Deaths'!DD261</f>
        <v>28809</v>
      </c>
      <c r="DB4" s="2">
        <f>SUM('time_series_19-covid-Deaths'!DE220:DE226)+SUM('time_series_19-covid-Deaths'!DE252:DE254)+'time_series_19-covid-Deaths'!DE261</f>
        <v>29501</v>
      </c>
      <c r="DC4" s="2">
        <f>SUM('time_series_19-covid-Deaths'!DF220:DF226)+SUM('time_series_19-covid-Deaths'!DF252:DF254)+'time_series_19-covid-Deaths'!DF261</f>
        <v>30150</v>
      </c>
      <c r="DD4" s="2">
        <f>SUM('time_series_19-covid-Deaths'!DG220:DG226)+SUM('time_series_19-covid-Deaths'!DG252:DG254)+'time_series_19-covid-Deaths'!DG261</f>
        <v>30689</v>
      </c>
      <c r="DE4" s="2">
        <f>SUM('time_series_19-covid-Deaths'!DH220:DH226)+SUM('time_series_19-covid-Deaths'!DH252:DH254)+'time_series_19-covid-Deaths'!DH261</f>
        <v>31316</v>
      </c>
      <c r="DF4" s="2">
        <f>SUM('time_series_19-covid-Deaths'!DI220:DI226)+SUM('time_series_19-covid-Deaths'!DI252:DI254)+'time_series_19-covid-Deaths'!DI261</f>
        <v>31662</v>
      </c>
      <c r="DG4" s="2">
        <f>SUM('time_series_19-covid-Deaths'!DJ220:DJ226)+SUM('time_series_19-covid-Deaths'!DJ252:DJ254)+'time_series_19-covid-Deaths'!DJ261</f>
        <v>31930</v>
      </c>
    </row>
    <row r="5" spans="1:111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  <c r="CZ5" s="2">
        <f>'time_series_19-covid-Deaths'!DC140</f>
        <v>28884</v>
      </c>
      <c r="DA5" s="2">
        <f>'time_series_19-covid-Deaths'!DD140</f>
        <v>29079</v>
      </c>
      <c r="DB5" s="2">
        <f>'time_series_19-covid-Deaths'!DE140</f>
        <v>29315</v>
      </c>
      <c r="DC5" s="2">
        <f>'time_series_19-covid-Deaths'!DF140</f>
        <v>29684</v>
      </c>
      <c r="DD5" s="2">
        <f>'time_series_19-covid-Deaths'!DG140</f>
        <v>29958</v>
      </c>
      <c r="DE5" s="2">
        <f>'time_series_19-covid-Deaths'!DH140</f>
        <v>30201</v>
      </c>
      <c r="DF5" s="2">
        <f>'time_series_19-covid-Deaths'!DI140</f>
        <v>30395</v>
      </c>
      <c r="DG5" s="2">
        <f>'time_series_19-covid-Deaths'!DJ140</f>
        <v>30560</v>
      </c>
    </row>
    <row r="6" spans="1:111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  <c r="CZ6" s="2">
        <f>'time_series_19-covid-Deaths'!DC203</f>
        <v>131</v>
      </c>
      <c r="DA6" s="2">
        <f>'time_series_19-covid-Deaths'!DD203</f>
        <v>138</v>
      </c>
      <c r="DB6" s="2">
        <f>'time_series_19-covid-Deaths'!DE203</f>
        <v>148</v>
      </c>
      <c r="DC6" s="2">
        <f>'time_series_19-covid-Deaths'!DF203</f>
        <v>153</v>
      </c>
      <c r="DD6" s="2">
        <f>'time_series_19-covid-Deaths'!DG203</f>
        <v>161</v>
      </c>
      <c r="DE6" s="2">
        <f>'time_series_19-covid-Deaths'!DH203</f>
        <v>178</v>
      </c>
      <c r="DF6" s="2">
        <f>'time_series_19-covid-Deaths'!DI203</f>
        <v>186</v>
      </c>
      <c r="DG6" s="2">
        <f>'time_series_19-covid-Deaths'!DJ203</f>
        <v>194</v>
      </c>
    </row>
    <row r="7" spans="1:111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  <c r="CZ7" s="2">
        <f>'time_series_19-covid-Deaths'!DC204</f>
        <v>25264</v>
      </c>
      <c r="DA7" s="2">
        <f>'time_series_19-covid-Deaths'!DD204</f>
        <v>25428</v>
      </c>
      <c r="DB7" s="2">
        <f>'time_series_19-covid-Deaths'!DE204</f>
        <v>25613</v>
      </c>
      <c r="DC7" s="2">
        <f>'time_series_19-covid-Deaths'!DF204</f>
        <v>25857</v>
      </c>
      <c r="DD7" s="2">
        <f>'time_series_19-covid-Deaths'!DG204</f>
        <v>26070</v>
      </c>
      <c r="DE7" s="2">
        <f>'time_series_19-covid-Deaths'!DH204</f>
        <v>26299</v>
      </c>
      <c r="DF7" s="2">
        <f>'time_series_19-covid-Deaths'!DI204</f>
        <v>26478</v>
      </c>
      <c r="DG7" s="2">
        <f>'time_series_19-covid-Deaths'!DJ204</f>
        <v>26621</v>
      </c>
    </row>
    <row r="8" spans="1:111" x14ac:dyDescent="0.35">
      <c r="A8" s="4" t="s">
        <v>353</v>
      </c>
      <c r="B8" s="2">
        <f>'time_series_19-covid-Deaths'!E190</f>
        <v>0</v>
      </c>
      <c r="C8" s="2">
        <f>'time_series_19-covid-Deaths'!F190</f>
        <v>0</v>
      </c>
      <c r="D8" s="2">
        <f>'time_series_19-covid-Deaths'!G190</f>
        <v>0</v>
      </c>
      <c r="E8" s="2">
        <f>'time_series_19-covid-Deaths'!H190</f>
        <v>0</v>
      </c>
      <c r="F8" s="2">
        <f>'time_series_19-covid-Deaths'!I190</f>
        <v>0</v>
      </c>
      <c r="G8" s="2">
        <f>'time_series_19-covid-Deaths'!J190</f>
        <v>0</v>
      </c>
      <c r="H8" s="2">
        <f>'time_series_19-covid-Deaths'!K190</f>
        <v>0</v>
      </c>
      <c r="I8" s="2">
        <f>'time_series_19-covid-Deaths'!L190</f>
        <v>0</v>
      </c>
      <c r="J8" s="2">
        <f>'time_series_19-covid-Deaths'!M190</f>
        <v>0</v>
      </c>
      <c r="K8" s="2">
        <f>'time_series_19-covid-Deaths'!N190</f>
        <v>0</v>
      </c>
      <c r="L8" s="2">
        <f>'time_series_19-covid-Deaths'!O190</f>
        <v>0</v>
      </c>
      <c r="M8" s="2">
        <f>'time_series_19-covid-Deaths'!P190</f>
        <v>0</v>
      </c>
      <c r="N8" s="2">
        <f>'time_series_19-covid-Deaths'!Q190</f>
        <v>0</v>
      </c>
      <c r="O8" s="2">
        <f>'time_series_19-covid-Deaths'!R190</f>
        <v>0</v>
      </c>
      <c r="P8" s="2">
        <f>'time_series_19-covid-Deaths'!S190</f>
        <v>0</v>
      </c>
      <c r="Q8" s="2">
        <f>'time_series_19-covid-Deaths'!T190</f>
        <v>0</v>
      </c>
      <c r="R8" s="2">
        <f>'time_series_19-covid-Deaths'!U190</f>
        <v>0</v>
      </c>
      <c r="S8" s="2">
        <f>'time_series_19-covid-Deaths'!V190</f>
        <v>0</v>
      </c>
      <c r="T8" s="2">
        <f>'time_series_19-covid-Deaths'!W190</f>
        <v>0</v>
      </c>
      <c r="U8" s="2">
        <f>'time_series_19-covid-Deaths'!X190</f>
        <v>0</v>
      </c>
      <c r="V8" s="2">
        <f>'time_series_19-covid-Deaths'!Y190</f>
        <v>0</v>
      </c>
      <c r="W8" s="2">
        <f>'time_series_19-covid-Deaths'!Z190</f>
        <v>0</v>
      </c>
      <c r="X8" s="2">
        <f>'time_series_19-covid-Deaths'!AA190</f>
        <v>0</v>
      </c>
      <c r="Y8" s="2">
        <f>'time_series_19-covid-Deaths'!AB190</f>
        <v>0</v>
      </c>
      <c r="Z8" s="2">
        <f>'time_series_19-covid-Deaths'!AC190</f>
        <v>0</v>
      </c>
      <c r="AA8" s="2">
        <f>'time_series_19-covid-Deaths'!AD190</f>
        <v>0</v>
      </c>
      <c r="AB8" s="2">
        <f>'time_series_19-covid-Deaths'!AE190</f>
        <v>0</v>
      </c>
      <c r="AC8" s="2">
        <f>'time_series_19-covid-Deaths'!AF190</f>
        <v>0</v>
      </c>
      <c r="AD8" s="2">
        <f>'time_series_19-covid-Deaths'!AG190</f>
        <v>0</v>
      </c>
      <c r="AE8" s="2">
        <f>'time_series_19-covid-Deaths'!AH190</f>
        <v>0</v>
      </c>
      <c r="AF8" s="2">
        <f>'time_series_19-covid-Deaths'!AI190</f>
        <v>0</v>
      </c>
      <c r="AG8" s="2">
        <f>'time_series_19-covid-Deaths'!AJ190</f>
        <v>0</v>
      </c>
      <c r="AH8" s="2">
        <f>'time_series_19-covid-Deaths'!AK190</f>
        <v>0</v>
      </c>
      <c r="AI8" s="2">
        <f>'time_series_19-covid-Deaths'!AL190</f>
        <v>0</v>
      </c>
      <c r="AJ8" s="2">
        <f>'time_series_19-covid-Deaths'!AM190</f>
        <v>0</v>
      </c>
      <c r="AK8" s="2">
        <f>'time_series_19-covid-Deaths'!AN190</f>
        <v>0</v>
      </c>
      <c r="AL8" s="2">
        <f>'time_series_19-covid-Deaths'!AO190</f>
        <v>0</v>
      </c>
      <c r="AM8" s="2">
        <f>'time_series_19-covid-Deaths'!AP190</f>
        <v>0</v>
      </c>
      <c r="AN8" s="2">
        <f>'time_series_19-covid-Deaths'!AQ190</f>
        <v>0</v>
      </c>
      <c r="AO8" s="2">
        <f>'time_series_19-covid-Deaths'!AR190</f>
        <v>0</v>
      </c>
      <c r="AP8" s="2">
        <f>'time_series_19-covid-Deaths'!AS190</f>
        <v>0</v>
      </c>
      <c r="AQ8" s="2">
        <f>'time_series_19-covid-Deaths'!AT190</f>
        <v>0</v>
      </c>
      <c r="AR8" s="2">
        <f>'time_series_19-covid-Deaths'!AU190</f>
        <v>0</v>
      </c>
      <c r="AS8" s="2">
        <f>'time_series_19-covid-Deaths'!AV190</f>
        <v>0</v>
      </c>
      <c r="AT8" s="2">
        <f>'time_series_19-covid-Deaths'!AW190</f>
        <v>0</v>
      </c>
      <c r="AU8" s="2">
        <f>'time_series_19-covid-Deaths'!AX190</f>
        <v>0</v>
      </c>
      <c r="AV8" s="2">
        <f>'time_series_19-covid-Deaths'!AY190</f>
        <v>0</v>
      </c>
      <c r="AW8" s="2">
        <f>'time_series_19-covid-Deaths'!AZ190</f>
        <v>0</v>
      </c>
      <c r="AX8" s="2">
        <f>'time_series_19-covid-Deaths'!BA190</f>
        <v>0</v>
      </c>
      <c r="AY8" s="2">
        <f>'time_series_19-covid-Deaths'!BB190</f>
        <v>0</v>
      </c>
      <c r="AZ8" s="2">
        <f>'time_series_19-covid-Deaths'!BC190</f>
        <v>0</v>
      </c>
      <c r="BA8" s="2">
        <f>'time_series_19-covid-Deaths'!BD190</f>
        <v>0</v>
      </c>
      <c r="BB8" s="2">
        <f>'time_series_19-covid-Deaths'!BE190</f>
        <v>0</v>
      </c>
      <c r="BC8" s="2">
        <f>'time_series_19-covid-Deaths'!BF190</f>
        <v>0</v>
      </c>
      <c r="BD8" s="2">
        <f>'time_series_19-covid-Deaths'!BG190</f>
        <v>0</v>
      </c>
      <c r="BE8" s="2">
        <f>'time_series_19-covid-Deaths'!BH190</f>
        <v>0</v>
      </c>
      <c r="BF8" s="2">
        <f>'time_series_19-covid-Deaths'!BI190</f>
        <v>0</v>
      </c>
      <c r="BG8" s="2">
        <f>'time_series_19-covid-Deaths'!BJ190</f>
        <v>1</v>
      </c>
      <c r="BH8" s="2">
        <f>'time_series_19-covid-Deaths'!BK190</f>
        <v>1</v>
      </c>
      <c r="BI8" s="2">
        <f>'time_series_19-covid-Deaths'!BL190</f>
        <v>1</v>
      </c>
      <c r="BJ8" s="2">
        <f>'time_series_19-covid-Deaths'!BM190</f>
        <v>1</v>
      </c>
      <c r="BK8" s="2">
        <f>'time_series_19-covid-Deaths'!BN190</f>
        <v>1</v>
      </c>
      <c r="BL8" s="2">
        <f>'time_series_19-covid-Deaths'!BO190</f>
        <v>1</v>
      </c>
      <c r="BM8" s="2">
        <f>'time_series_19-covid-Deaths'!BP190</f>
        <v>3</v>
      </c>
      <c r="BN8" s="2">
        <f>'time_series_19-covid-Deaths'!BQ190</f>
        <v>3</v>
      </c>
      <c r="BO8" s="2">
        <f>'time_series_19-covid-Deaths'!BR190</f>
        <v>4</v>
      </c>
      <c r="BP8" s="2">
        <f>'time_series_19-covid-Deaths'!BS190</f>
        <v>4</v>
      </c>
      <c r="BQ8" s="2">
        <f>'time_series_19-covid-Deaths'!BT190</f>
        <v>8</v>
      </c>
      <c r="BR8" s="2">
        <f>'time_series_19-covid-Deaths'!BU190</f>
        <v>9</v>
      </c>
      <c r="BS8" s="2">
        <f>'time_series_19-covid-Deaths'!BV190</f>
        <v>17</v>
      </c>
      <c r="BT8" s="2">
        <f>'time_series_19-covid-Deaths'!BW190</f>
        <v>24</v>
      </c>
      <c r="BU8" s="2">
        <f>'time_series_19-covid-Deaths'!BX190</f>
        <v>30</v>
      </c>
      <c r="BV8" s="2">
        <f>'time_series_19-covid-Deaths'!BY190</f>
        <v>34</v>
      </c>
      <c r="BW8" s="2">
        <f>'time_series_19-covid-Deaths'!BZ190</f>
        <v>43</v>
      </c>
      <c r="BX8" s="2">
        <f>'time_series_19-covid-Deaths'!CA190</f>
        <v>45</v>
      </c>
      <c r="BY8" s="2">
        <f>'time_series_19-covid-Deaths'!CB190</f>
        <v>47</v>
      </c>
      <c r="BZ8" s="2">
        <f>'time_series_19-covid-Deaths'!CC190</f>
        <v>58</v>
      </c>
      <c r="CA8" s="2">
        <f>'time_series_19-covid-Deaths'!CD190</f>
        <v>63</v>
      </c>
      <c r="CB8" s="2">
        <f>'time_series_19-covid-Deaths'!CE190</f>
        <v>76</v>
      </c>
      <c r="CC8" s="2">
        <f>'time_series_19-covid-Deaths'!CF190</f>
        <v>94</v>
      </c>
      <c r="CD8" s="2">
        <f>'time_series_19-covid-Deaths'!CG190</f>
        <v>106</v>
      </c>
      <c r="CE8" s="2">
        <f>'time_series_19-covid-Deaths'!CH190</f>
        <v>130</v>
      </c>
      <c r="CF8" s="2">
        <f>'time_series_19-covid-Deaths'!CI190</f>
        <v>148</v>
      </c>
      <c r="CG8" s="2">
        <f>'time_series_19-covid-Deaths'!CJ190</f>
        <v>170</v>
      </c>
      <c r="CH8" s="2">
        <f>'time_series_19-covid-Deaths'!CK190</f>
        <v>198</v>
      </c>
      <c r="CI8" s="2">
        <f>'time_series_19-covid-Deaths'!CL190</f>
        <v>232</v>
      </c>
      <c r="CJ8" s="2">
        <f>'time_series_19-covid-Deaths'!CM190</f>
        <v>273</v>
      </c>
      <c r="CK8" s="2">
        <f>'time_series_19-covid-Deaths'!CN190</f>
        <v>313</v>
      </c>
      <c r="CL8" s="2">
        <f>'time_series_19-covid-Deaths'!CO190</f>
        <v>361</v>
      </c>
      <c r="CM8" s="2">
        <f>'time_series_19-covid-Deaths'!CP190</f>
        <v>405</v>
      </c>
      <c r="CN8" s="2">
        <f>'time_series_19-covid-Deaths'!CQ190</f>
        <v>456</v>
      </c>
      <c r="CO8" s="2">
        <f>'time_series_19-covid-Deaths'!CR190</f>
        <v>513</v>
      </c>
      <c r="CP8" s="2">
        <f>'time_series_19-covid-Deaths'!CS190</f>
        <v>555</v>
      </c>
      <c r="CQ8" s="2">
        <f>'time_series_19-covid-Deaths'!CT190</f>
        <v>615</v>
      </c>
      <c r="CR8" s="2">
        <f>'time_series_19-covid-Deaths'!CU190</f>
        <v>681</v>
      </c>
      <c r="CS8" s="2">
        <f>'time_series_19-covid-Deaths'!CV190</f>
        <v>747</v>
      </c>
      <c r="CT8" s="2">
        <f>'time_series_19-covid-Deaths'!CW190</f>
        <v>794</v>
      </c>
      <c r="CU8" s="2">
        <f>'time_series_19-covid-Deaths'!CX190</f>
        <v>867</v>
      </c>
      <c r="CV8" s="2">
        <f>'time_series_19-covid-Deaths'!CY190</f>
        <v>972</v>
      </c>
      <c r="CW8" s="2">
        <f>'time_series_19-covid-Deaths'!CZ190</f>
        <v>1073</v>
      </c>
      <c r="CX8" s="2">
        <f>'time_series_19-covid-Deaths'!DA190</f>
        <v>1169</v>
      </c>
      <c r="CY8" s="2">
        <f>'time_series_19-covid-Deaths'!DB190</f>
        <v>1222</v>
      </c>
      <c r="CZ8" s="2">
        <f>'time_series_19-covid-Deaths'!DC190</f>
        <v>1280</v>
      </c>
      <c r="DA8" s="2">
        <f>'time_series_19-covid-Deaths'!DD190</f>
        <v>1356</v>
      </c>
      <c r="DB8" s="2">
        <f>'time_series_19-covid-Deaths'!DE190</f>
        <v>1451</v>
      </c>
      <c r="DC8" s="2">
        <f>'time_series_19-covid-Deaths'!DF190</f>
        <v>1537</v>
      </c>
      <c r="DD8" s="2">
        <f>'time_series_19-covid-Deaths'!DG190</f>
        <v>1625</v>
      </c>
      <c r="DE8" s="2">
        <f>'time_series_19-covid-Deaths'!DH190</f>
        <v>1723</v>
      </c>
      <c r="DF8" s="2">
        <f>'time_series_19-covid-Deaths'!DI190</f>
        <v>1827</v>
      </c>
      <c r="DG8" s="2">
        <f>'time_series_19-covid-Deaths'!DJ190</f>
        <v>1915</v>
      </c>
    </row>
    <row r="9" spans="1:111" x14ac:dyDescent="0.35">
      <c r="A9" s="4" t="s">
        <v>301</v>
      </c>
      <c r="B9" s="2">
        <f>'time_series_19-covid-Deaths'!E228</f>
        <v>0</v>
      </c>
      <c r="C9" s="2">
        <f>'time_series_19-covid-Deaths'!F228</f>
        <v>0</v>
      </c>
      <c r="D9" s="2">
        <f>'time_series_19-covid-Deaths'!G228</f>
        <v>0</v>
      </c>
      <c r="E9" s="2">
        <f>'time_series_19-covid-Deaths'!H228</f>
        <v>0</v>
      </c>
      <c r="F9" s="2">
        <f>'time_series_19-covid-Deaths'!I228</f>
        <v>0</v>
      </c>
      <c r="G9" s="2">
        <f>'time_series_19-covid-Deaths'!J228</f>
        <v>0</v>
      </c>
      <c r="H9" s="2">
        <f>'time_series_19-covid-Deaths'!K228</f>
        <v>0</v>
      </c>
      <c r="I9" s="2">
        <f>'time_series_19-covid-Deaths'!L228</f>
        <v>0</v>
      </c>
      <c r="J9" s="2">
        <f>'time_series_19-covid-Deaths'!M228</f>
        <v>0</v>
      </c>
      <c r="K9" s="2">
        <f>'time_series_19-covid-Deaths'!N228</f>
        <v>0</v>
      </c>
      <c r="L9" s="2">
        <f>'time_series_19-covid-Deaths'!O228</f>
        <v>0</v>
      </c>
      <c r="M9" s="2">
        <f>'time_series_19-covid-Deaths'!P228</f>
        <v>0</v>
      </c>
      <c r="N9" s="2">
        <f>'time_series_19-covid-Deaths'!Q228</f>
        <v>0</v>
      </c>
      <c r="O9" s="2">
        <f>'time_series_19-covid-Deaths'!R228</f>
        <v>0</v>
      </c>
      <c r="P9" s="2">
        <f>'time_series_19-covid-Deaths'!S228</f>
        <v>0</v>
      </c>
      <c r="Q9" s="2">
        <f>'time_series_19-covid-Deaths'!T228</f>
        <v>0</v>
      </c>
      <c r="R9" s="2">
        <f>'time_series_19-covid-Deaths'!U228</f>
        <v>0</v>
      </c>
      <c r="S9" s="2">
        <f>'time_series_19-covid-Deaths'!V228</f>
        <v>0</v>
      </c>
      <c r="T9" s="2">
        <f>'time_series_19-covid-Deaths'!W228</f>
        <v>0</v>
      </c>
      <c r="U9" s="2">
        <f>'time_series_19-covid-Deaths'!X228</f>
        <v>0</v>
      </c>
      <c r="V9" s="2">
        <f>'time_series_19-covid-Deaths'!Y228</f>
        <v>0</v>
      </c>
      <c r="W9" s="2">
        <f>'time_series_19-covid-Deaths'!Z228</f>
        <v>0</v>
      </c>
      <c r="X9" s="2">
        <f>'time_series_19-covid-Deaths'!AA228</f>
        <v>0</v>
      </c>
      <c r="Y9" s="2">
        <f>'time_series_19-covid-Deaths'!AB228</f>
        <v>0</v>
      </c>
      <c r="Z9" s="2">
        <f>'time_series_19-covid-Deaths'!AC228</f>
        <v>0</v>
      </c>
      <c r="AA9" s="2">
        <f>'time_series_19-covid-Deaths'!AD228</f>
        <v>0</v>
      </c>
      <c r="AB9" s="2">
        <f>'time_series_19-covid-Deaths'!AE228</f>
        <v>0</v>
      </c>
      <c r="AC9" s="2">
        <f>'time_series_19-covid-Deaths'!AF228</f>
        <v>0</v>
      </c>
      <c r="AD9" s="2">
        <f>'time_series_19-covid-Deaths'!AG228</f>
        <v>0</v>
      </c>
      <c r="AE9" s="2">
        <f>'time_series_19-covid-Deaths'!AH228</f>
        <v>0</v>
      </c>
      <c r="AF9" s="2">
        <f>'time_series_19-covid-Deaths'!AI228</f>
        <v>0</v>
      </c>
      <c r="AG9" s="2">
        <f>'time_series_19-covid-Deaths'!AJ228</f>
        <v>0</v>
      </c>
      <c r="AH9" s="2">
        <f>'time_series_19-covid-Deaths'!AK228</f>
        <v>0</v>
      </c>
      <c r="AI9" s="2">
        <f>'time_series_19-covid-Deaths'!AL228</f>
        <v>0</v>
      </c>
      <c r="AJ9" s="2">
        <f>'time_series_19-covid-Deaths'!AM228</f>
        <v>0</v>
      </c>
      <c r="AK9" s="2">
        <f>'time_series_19-covid-Deaths'!AN228</f>
        <v>0</v>
      </c>
      <c r="AL9" s="2">
        <f>'time_series_19-covid-Deaths'!AO228</f>
        <v>0</v>
      </c>
      <c r="AM9" s="2">
        <f>'time_series_19-covid-Deaths'!AP228</f>
        <v>0</v>
      </c>
      <c r="AN9" s="2">
        <f>'time_series_19-covid-Deaths'!AQ228</f>
        <v>1</v>
      </c>
      <c r="AO9" s="2">
        <f>'time_series_19-covid-Deaths'!AR228</f>
        <v>1</v>
      </c>
      <c r="AP9" s="2">
        <f>'time_series_19-covid-Deaths'!AS228</f>
        <v>6</v>
      </c>
      <c r="AQ9" s="2">
        <f>'time_series_19-covid-Deaths'!AT228</f>
        <v>7</v>
      </c>
      <c r="AR9" s="2">
        <f>'time_series_19-covid-Deaths'!AU228</f>
        <v>11</v>
      </c>
      <c r="AS9" s="2">
        <f>'time_series_19-covid-Deaths'!AV228</f>
        <v>12</v>
      </c>
      <c r="AT9" s="2">
        <f>'time_series_19-covid-Deaths'!AW228</f>
        <v>14</v>
      </c>
      <c r="AU9" s="2">
        <f>'time_series_19-covid-Deaths'!AX228</f>
        <v>17</v>
      </c>
      <c r="AV9" s="2">
        <f>'time_series_19-covid-Deaths'!AY228</f>
        <v>21</v>
      </c>
      <c r="AW9" s="2">
        <f>'time_series_19-covid-Deaths'!AZ228</f>
        <v>22</v>
      </c>
      <c r="AX9" s="2">
        <f>'time_series_19-covid-Deaths'!BA228</f>
        <v>28</v>
      </c>
      <c r="AY9" s="2">
        <f>'time_series_19-covid-Deaths'!BB228</f>
        <v>36</v>
      </c>
      <c r="AZ9" s="2">
        <f>'time_series_19-covid-Deaths'!BC228</f>
        <v>41</v>
      </c>
      <c r="BA9" s="2">
        <f>'time_series_19-covid-Deaths'!BD228</f>
        <v>49</v>
      </c>
      <c r="BB9" s="2">
        <f>'time_series_19-covid-Deaths'!BE228</f>
        <v>58</v>
      </c>
      <c r="BC9" s="2">
        <f>'time_series_19-covid-Deaths'!BF228</f>
        <v>73</v>
      </c>
      <c r="BD9" s="2">
        <f>'time_series_19-covid-Deaths'!BG228</f>
        <v>99</v>
      </c>
      <c r="BE9" s="2">
        <f>'time_series_19-covid-Deaths'!BH228</f>
        <v>133</v>
      </c>
      <c r="BF9" s="2">
        <f>'time_series_19-covid-Deaths'!BI228</f>
        <v>164</v>
      </c>
      <c r="BG9" s="2">
        <f>'time_series_19-covid-Deaths'!BJ228</f>
        <v>258</v>
      </c>
      <c r="BH9" s="2">
        <f>'time_series_19-covid-Deaths'!BK228</f>
        <v>349</v>
      </c>
      <c r="BI9" s="2">
        <f>'time_series_19-covid-Deaths'!BL228</f>
        <v>442</v>
      </c>
      <c r="BJ9" s="2">
        <f>'time_series_19-covid-Deaths'!BM228</f>
        <v>586</v>
      </c>
      <c r="BK9" s="2">
        <f>'time_series_19-covid-Deaths'!BN228</f>
        <v>786</v>
      </c>
      <c r="BL9" s="2">
        <f>'time_series_19-covid-Deaths'!BO228</f>
        <v>1008</v>
      </c>
      <c r="BM9" s="2">
        <f>'time_series_19-covid-Deaths'!BP228</f>
        <v>1316</v>
      </c>
      <c r="BN9" s="2">
        <f>'time_series_19-covid-Deaths'!BQ228</f>
        <v>1726</v>
      </c>
      <c r="BO9" s="2">
        <f>'time_series_19-covid-Deaths'!BR228</f>
        <v>2265</v>
      </c>
      <c r="BP9" s="2">
        <f>'time_series_19-covid-Deaths'!BS228</f>
        <v>2731</v>
      </c>
      <c r="BQ9" s="2">
        <f>'time_series_19-covid-Deaths'!BT228</f>
        <v>3420</v>
      </c>
      <c r="BR9" s="2">
        <f>'time_series_19-covid-Deaths'!BU228</f>
        <v>4192</v>
      </c>
      <c r="BS9" s="2">
        <f>'time_series_19-covid-Deaths'!BV228</f>
        <v>5367</v>
      </c>
      <c r="BT9" s="2">
        <f>'time_series_19-covid-Deaths'!BW228</f>
        <v>6501</v>
      </c>
      <c r="BU9" s="2">
        <f>'time_series_19-covid-Deaths'!BX228</f>
        <v>7921</v>
      </c>
      <c r="BV9" s="2">
        <f>'time_series_19-covid-Deaths'!BY228</f>
        <v>9246</v>
      </c>
      <c r="BW9" s="2">
        <f>'time_series_19-covid-Deaths'!BZ228</f>
        <v>10855</v>
      </c>
      <c r="BX9" s="2">
        <f>'time_series_19-covid-Deaths'!CA228</f>
        <v>12375</v>
      </c>
      <c r="BY9" s="2">
        <f>'time_series_19-covid-Deaths'!CB228</f>
        <v>13894</v>
      </c>
      <c r="BZ9" s="2">
        <f>'time_series_19-covid-Deaths'!CC228</f>
        <v>16191</v>
      </c>
      <c r="CA9" s="2">
        <f>'time_series_19-covid-Deaths'!CD228</f>
        <v>18270</v>
      </c>
      <c r="CB9" s="2">
        <f>'time_series_19-covid-Deaths'!CE228</f>
        <v>20255</v>
      </c>
      <c r="CC9" s="2">
        <f>'time_series_19-covid-Deaths'!CF228</f>
        <v>22333</v>
      </c>
      <c r="CD9" s="2">
        <f>'time_series_19-covid-Deaths'!CG228</f>
        <v>24342</v>
      </c>
      <c r="CE9" s="2">
        <f>'time_series_19-covid-Deaths'!CH228</f>
        <v>26086</v>
      </c>
      <c r="CF9" s="2">
        <f>'time_series_19-covid-Deaths'!CI228</f>
        <v>27870</v>
      </c>
      <c r="CG9" s="2">
        <f>'time_series_19-covid-Deaths'!CJ228</f>
        <v>30262</v>
      </c>
      <c r="CH9" s="2">
        <f>'time_series_19-covid-Deaths'!CK228</f>
        <v>32734</v>
      </c>
      <c r="CI9" s="2">
        <f>'time_series_19-covid-Deaths'!CL228</f>
        <v>34827</v>
      </c>
      <c r="CJ9" s="2">
        <f>'time_series_19-covid-Deaths'!CM228</f>
        <v>37411</v>
      </c>
      <c r="CK9" s="2">
        <f>'time_series_19-covid-Deaths'!CN228</f>
        <v>39753</v>
      </c>
      <c r="CL9" s="2">
        <f>'time_series_19-covid-Deaths'!CO228</f>
        <v>40945</v>
      </c>
      <c r="CM9" s="2">
        <f>'time_series_19-covid-Deaths'!CP228</f>
        <v>42659</v>
      </c>
      <c r="CN9" s="2">
        <f>'time_series_19-covid-Deaths'!CQ228</f>
        <v>45086</v>
      </c>
      <c r="CO9" s="2">
        <f>'time_series_19-covid-Deaths'!CR228</f>
        <v>47412</v>
      </c>
      <c r="CP9" s="2">
        <f>'time_series_19-covid-Deaths'!CS228</f>
        <v>49724</v>
      </c>
      <c r="CQ9" s="2">
        <f>'time_series_19-covid-Deaths'!CT228</f>
        <v>51493</v>
      </c>
      <c r="CR9" s="2">
        <f>'time_series_19-covid-Deaths'!CU228</f>
        <v>53755</v>
      </c>
      <c r="CS9" s="2">
        <f>'time_series_19-covid-Deaths'!CV228</f>
        <v>54881</v>
      </c>
      <c r="CT9" s="2">
        <f>'time_series_19-covid-Deaths'!CW228</f>
        <v>56219</v>
      </c>
      <c r="CU9" s="2">
        <f>'time_series_19-covid-Deaths'!CX228</f>
        <v>58355</v>
      </c>
      <c r="CV9" s="2">
        <f>'time_series_19-covid-Deaths'!CY228</f>
        <v>60967</v>
      </c>
      <c r="CW9" s="2">
        <f>'time_series_19-covid-Deaths'!CZ228</f>
        <v>62996</v>
      </c>
      <c r="CX9" s="2">
        <f>'time_series_19-covid-Deaths'!DA228</f>
        <v>64943</v>
      </c>
      <c r="CY9" s="2">
        <f>'time_series_19-covid-Deaths'!DB228</f>
        <v>66369</v>
      </c>
      <c r="CZ9" s="2">
        <f>'time_series_19-covid-Deaths'!DC228</f>
        <v>67682</v>
      </c>
      <c r="DA9" s="2">
        <f>'time_series_19-covid-Deaths'!DD228</f>
        <v>68922</v>
      </c>
      <c r="DB9" s="2">
        <f>'time_series_19-covid-Deaths'!DE228</f>
        <v>71064</v>
      </c>
      <c r="DC9" s="2">
        <f>'time_series_19-covid-Deaths'!DF228</f>
        <v>73455</v>
      </c>
      <c r="DD9" s="2">
        <f>'time_series_19-covid-Deaths'!DG228</f>
        <v>75662</v>
      </c>
      <c r="DE9" s="2">
        <f>'time_series_19-covid-Deaths'!DH228</f>
        <v>77180</v>
      </c>
      <c r="DF9" s="2">
        <f>'time_series_19-covid-Deaths'!DI228</f>
        <v>78795</v>
      </c>
      <c r="DG9" s="2">
        <f>'time_series_19-covid-Deaths'!DJ228</f>
        <v>79526</v>
      </c>
    </row>
    <row r="10" spans="1:111" x14ac:dyDescent="0.35">
      <c r="A10" s="4"/>
    </row>
    <row r="51" spans="1:111" x14ac:dyDescent="0.35">
      <c r="B51" s="1" t="str">
        <f>B2</f>
        <v>1/22/20</v>
      </c>
      <c r="C51" s="1" t="str">
        <f t="shared" ref="C51:BN51" si="0">C2</f>
        <v>1/23/20</v>
      </c>
      <c r="D51" s="1" t="str">
        <f t="shared" si="0"/>
        <v>1/24/20</v>
      </c>
      <c r="E51" s="1" t="str">
        <f t="shared" si="0"/>
        <v>1/25/20</v>
      </c>
      <c r="F51" s="1" t="str">
        <f t="shared" si="0"/>
        <v>1/26/20</v>
      </c>
      <c r="G51" s="1" t="str">
        <f t="shared" si="0"/>
        <v>1/27/20</v>
      </c>
      <c r="H51" s="1" t="str">
        <f t="shared" si="0"/>
        <v>1/28/20</v>
      </c>
      <c r="I51" s="1" t="str">
        <f t="shared" si="0"/>
        <v>1/29/20</v>
      </c>
      <c r="J51" s="1" t="str">
        <f t="shared" si="0"/>
        <v>1/30/20</v>
      </c>
      <c r="K51" s="1" t="str">
        <f t="shared" si="0"/>
        <v>1/31/20</v>
      </c>
      <c r="L51" s="1">
        <f t="shared" si="0"/>
        <v>43832</v>
      </c>
      <c r="M51" s="1">
        <f t="shared" si="0"/>
        <v>43863</v>
      </c>
      <c r="N51" s="1">
        <f t="shared" si="0"/>
        <v>43892</v>
      </c>
      <c r="O51" s="1">
        <f t="shared" si="0"/>
        <v>43923</v>
      </c>
      <c r="P51" s="1">
        <f t="shared" si="0"/>
        <v>43953</v>
      </c>
      <c r="Q51" s="1">
        <f t="shared" si="0"/>
        <v>43984</v>
      </c>
      <c r="R51" s="1">
        <f t="shared" si="0"/>
        <v>44014</v>
      </c>
      <c r="S51" s="1">
        <f t="shared" si="0"/>
        <v>44045</v>
      </c>
      <c r="T51" s="1">
        <f t="shared" si="0"/>
        <v>44076</v>
      </c>
      <c r="U51" s="1">
        <f t="shared" si="0"/>
        <v>44106</v>
      </c>
      <c r="V51" s="1">
        <f t="shared" si="0"/>
        <v>44137</v>
      </c>
      <c r="W51" s="1">
        <f t="shared" si="0"/>
        <v>44167</v>
      </c>
      <c r="X51" s="1" t="str">
        <f t="shared" si="0"/>
        <v>2/13/20</v>
      </c>
      <c r="Y51" s="1" t="str">
        <f t="shared" si="0"/>
        <v>2/14/20</v>
      </c>
      <c r="Z51" s="1" t="str">
        <f t="shared" si="0"/>
        <v>2/15/20</v>
      </c>
      <c r="AA51" s="1" t="str">
        <f t="shared" si="0"/>
        <v>2/16/20</v>
      </c>
      <c r="AB51" s="1" t="str">
        <f t="shared" si="0"/>
        <v>2/17/20</v>
      </c>
      <c r="AC51" s="1" t="str">
        <f t="shared" si="0"/>
        <v>2/18/20</v>
      </c>
      <c r="AD51" s="1" t="str">
        <f t="shared" si="0"/>
        <v>2/19/20</v>
      </c>
      <c r="AE51" s="1" t="str">
        <f t="shared" si="0"/>
        <v>2/20/20</v>
      </c>
      <c r="AF51" s="1" t="str">
        <f t="shared" si="0"/>
        <v>2/21/20</v>
      </c>
      <c r="AG51" s="1" t="str">
        <f t="shared" si="0"/>
        <v>2/22/20</v>
      </c>
      <c r="AH51" s="1" t="str">
        <f t="shared" si="0"/>
        <v>2/23/20</v>
      </c>
      <c r="AI51" s="1" t="str">
        <f t="shared" si="0"/>
        <v>2/24/20</v>
      </c>
      <c r="AJ51" s="1" t="str">
        <f t="shared" si="0"/>
        <v>2/25/20</v>
      </c>
      <c r="AK51" s="1" t="str">
        <f t="shared" si="0"/>
        <v>2/26/20</v>
      </c>
      <c r="AL51" s="1" t="str">
        <f t="shared" si="0"/>
        <v>2/27/20</v>
      </c>
      <c r="AM51" s="1" t="str">
        <f t="shared" si="0"/>
        <v>2/28/20</v>
      </c>
      <c r="AN51" s="1" t="str">
        <f t="shared" si="0"/>
        <v>2/29/20</v>
      </c>
      <c r="AO51" s="1">
        <f t="shared" si="0"/>
        <v>43833</v>
      </c>
      <c r="AP51" s="1">
        <f t="shared" si="0"/>
        <v>43864</v>
      </c>
      <c r="AQ51" s="1">
        <f t="shared" si="0"/>
        <v>43893</v>
      </c>
      <c r="AR51" s="1">
        <f t="shared" si="0"/>
        <v>43924</v>
      </c>
      <c r="AS51" s="1">
        <f t="shared" si="0"/>
        <v>43954</v>
      </c>
      <c r="AT51" s="1">
        <f t="shared" si="0"/>
        <v>43985</v>
      </c>
      <c r="AU51" s="1">
        <f t="shared" si="0"/>
        <v>44015</v>
      </c>
      <c r="AV51" s="1">
        <f t="shared" si="0"/>
        <v>44046</v>
      </c>
      <c r="AW51" s="1">
        <f t="shared" si="0"/>
        <v>44077</v>
      </c>
      <c r="AX51" s="1">
        <f t="shared" si="0"/>
        <v>44107</v>
      </c>
      <c r="AY51" s="1">
        <f t="shared" si="0"/>
        <v>44138</v>
      </c>
      <c r="AZ51" s="1">
        <f t="shared" si="0"/>
        <v>44168</v>
      </c>
      <c r="BA51" s="1" t="str">
        <f t="shared" si="0"/>
        <v>3/13/20</v>
      </c>
      <c r="BB51" s="1" t="str">
        <f t="shared" si="0"/>
        <v>3/14/20</v>
      </c>
      <c r="BC51" s="1" t="str">
        <f t="shared" si="0"/>
        <v>3/15/20</v>
      </c>
      <c r="BD51" s="1" t="str">
        <f t="shared" si="0"/>
        <v>3/16/20</v>
      </c>
      <c r="BE51" s="1" t="str">
        <f t="shared" si="0"/>
        <v>3/17/20</v>
      </c>
      <c r="BF51" s="1" t="str">
        <f t="shared" si="0"/>
        <v>3/18/20</v>
      </c>
      <c r="BG51" s="1" t="str">
        <f t="shared" si="0"/>
        <v>3/19/20</v>
      </c>
      <c r="BH51" s="1" t="str">
        <f t="shared" si="0"/>
        <v>3/20/20</v>
      </c>
      <c r="BI51" s="1" t="str">
        <f t="shared" si="0"/>
        <v>3/21/20</v>
      </c>
      <c r="BJ51" s="1" t="str">
        <f t="shared" si="0"/>
        <v>3/22/20</v>
      </c>
      <c r="BK51" s="1" t="str">
        <f t="shared" si="0"/>
        <v>3/23/20</v>
      </c>
      <c r="BL51" s="1" t="str">
        <f t="shared" si="0"/>
        <v>3/24/20</v>
      </c>
      <c r="BM51" s="1" t="str">
        <f t="shared" si="0"/>
        <v>3/25/20</v>
      </c>
      <c r="BN51" s="1" t="str">
        <f t="shared" si="0"/>
        <v>3/26/20</v>
      </c>
      <c r="BO51" s="1" t="str">
        <f t="shared" ref="BO51:BP51" si="1">BO2</f>
        <v>3/27/20</v>
      </c>
      <c r="BP51" s="1" t="str">
        <f t="shared" si="1"/>
        <v>3/28/20</v>
      </c>
      <c r="BQ51" s="1" t="str">
        <f t="shared" ref="BQ51:BR51" si="2">BQ2</f>
        <v>3/29/20</v>
      </c>
      <c r="BR51" s="1" t="str">
        <f t="shared" si="2"/>
        <v>3/30/20</v>
      </c>
      <c r="BS51" s="1" t="str">
        <f t="shared" ref="BS51:BT51" si="3">BS2</f>
        <v>3/31/20</v>
      </c>
      <c r="BT51" s="1">
        <f t="shared" si="3"/>
        <v>43834</v>
      </c>
      <c r="BU51" s="1">
        <f t="shared" ref="BU51:BV51" si="4">BU2</f>
        <v>43865</v>
      </c>
      <c r="BV51" s="1">
        <f t="shared" si="4"/>
        <v>43894</v>
      </c>
      <c r="BW51" s="1">
        <f t="shared" ref="BW51:BX51" si="5">BW2</f>
        <v>43925</v>
      </c>
      <c r="BX51" s="1">
        <f t="shared" si="5"/>
        <v>43955</v>
      </c>
      <c r="BY51" s="1">
        <f t="shared" ref="BY51:BZ51" si="6">BY2</f>
        <v>43986</v>
      </c>
      <c r="BZ51" s="1">
        <f t="shared" si="6"/>
        <v>44016</v>
      </c>
      <c r="CA51" s="1">
        <f t="shared" ref="CA51:CB51" si="7">CA2</f>
        <v>44047</v>
      </c>
      <c r="CB51" s="1">
        <f t="shared" si="7"/>
        <v>44078</v>
      </c>
      <c r="CC51" s="1">
        <f t="shared" ref="CC51:CD51" si="8">CC2</f>
        <v>44108</v>
      </c>
      <c r="CD51" s="1">
        <f t="shared" si="8"/>
        <v>44139</v>
      </c>
      <c r="CE51" s="1">
        <f t="shared" ref="CE51:CF51" si="9">CE2</f>
        <v>44169</v>
      </c>
      <c r="CF51" s="1" t="str">
        <f t="shared" si="9"/>
        <v>4/13/20</v>
      </c>
      <c r="CG51" s="1" t="str">
        <f t="shared" ref="CG51:CH51" si="10">CG2</f>
        <v>4/14/20</v>
      </c>
      <c r="CH51" s="1" t="str">
        <f t="shared" si="10"/>
        <v>4/15/20</v>
      </c>
      <c r="CI51" s="1" t="str">
        <f t="shared" ref="CI51:CJ51" si="11">CI2</f>
        <v>4/16/20</v>
      </c>
      <c r="CJ51" s="1" t="str">
        <f t="shared" si="11"/>
        <v>4/17/20</v>
      </c>
      <c r="CK51" s="1" t="str">
        <f t="shared" ref="CK51:CL51" si="12">CK2</f>
        <v>4/18/20</v>
      </c>
      <c r="CL51" s="1" t="str">
        <f t="shared" si="12"/>
        <v>4/19/20</v>
      </c>
      <c r="CM51" s="1" t="str">
        <f t="shared" ref="CM51:CN51" si="13">CM2</f>
        <v>4/20/20</v>
      </c>
      <c r="CN51" s="1" t="str">
        <f t="shared" si="13"/>
        <v>4/21/20</v>
      </c>
      <c r="CO51" s="1" t="str">
        <f t="shared" ref="CO51:CP51" si="14">CO2</f>
        <v>4/22/20</v>
      </c>
      <c r="CP51" s="1" t="str">
        <f t="shared" si="14"/>
        <v>4/23/20</v>
      </c>
      <c r="CQ51" s="1" t="str">
        <f t="shared" ref="CQ51:CR51" si="15">CQ2</f>
        <v>4/24/20</v>
      </c>
      <c r="CR51" s="1" t="str">
        <f t="shared" si="15"/>
        <v>4/25/20</v>
      </c>
      <c r="CS51" s="1" t="str">
        <f t="shared" ref="CS51:CT51" si="16">CS2</f>
        <v>4/26/20</v>
      </c>
      <c r="CT51" s="1" t="str">
        <f t="shared" si="16"/>
        <v>4/27/20</v>
      </c>
      <c r="CU51" s="1" t="str">
        <f t="shared" ref="CU51:CV51" si="17">CU2</f>
        <v>4/28/20</v>
      </c>
      <c r="CV51" s="1" t="str">
        <f t="shared" si="17"/>
        <v>4/29/20</v>
      </c>
      <c r="CW51" s="1" t="str">
        <f t="shared" ref="CW51:CX51" si="18">CW2</f>
        <v>4/30/20</v>
      </c>
      <c r="CX51" s="1">
        <f t="shared" si="18"/>
        <v>43835</v>
      </c>
      <c r="CY51" s="1">
        <f t="shared" ref="CY51:CZ51" si="19">CY2</f>
        <v>43866</v>
      </c>
      <c r="CZ51" s="1">
        <f t="shared" si="19"/>
        <v>43895</v>
      </c>
      <c r="DA51" s="1">
        <f t="shared" ref="DA51:DB51" si="20">DA2</f>
        <v>43926</v>
      </c>
      <c r="DB51" s="1">
        <f t="shared" si="20"/>
        <v>43956</v>
      </c>
      <c r="DC51" s="1">
        <f t="shared" ref="DC51:DD51" si="21">DC2</f>
        <v>43987</v>
      </c>
      <c r="DD51" s="1">
        <f t="shared" si="21"/>
        <v>44017</v>
      </c>
      <c r="DE51" s="1">
        <f t="shared" ref="DE51:DF51" si="22">DE2</f>
        <v>44048</v>
      </c>
      <c r="DF51" s="1">
        <f t="shared" si="22"/>
        <v>44079</v>
      </c>
      <c r="DG51" s="1">
        <f t="shared" ref="DG51" si="23">DG2</f>
        <v>44109</v>
      </c>
    </row>
    <row r="52" spans="1:111" x14ac:dyDescent="0.35">
      <c r="A52" s="9" t="s">
        <v>252</v>
      </c>
      <c r="C52">
        <f t="shared" ref="C52:C57" si="24">C3-B3</f>
        <v>1</v>
      </c>
      <c r="D52">
        <f t="shared" ref="D52:DG52" si="25">D3-C3</f>
        <v>8</v>
      </c>
      <c r="E52">
        <f t="shared" si="25"/>
        <v>16</v>
      </c>
      <c r="F52">
        <f t="shared" si="25"/>
        <v>14</v>
      </c>
      <c r="G52">
        <f t="shared" si="25"/>
        <v>26</v>
      </c>
      <c r="H52">
        <f t="shared" si="25"/>
        <v>49</v>
      </c>
      <c r="I52">
        <f t="shared" si="25"/>
        <v>2</v>
      </c>
      <c r="J52">
        <f t="shared" si="25"/>
        <v>38</v>
      </c>
      <c r="K52">
        <f t="shared" si="25"/>
        <v>42</v>
      </c>
      <c r="L52">
        <f t="shared" si="25"/>
        <v>46</v>
      </c>
      <c r="M52">
        <f t="shared" si="25"/>
        <v>103</v>
      </c>
      <c r="N52">
        <f t="shared" si="25"/>
        <v>64</v>
      </c>
      <c r="O52">
        <f t="shared" si="25"/>
        <v>66</v>
      </c>
      <c r="P52">
        <f t="shared" si="25"/>
        <v>72</v>
      </c>
      <c r="Q52">
        <f t="shared" si="25"/>
        <v>70</v>
      </c>
      <c r="R52">
        <f t="shared" si="25"/>
        <v>85</v>
      </c>
      <c r="S52">
        <f t="shared" si="25"/>
        <v>87</v>
      </c>
      <c r="T52">
        <f t="shared" si="25"/>
        <v>100</v>
      </c>
      <c r="U52">
        <f t="shared" si="25"/>
        <v>107</v>
      </c>
      <c r="V52">
        <f t="shared" si="25"/>
        <v>100</v>
      </c>
      <c r="W52">
        <f t="shared" si="25"/>
        <v>5</v>
      </c>
      <c r="X52">
        <f t="shared" si="25"/>
        <v>253</v>
      </c>
      <c r="Y52">
        <f t="shared" si="25"/>
        <v>152</v>
      </c>
      <c r="Z52">
        <f t="shared" si="25"/>
        <v>143</v>
      </c>
      <c r="AA52">
        <f t="shared" si="25"/>
        <v>104</v>
      </c>
      <c r="AB52">
        <f t="shared" si="25"/>
        <v>98</v>
      </c>
      <c r="AC52">
        <f t="shared" si="25"/>
        <v>139</v>
      </c>
      <c r="AD52">
        <f t="shared" si="25"/>
        <v>115</v>
      </c>
      <c r="AE52">
        <f t="shared" si="25"/>
        <v>125</v>
      </c>
      <c r="AF52">
        <f t="shared" si="25"/>
        <v>4</v>
      </c>
      <c r="AG52">
        <f t="shared" si="25"/>
        <v>207</v>
      </c>
      <c r="AH52">
        <f t="shared" si="25"/>
        <v>11</v>
      </c>
      <c r="AI52">
        <f t="shared" si="25"/>
        <v>160</v>
      </c>
      <c r="AJ52">
        <f t="shared" si="25"/>
        <v>79</v>
      </c>
      <c r="AK52">
        <f t="shared" si="25"/>
        <v>62</v>
      </c>
      <c r="AL52">
        <f t="shared" si="25"/>
        <v>44</v>
      </c>
      <c r="AM52">
        <f t="shared" si="25"/>
        <v>58</v>
      </c>
      <c r="AN52">
        <f t="shared" si="25"/>
        <v>69</v>
      </c>
      <c r="AO52">
        <f t="shared" si="25"/>
        <v>55</v>
      </c>
      <c r="AP52">
        <f t="shared" si="25"/>
        <v>89</v>
      </c>
      <c r="AQ52">
        <f t="shared" si="25"/>
        <v>75</v>
      </c>
      <c r="AR52">
        <f t="shared" si="25"/>
        <v>94</v>
      </c>
      <c r="AS52">
        <f t="shared" si="25"/>
        <v>93</v>
      </c>
      <c r="AT52">
        <f t="shared" si="25"/>
        <v>112</v>
      </c>
      <c r="AU52">
        <f t="shared" si="25"/>
        <v>99</v>
      </c>
      <c r="AV52">
        <f t="shared" si="25"/>
        <v>243</v>
      </c>
      <c r="AW52">
        <f t="shared" si="25"/>
        <v>186</v>
      </c>
      <c r="AX52">
        <f t="shared" si="25"/>
        <v>276</v>
      </c>
      <c r="AY52">
        <f t="shared" si="25"/>
        <v>351</v>
      </c>
      <c r="AZ52">
        <f t="shared" si="25"/>
        <v>108</v>
      </c>
      <c r="BA52">
        <f t="shared" si="25"/>
        <v>686</v>
      </c>
      <c r="BB52">
        <f t="shared" si="25"/>
        <v>422</v>
      </c>
      <c r="BC52">
        <f t="shared" si="25"/>
        <v>642</v>
      </c>
      <c r="BD52">
        <f t="shared" si="25"/>
        <v>678</v>
      </c>
      <c r="BE52">
        <f t="shared" si="25"/>
        <v>806</v>
      </c>
      <c r="BF52">
        <f t="shared" si="25"/>
        <v>867</v>
      </c>
      <c r="BG52">
        <f t="shared" si="25"/>
        <v>1123</v>
      </c>
      <c r="BH52">
        <f t="shared" si="25"/>
        <v>1476</v>
      </c>
      <c r="BI52">
        <f t="shared" si="25"/>
        <v>1703</v>
      </c>
      <c r="BJ52">
        <f t="shared" si="25"/>
        <v>1700</v>
      </c>
      <c r="BK52">
        <f t="shared" si="25"/>
        <v>1934</v>
      </c>
      <c r="BL52">
        <f t="shared" si="25"/>
        <v>2255</v>
      </c>
      <c r="BM52">
        <f t="shared" si="25"/>
        <v>2771</v>
      </c>
      <c r="BN52">
        <f t="shared" si="25"/>
        <v>3003</v>
      </c>
      <c r="BO52">
        <f t="shared" si="25"/>
        <v>3500</v>
      </c>
      <c r="BP52">
        <f t="shared" si="25"/>
        <v>3510</v>
      </c>
      <c r="BQ52">
        <f t="shared" si="25"/>
        <v>3525</v>
      </c>
      <c r="BR52">
        <f t="shared" si="25"/>
        <v>4116</v>
      </c>
      <c r="BS52">
        <f t="shared" si="25"/>
        <v>4799</v>
      </c>
      <c r="BT52">
        <f t="shared" si="25"/>
        <v>5437</v>
      </c>
      <c r="BU52">
        <f t="shared" si="25"/>
        <v>6142</v>
      </c>
      <c r="BV52">
        <f t="shared" si="25"/>
        <v>5995</v>
      </c>
      <c r="BW52">
        <f t="shared" si="25"/>
        <v>6169</v>
      </c>
      <c r="BX52">
        <f t="shared" si="25"/>
        <v>5096</v>
      </c>
      <c r="BY52">
        <f t="shared" si="25"/>
        <v>5690</v>
      </c>
      <c r="BZ52">
        <f t="shared" si="25"/>
        <v>7895</v>
      </c>
      <c r="CA52">
        <f t="shared" si="25"/>
        <v>6692</v>
      </c>
      <c r="CB52">
        <f t="shared" si="25"/>
        <v>7528</v>
      </c>
      <c r="CC52">
        <f t="shared" si="25"/>
        <v>7231</v>
      </c>
      <c r="CD52">
        <f t="shared" si="25"/>
        <v>6033</v>
      </c>
      <c r="CE52">
        <f t="shared" si="25"/>
        <v>5707</v>
      </c>
      <c r="CF52">
        <f t="shared" si="25"/>
        <v>5708</v>
      </c>
      <c r="CG52">
        <f t="shared" si="25"/>
        <v>6878</v>
      </c>
      <c r="CH52">
        <f t="shared" si="25"/>
        <v>8220</v>
      </c>
      <c r="CI52">
        <f t="shared" si="25"/>
        <v>7287</v>
      </c>
      <c r="CJ52">
        <f t="shared" si="25"/>
        <v>8858</v>
      </c>
      <c r="CK52">
        <f t="shared" si="25"/>
        <v>6410</v>
      </c>
      <c r="CL52">
        <f t="shared" si="25"/>
        <v>4558</v>
      </c>
      <c r="CM52">
        <f t="shared" si="25"/>
        <v>5325</v>
      </c>
      <c r="CN52">
        <f t="shared" si="25"/>
        <v>7139</v>
      </c>
      <c r="CO52">
        <f t="shared" si="25"/>
        <v>6676</v>
      </c>
      <c r="CP52">
        <f t="shared" si="25"/>
        <v>6753</v>
      </c>
      <c r="CQ52">
        <f t="shared" si="25"/>
        <v>6332</v>
      </c>
      <c r="CR52">
        <f t="shared" si="25"/>
        <v>6190</v>
      </c>
      <c r="CS52">
        <f t="shared" si="25"/>
        <v>3713</v>
      </c>
      <c r="CT52">
        <f t="shared" si="25"/>
        <v>4544</v>
      </c>
      <c r="CU52">
        <f t="shared" si="25"/>
        <v>6357</v>
      </c>
      <c r="CV52">
        <f t="shared" si="25"/>
        <v>6864</v>
      </c>
      <c r="CW52">
        <f t="shared" si="25"/>
        <v>5695</v>
      </c>
      <c r="CX52">
        <f t="shared" si="25"/>
        <v>5259</v>
      </c>
      <c r="CY52">
        <f t="shared" si="25"/>
        <v>5194</v>
      </c>
      <c r="CZ52">
        <f t="shared" si="25"/>
        <v>3657</v>
      </c>
      <c r="DA52">
        <f t="shared" si="25"/>
        <v>4067</v>
      </c>
      <c r="DB52">
        <f t="shared" si="25"/>
        <v>5702</v>
      </c>
      <c r="DC52">
        <f t="shared" si="25"/>
        <v>6616</v>
      </c>
      <c r="DD52">
        <f t="shared" si="25"/>
        <v>5712</v>
      </c>
      <c r="DE52">
        <f t="shared" si="25"/>
        <v>5331</v>
      </c>
      <c r="DF52">
        <f t="shared" si="25"/>
        <v>4413</v>
      </c>
      <c r="DG52">
        <f t="shared" si="25"/>
        <v>3398</v>
      </c>
    </row>
    <row r="53" spans="1:111" x14ac:dyDescent="0.35">
      <c r="A53" s="4" t="s">
        <v>324</v>
      </c>
      <c r="C53">
        <f t="shared" si="24"/>
        <v>0</v>
      </c>
      <c r="D53">
        <f t="shared" ref="D53:DG53" si="26">D4-C4</f>
        <v>0</v>
      </c>
      <c r="E53">
        <f t="shared" si="26"/>
        <v>0</v>
      </c>
      <c r="F53">
        <f t="shared" si="26"/>
        <v>0</v>
      </c>
      <c r="G53">
        <f t="shared" si="26"/>
        <v>0</v>
      </c>
      <c r="H53">
        <f t="shared" si="26"/>
        <v>0</v>
      </c>
      <c r="I53">
        <f t="shared" si="26"/>
        <v>0</v>
      </c>
      <c r="J53">
        <f t="shared" si="26"/>
        <v>0</v>
      </c>
      <c r="K53">
        <f t="shared" si="26"/>
        <v>0</v>
      </c>
      <c r="L53">
        <f t="shared" si="26"/>
        <v>0</v>
      </c>
      <c r="M53">
        <f t="shared" si="26"/>
        <v>0</v>
      </c>
      <c r="N53">
        <f t="shared" si="26"/>
        <v>0</v>
      </c>
      <c r="O53">
        <f t="shared" si="26"/>
        <v>0</v>
      </c>
      <c r="P53">
        <f t="shared" si="26"/>
        <v>0</v>
      </c>
      <c r="Q53">
        <f t="shared" si="26"/>
        <v>0</v>
      </c>
      <c r="R53">
        <f t="shared" si="26"/>
        <v>0</v>
      </c>
      <c r="S53">
        <f t="shared" si="26"/>
        <v>0</v>
      </c>
      <c r="T53">
        <f t="shared" si="26"/>
        <v>0</v>
      </c>
      <c r="U53">
        <f t="shared" si="26"/>
        <v>0</v>
      </c>
      <c r="V53">
        <f t="shared" si="26"/>
        <v>0</v>
      </c>
      <c r="W53">
        <f t="shared" si="26"/>
        <v>0</v>
      </c>
      <c r="X53">
        <f t="shared" si="26"/>
        <v>0</v>
      </c>
      <c r="Y53">
        <f t="shared" si="26"/>
        <v>0</v>
      </c>
      <c r="Z53">
        <f t="shared" si="26"/>
        <v>0</v>
      </c>
      <c r="AA53">
        <f t="shared" si="26"/>
        <v>0</v>
      </c>
      <c r="AB53">
        <f t="shared" si="26"/>
        <v>0</v>
      </c>
      <c r="AC53">
        <f t="shared" si="26"/>
        <v>0</v>
      </c>
      <c r="AD53">
        <f t="shared" si="26"/>
        <v>0</v>
      </c>
      <c r="AE53">
        <f t="shared" si="26"/>
        <v>0</v>
      </c>
      <c r="AF53">
        <f t="shared" si="26"/>
        <v>0</v>
      </c>
      <c r="AG53">
        <f t="shared" si="26"/>
        <v>0</v>
      </c>
      <c r="AH53">
        <f t="shared" si="26"/>
        <v>0</v>
      </c>
      <c r="AI53">
        <f t="shared" si="26"/>
        <v>0</v>
      </c>
      <c r="AJ53">
        <f t="shared" si="26"/>
        <v>0</v>
      </c>
      <c r="AK53">
        <f t="shared" si="26"/>
        <v>0</v>
      </c>
      <c r="AL53">
        <f t="shared" si="26"/>
        <v>0</v>
      </c>
      <c r="AM53">
        <f t="shared" si="26"/>
        <v>0</v>
      </c>
      <c r="AN53">
        <f t="shared" si="26"/>
        <v>0</v>
      </c>
      <c r="AO53">
        <f t="shared" si="26"/>
        <v>0</v>
      </c>
      <c r="AP53">
        <f t="shared" si="26"/>
        <v>0</v>
      </c>
      <c r="AQ53">
        <f t="shared" si="26"/>
        <v>0</v>
      </c>
      <c r="AR53">
        <f t="shared" si="26"/>
        <v>0</v>
      </c>
      <c r="AS53">
        <f t="shared" si="26"/>
        <v>0</v>
      </c>
      <c r="AT53">
        <f t="shared" si="26"/>
        <v>1</v>
      </c>
      <c r="AU53">
        <f t="shared" si="26"/>
        <v>1</v>
      </c>
      <c r="AV53">
        <f t="shared" si="26"/>
        <v>0</v>
      </c>
      <c r="AW53">
        <f t="shared" si="26"/>
        <v>1</v>
      </c>
      <c r="AX53">
        <f t="shared" si="26"/>
        <v>4</v>
      </c>
      <c r="AY53">
        <f t="shared" si="26"/>
        <v>0</v>
      </c>
      <c r="AZ53">
        <f t="shared" si="26"/>
        <v>2</v>
      </c>
      <c r="BA53">
        <f t="shared" si="26"/>
        <v>1</v>
      </c>
      <c r="BB53">
        <f t="shared" si="26"/>
        <v>18</v>
      </c>
      <c r="BC53">
        <f t="shared" si="26"/>
        <v>15</v>
      </c>
      <c r="BD53">
        <f t="shared" si="26"/>
        <v>23</v>
      </c>
      <c r="BE53">
        <f t="shared" si="26"/>
        <v>16</v>
      </c>
      <c r="BF53">
        <f t="shared" si="26"/>
        <v>34</v>
      </c>
      <c r="BG53">
        <f t="shared" si="26"/>
        <v>43</v>
      </c>
      <c r="BH53">
        <f t="shared" si="26"/>
        <v>36</v>
      </c>
      <c r="BI53">
        <f t="shared" si="26"/>
        <v>56</v>
      </c>
      <c r="BJ53">
        <f t="shared" si="26"/>
        <v>35</v>
      </c>
      <c r="BK53">
        <f t="shared" si="26"/>
        <v>74</v>
      </c>
      <c r="BL53">
        <f t="shared" si="26"/>
        <v>149</v>
      </c>
      <c r="BM53">
        <f t="shared" si="26"/>
        <v>186</v>
      </c>
      <c r="BN53">
        <f t="shared" si="26"/>
        <v>184</v>
      </c>
      <c r="BO53">
        <f t="shared" si="26"/>
        <v>284</v>
      </c>
      <c r="BP53">
        <f t="shared" si="26"/>
        <v>294</v>
      </c>
      <c r="BQ53">
        <f t="shared" si="26"/>
        <v>215</v>
      </c>
      <c r="BR53">
        <f t="shared" si="26"/>
        <v>374</v>
      </c>
      <c r="BS53">
        <f t="shared" si="26"/>
        <v>383</v>
      </c>
      <c r="BT53">
        <f t="shared" si="26"/>
        <v>671</v>
      </c>
      <c r="BU53">
        <f t="shared" si="26"/>
        <v>652</v>
      </c>
      <c r="BV53">
        <f t="shared" si="26"/>
        <v>715</v>
      </c>
      <c r="BW53">
        <f t="shared" si="26"/>
        <v>761</v>
      </c>
      <c r="BX53">
        <f t="shared" si="26"/>
        <v>646</v>
      </c>
      <c r="BY53">
        <f t="shared" si="26"/>
        <v>571</v>
      </c>
      <c r="BZ53">
        <f t="shared" si="26"/>
        <v>1038</v>
      </c>
      <c r="CA53">
        <f t="shared" si="26"/>
        <v>1036</v>
      </c>
      <c r="CB53">
        <f t="shared" si="26"/>
        <v>1104</v>
      </c>
      <c r="CC53">
        <f t="shared" si="26"/>
        <v>1153</v>
      </c>
      <c r="CD53">
        <f t="shared" si="26"/>
        <v>840</v>
      </c>
      <c r="CE53">
        <f t="shared" si="26"/>
        <v>686</v>
      </c>
      <c r="CF53">
        <f t="shared" si="26"/>
        <v>745</v>
      </c>
      <c r="CG53">
        <f t="shared" si="26"/>
        <v>1048</v>
      </c>
      <c r="CH53">
        <f t="shared" si="26"/>
        <v>846</v>
      </c>
      <c r="CI53">
        <f t="shared" si="26"/>
        <v>1033</v>
      </c>
      <c r="CJ53">
        <f t="shared" si="26"/>
        <v>936</v>
      </c>
      <c r="CK53">
        <f t="shared" si="26"/>
        <v>1118</v>
      </c>
      <c r="CL53">
        <f t="shared" si="26"/>
        <v>499</v>
      </c>
      <c r="CM53">
        <f t="shared" si="26"/>
        <v>565</v>
      </c>
      <c r="CN53">
        <f t="shared" si="26"/>
        <v>1172</v>
      </c>
      <c r="CO53">
        <f t="shared" si="26"/>
        <v>847</v>
      </c>
      <c r="CP53">
        <f t="shared" si="26"/>
        <v>729</v>
      </c>
      <c r="CQ53">
        <f t="shared" si="26"/>
        <v>1013</v>
      </c>
      <c r="CR53">
        <f t="shared" si="26"/>
        <v>844</v>
      </c>
      <c r="CS53">
        <f t="shared" si="26"/>
        <v>420</v>
      </c>
      <c r="CT53">
        <f t="shared" si="26"/>
        <v>341</v>
      </c>
      <c r="CU53">
        <f t="shared" si="26"/>
        <v>911</v>
      </c>
      <c r="CV53">
        <f t="shared" si="26"/>
        <v>797</v>
      </c>
      <c r="CW53">
        <f t="shared" si="26"/>
        <v>676</v>
      </c>
      <c r="CX53">
        <f t="shared" si="26"/>
        <v>741</v>
      </c>
      <c r="CY53">
        <f t="shared" si="26"/>
        <v>622</v>
      </c>
      <c r="CZ53">
        <f t="shared" si="26"/>
        <v>315</v>
      </c>
      <c r="DA53">
        <f t="shared" si="26"/>
        <v>289</v>
      </c>
      <c r="DB53">
        <f t="shared" si="26"/>
        <v>692</v>
      </c>
      <c r="DC53">
        <f t="shared" si="26"/>
        <v>649</v>
      </c>
      <c r="DD53">
        <f t="shared" si="26"/>
        <v>539</v>
      </c>
      <c r="DE53">
        <f t="shared" si="26"/>
        <v>627</v>
      </c>
      <c r="DF53">
        <f t="shared" si="26"/>
        <v>346</v>
      </c>
      <c r="DG53">
        <f t="shared" si="26"/>
        <v>268</v>
      </c>
    </row>
    <row r="54" spans="1:111" x14ac:dyDescent="0.35">
      <c r="A54" s="9" t="s">
        <v>298</v>
      </c>
      <c r="C54">
        <f t="shared" si="24"/>
        <v>0</v>
      </c>
      <c r="D54">
        <f t="shared" ref="D54:DG54" si="27">D5-C5</f>
        <v>0</v>
      </c>
      <c r="E54">
        <f t="shared" si="27"/>
        <v>0</v>
      </c>
      <c r="F54">
        <f t="shared" si="27"/>
        <v>0</v>
      </c>
      <c r="G54">
        <f t="shared" si="27"/>
        <v>0</v>
      </c>
      <c r="H54">
        <f t="shared" si="27"/>
        <v>0</v>
      </c>
      <c r="I54">
        <f t="shared" si="27"/>
        <v>0</v>
      </c>
      <c r="J54">
        <f t="shared" si="27"/>
        <v>0</v>
      </c>
      <c r="K54">
        <f t="shared" si="27"/>
        <v>0</v>
      </c>
      <c r="L54">
        <f t="shared" si="27"/>
        <v>0</v>
      </c>
      <c r="M54">
        <f t="shared" si="27"/>
        <v>0</v>
      </c>
      <c r="N54">
        <f t="shared" si="27"/>
        <v>0</v>
      </c>
      <c r="O54">
        <f t="shared" si="27"/>
        <v>0</v>
      </c>
      <c r="P54">
        <f t="shared" si="27"/>
        <v>0</v>
      </c>
      <c r="Q54">
        <f t="shared" si="27"/>
        <v>0</v>
      </c>
      <c r="R54">
        <f t="shared" si="27"/>
        <v>0</v>
      </c>
      <c r="S54">
        <f t="shared" si="27"/>
        <v>0</v>
      </c>
      <c r="T54">
        <f t="shared" si="27"/>
        <v>0</v>
      </c>
      <c r="U54">
        <f t="shared" si="27"/>
        <v>0</v>
      </c>
      <c r="V54">
        <f t="shared" si="27"/>
        <v>0</v>
      </c>
      <c r="W54">
        <f t="shared" si="27"/>
        <v>0</v>
      </c>
      <c r="X54">
        <f t="shared" si="27"/>
        <v>0</v>
      </c>
      <c r="Y54">
        <f t="shared" si="27"/>
        <v>0</v>
      </c>
      <c r="Z54">
        <f t="shared" si="27"/>
        <v>0</v>
      </c>
      <c r="AA54">
        <f t="shared" si="27"/>
        <v>0</v>
      </c>
      <c r="AB54">
        <f t="shared" si="27"/>
        <v>0</v>
      </c>
      <c r="AC54">
        <f t="shared" si="27"/>
        <v>0</v>
      </c>
      <c r="AD54">
        <f t="shared" si="27"/>
        <v>0</v>
      </c>
      <c r="AE54">
        <f t="shared" si="27"/>
        <v>0</v>
      </c>
      <c r="AF54">
        <f t="shared" si="27"/>
        <v>1</v>
      </c>
      <c r="AG54">
        <f t="shared" si="27"/>
        <v>1</v>
      </c>
      <c r="AH54">
        <f t="shared" si="27"/>
        <v>1</v>
      </c>
      <c r="AI54">
        <f t="shared" si="27"/>
        <v>4</v>
      </c>
      <c r="AJ54">
        <f t="shared" si="27"/>
        <v>3</v>
      </c>
      <c r="AK54">
        <f t="shared" si="27"/>
        <v>2</v>
      </c>
      <c r="AL54">
        <f t="shared" si="27"/>
        <v>5</v>
      </c>
      <c r="AM54">
        <f t="shared" si="27"/>
        <v>4</v>
      </c>
      <c r="AN54">
        <f t="shared" si="27"/>
        <v>8</v>
      </c>
      <c r="AO54">
        <f t="shared" si="27"/>
        <v>5</v>
      </c>
      <c r="AP54">
        <f t="shared" si="27"/>
        <v>18</v>
      </c>
      <c r="AQ54">
        <f t="shared" si="27"/>
        <v>27</v>
      </c>
      <c r="AR54">
        <f t="shared" si="27"/>
        <v>28</v>
      </c>
      <c r="AS54">
        <f t="shared" si="27"/>
        <v>41</v>
      </c>
      <c r="AT54">
        <f t="shared" si="27"/>
        <v>49</v>
      </c>
      <c r="AU54">
        <f t="shared" si="27"/>
        <v>36</v>
      </c>
      <c r="AV54">
        <f t="shared" si="27"/>
        <v>133</v>
      </c>
      <c r="AW54">
        <f t="shared" si="27"/>
        <v>97</v>
      </c>
      <c r="AX54">
        <f t="shared" si="27"/>
        <v>168</v>
      </c>
      <c r="AY54">
        <f t="shared" si="27"/>
        <v>196</v>
      </c>
      <c r="AZ54">
        <f t="shared" si="27"/>
        <v>0</v>
      </c>
      <c r="BA54">
        <f t="shared" si="27"/>
        <v>439</v>
      </c>
      <c r="BB54">
        <f t="shared" si="27"/>
        <v>175</v>
      </c>
      <c r="BC54">
        <f t="shared" si="27"/>
        <v>368</v>
      </c>
      <c r="BD54">
        <f t="shared" si="27"/>
        <v>349</v>
      </c>
      <c r="BE54">
        <f t="shared" si="27"/>
        <v>345</v>
      </c>
      <c r="BF54">
        <f t="shared" si="27"/>
        <v>475</v>
      </c>
      <c r="BG54">
        <f t="shared" si="27"/>
        <v>427</v>
      </c>
      <c r="BH54">
        <f t="shared" si="27"/>
        <v>627</v>
      </c>
      <c r="BI54">
        <f t="shared" si="27"/>
        <v>793</v>
      </c>
      <c r="BJ54">
        <f t="shared" si="27"/>
        <v>651</v>
      </c>
      <c r="BK54">
        <f t="shared" si="27"/>
        <v>601</v>
      </c>
      <c r="BL54">
        <f t="shared" si="27"/>
        <v>743</v>
      </c>
      <c r="BM54">
        <f t="shared" si="27"/>
        <v>683</v>
      </c>
      <c r="BN54">
        <f t="shared" si="27"/>
        <v>712</v>
      </c>
      <c r="BO54">
        <f t="shared" si="27"/>
        <v>919</v>
      </c>
      <c r="BP54">
        <f t="shared" si="27"/>
        <v>889</v>
      </c>
      <c r="BQ54">
        <f t="shared" si="27"/>
        <v>756</v>
      </c>
      <c r="BR54">
        <f t="shared" si="27"/>
        <v>812</v>
      </c>
      <c r="BS54">
        <f t="shared" si="27"/>
        <v>837</v>
      </c>
      <c r="BT54">
        <f t="shared" si="27"/>
        <v>727</v>
      </c>
      <c r="BU54">
        <f t="shared" si="27"/>
        <v>760</v>
      </c>
      <c r="BV54">
        <f t="shared" si="27"/>
        <v>766</v>
      </c>
      <c r="BW54">
        <f t="shared" si="27"/>
        <v>681</v>
      </c>
      <c r="BX54">
        <f t="shared" si="27"/>
        <v>525</v>
      </c>
      <c r="BY54">
        <f t="shared" si="27"/>
        <v>636</v>
      </c>
      <c r="BZ54">
        <f t="shared" si="27"/>
        <v>604</v>
      </c>
      <c r="CA54">
        <f t="shared" si="27"/>
        <v>542</v>
      </c>
      <c r="CB54">
        <f t="shared" si="27"/>
        <v>610</v>
      </c>
      <c r="CC54">
        <f t="shared" si="27"/>
        <v>570</v>
      </c>
      <c r="CD54">
        <f t="shared" si="27"/>
        <v>619</v>
      </c>
      <c r="CE54">
        <f t="shared" si="27"/>
        <v>431</v>
      </c>
      <c r="CF54">
        <f t="shared" si="27"/>
        <v>566</v>
      </c>
      <c r="CG54">
        <f t="shared" si="27"/>
        <v>602</v>
      </c>
      <c r="CH54">
        <f t="shared" si="27"/>
        <v>578</v>
      </c>
      <c r="CI54">
        <f t="shared" si="27"/>
        <v>525</v>
      </c>
      <c r="CJ54">
        <f t="shared" si="27"/>
        <v>575</v>
      </c>
      <c r="CK54">
        <f t="shared" si="27"/>
        <v>482</v>
      </c>
      <c r="CL54">
        <f t="shared" si="27"/>
        <v>433</v>
      </c>
      <c r="CM54">
        <f t="shared" si="27"/>
        <v>454</v>
      </c>
      <c r="CN54">
        <f t="shared" si="27"/>
        <v>534</v>
      </c>
      <c r="CO54">
        <f t="shared" si="27"/>
        <v>437</v>
      </c>
      <c r="CP54">
        <f t="shared" si="27"/>
        <v>464</v>
      </c>
      <c r="CQ54">
        <f t="shared" si="27"/>
        <v>420</v>
      </c>
      <c r="CR54">
        <f t="shared" si="27"/>
        <v>415</v>
      </c>
      <c r="CS54">
        <f t="shared" si="27"/>
        <v>260</v>
      </c>
      <c r="CT54">
        <f t="shared" si="27"/>
        <v>333</v>
      </c>
      <c r="CU54">
        <f t="shared" si="27"/>
        <v>382</v>
      </c>
      <c r="CV54">
        <f t="shared" si="27"/>
        <v>323</v>
      </c>
      <c r="CW54">
        <f t="shared" si="27"/>
        <v>285</v>
      </c>
      <c r="CX54">
        <f t="shared" si="27"/>
        <v>269</v>
      </c>
      <c r="CY54">
        <f t="shared" si="27"/>
        <v>474</v>
      </c>
      <c r="CZ54">
        <f t="shared" si="27"/>
        <v>174</v>
      </c>
      <c r="DA54">
        <f t="shared" si="27"/>
        <v>195</v>
      </c>
      <c r="DB54">
        <f t="shared" si="27"/>
        <v>236</v>
      </c>
      <c r="DC54">
        <f t="shared" si="27"/>
        <v>369</v>
      </c>
      <c r="DD54">
        <f t="shared" si="27"/>
        <v>274</v>
      </c>
      <c r="DE54">
        <f t="shared" si="27"/>
        <v>243</v>
      </c>
      <c r="DF54">
        <f t="shared" si="27"/>
        <v>194</v>
      </c>
      <c r="DG54">
        <f t="shared" si="27"/>
        <v>165</v>
      </c>
    </row>
    <row r="55" spans="1:111" x14ac:dyDescent="0.35">
      <c r="A55" s="9" t="s">
        <v>299</v>
      </c>
      <c r="C55">
        <f t="shared" si="24"/>
        <v>0</v>
      </c>
      <c r="D55">
        <f t="shared" ref="D55:DG55" si="28">D6-C6</f>
        <v>0</v>
      </c>
      <c r="E55">
        <f t="shared" si="28"/>
        <v>0</v>
      </c>
      <c r="F55">
        <f t="shared" si="28"/>
        <v>0</v>
      </c>
      <c r="G55">
        <f t="shared" si="28"/>
        <v>0</v>
      </c>
      <c r="H55">
        <f t="shared" si="28"/>
        <v>0</v>
      </c>
      <c r="I55">
        <f t="shared" si="28"/>
        <v>0</v>
      </c>
      <c r="J55">
        <f t="shared" si="28"/>
        <v>0</v>
      </c>
      <c r="K55">
        <f t="shared" si="28"/>
        <v>0</v>
      </c>
      <c r="L55">
        <f t="shared" si="28"/>
        <v>0</v>
      </c>
      <c r="M55">
        <f t="shared" si="28"/>
        <v>0</v>
      </c>
      <c r="N55">
        <f t="shared" si="28"/>
        <v>0</v>
      </c>
      <c r="O55">
        <f t="shared" si="28"/>
        <v>0</v>
      </c>
      <c r="P55">
        <f t="shared" si="28"/>
        <v>0</v>
      </c>
      <c r="Q55">
        <f t="shared" si="28"/>
        <v>0</v>
      </c>
      <c r="R55">
        <f t="shared" si="28"/>
        <v>0</v>
      </c>
      <c r="S55">
        <f t="shared" si="28"/>
        <v>0</v>
      </c>
      <c r="T55">
        <f t="shared" si="28"/>
        <v>0</v>
      </c>
      <c r="U55">
        <f t="shared" si="28"/>
        <v>0</v>
      </c>
      <c r="V55">
        <f t="shared" si="28"/>
        <v>0</v>
      </c>
      <c r="W55">
        <f t="shared" si="28"/>
        <v>0</v>
      </c>
      <c r="X55">
        <f t="shared" si="28"/>
        <v>0</v>
      </c>
      <c r="Y55">
        <f t="shared" si="28"/>
        <v>0</v>
      </c>
      <c r="Z55">
        <f t="shared" si="28"/>
        <v>0</v>
      </c>
      <c r="AA55">
        <f t="shared" si="28"/>
        <v>0</v>
      </c>
      <c r="AB55">
        <f t="shared" si="28"/>
        <v>0</v>
      </c>
      <c r="AC55">
        <f t="shared" si="28"/>
        <v>0</v>
      </c>
      <c r="AD55">
        <f t="shared" si="28"/>
        <v>0</v>
      </c>
      <c r="AE55">
        <f t="shared" si="28"/>
        <v>0</v>
      </c>
      <c r="AF55">
        <f t="shared" si="28"/>
        <v>0</v>
      </c>
      <c r="AG55">
        <f t="shared" si="28"/>
        <v>0</v>
      </c>
      <c r="AH55">
        <f t="shared" si="28"/>
        <v>0</v>
      </c>
      <c r="AI55">
        <f t="shared" si="28"/>
        <v>0</v>
      </c>
      <c r="AJ55">
        <f t="shared" si="28"/>
        <v>0</v>
      </c>
      <c r="AK55">
        <f t="shared" si="28"/>
        <v>0</v>
      </c>
      <c r="AL55">
        <f t="shared" si="28"/>
        <v>0</v>
      </c>
      <c r="AM55">
        <f t="shared" si="28"/>
        <v>0</v>
      </c>
      <c r="AN55">
        <f t="shared" si="28"/>
        <v>0</v>
      </c>
      <c r="AO55">
        <f t="shared" si="28"/>
        <v>0</v>
      </c>
      <c r="AP55">
        <f t="shared" si="28"/>
        <v>0</v>
      </c>
      <c r="AQ55">
        <f t="shared" si="28"/>
        <v>0</v>
      </c>
      <c r="AR55">
        <f t="shared" si="28"/>
        <v>0</v>
      </c>
      <c r="AS55">
        <f t="shared" si="28"/>
        <v>0</v>
      </c>
      <c r="AT55">
        <f t="shared" si="28"/>
        <v>0</v>
      </c>
      <c r="AU55">
        <f t="shared" si="28"/>
        <v>0</v>
      </c>
      <c r="AV55">
        <f t="shared" si="28"/>
        <v>0</v>
      </c>
      <c r="AW55">
        <f t="shared" si="28"/>
        <v>0</v>
      </c>
      <c r="AX55">
        <f t="shared" si="28"/>
        <v>0</v>
      </c>
      <c r="AY55">
        <f t="shared" si="28"/>
        <v>0</v>
      </c>
      <c r="AZ55">
        <f t="shared" si="28"/>
        <v>0</v>
      </c>
      <c r="BA55">
        <f t="shared" si="28"/>
        <v>0</v>
      </c>
      <c r="BB55">
        <f t="shared" si="28"/>
        <v>0</v>
      </c>
      <c r="BC55">
        <f t="shared" si="28"/>
        <v>0</v>
      </c>
      <c r="BD55">
        <f t="shared" si="28"/>
        <v>0</v>
      </c>
      <c r="BE55">
        <f t="shared" si="28"/>
        <v>0</v>
      </c>
      <c r="BF55">
        <f t="shared" si="28"/>
        <v>0</v>
      </c>
      <c r="BG55">
        <f t="shared" si="28"/>
        <v>0</v>
      </c>
      <c r="BH55">
        <f t="shared" si="28"/>
        <v>0</v>
      </c>
      <c r="BI55">
        <f t="shared" si="28"/>
        <v>0</v>
      </c>
      <c r="BJ55">
        <f t="shared" si="28"/>
        <v>0</v>
      </c>
      <c r="BK55">
        <f t="shared" si="28"/>
        <v>0</v>
      </c>
      <c r="BL55">
        <f t="shared" si="28"/>
        <v>0</v>
      </c>
      <c r="BM55">
        <f t="shared" si="28"/>
        <v>0</v>
      </c>
      <c r="BN55">
        <f t="shared" si="28"/>
        <v>0</v>
      </c>
      <c r="BO55">
        <f t="shared" si="28"/>
        <v>1</v>
      </c>
      <c r="BP55">
        <f t="shared" si="28"/>
        <v>0</v>
      </c>
      <c r="BQ55">
        <f t="shared" si="28"/>
        <v>1</v>
      </c>
      <c r="BR55">
        <f t="shared" si="28"/>
        <v>1</v>
      </c>
      <c r="BS55">
        <f t="shared" si="28"/>
        <v>2</v>
      </c>
      <c r="BT55">
        <f t="shared" si="28"/>
        <v>0</v>
      </c>
      <c r="BU55">
        <f t="shared" si="28"/>
        <v>0</v>
      </c>
      <c r="BV55">
        <f t="shared" si="28"/>
        <v>4</v>
      </c>
      <c r="BW55">
        <f t="shared" si="28"/>
        <v>0</v>
      </c>
      <c r="BX55">
        <f t="shared" si="28"/>
        <v>2</v>
      </c>
      <c r="BY55">
        <f t="shared" si="28"/>
        <v>1</v>
      </c>
      <c r="BZ55">
        <f t="shared" si="28"/>
        <v>1</v>
      </c>
      <c r="CA55">
        <f t="shared" si="28"/>
        <v>5</v>
      </c>
      <c r="CB55">
        <f t="shared" si="28"/>
        <v>0</v>
      </c>
      <c r="CC55">
        <f t="shared" si="28"/>
        <v>6</v>
      </c>
      <c r="CD55">
        <f t="shared" si="28"/>
        <v>1</v>
      </c>
      <c r="CE55">
        <f t="shared" si="28"/>
        <v>0</v>
      </c>
      <c r="CF55">
        <f t="shared" si="28"/>
        <v>2</v>
      </c>
      <c r="CG55">
        <f t="shared" si="28"/>
        <v>0</v>
      </c>
      <c r="CH55">
        <f t="shared" si="28"/>
        <v>7</v>
      </c>
      <c r="CI55">
        <f t="shared" si="28"/>
        <v>14</v>
      </c>
      <c r="CJ55">
        <f t="shared" si="28"/>
        <v>2</v>
      </c>
      <c r="CK55">
        <f t="shared" si="28"/>
        <v>2</v>
      </c>
      <c r="CL55">
        <f t="shared" si="28"/>
        <v>2</v>
      </c>
      <c r="CM55">
        <f t="shared" si="28"/>
        <v>4</v>
      </c>
      <c r="CN55">
        <f t="shared" si="28"/>
        <v>0</v>
      </c>
      <c r="CO55">
        <f t="shared" si="28"/>
        <v>7</v>
      </c>
      <c r="CP55">
        <f t="shared" si="28"/>
        <v>10</v>
      </c>
      <c r="CQ55">
        <f t="shared" si="28"/>
        <v>4</v>
      </c>
      <c r="CR55">
        <f t="shared" si="28"/>
        <v>7</v>
      </c>
      <c r="CS55">
        <f t="shared" si="28"/>
        <v>1</v>
      </c>
      <c r="CT55">
        <f t="shared" si="28"/>
        <v>3</v>
      </c>
      <c r="CU55">
        <f t="shared" si="28"/>
        <v>3</v>
      </c>
      <c r="CV55">
        <f t="shared" si="28"/>
        <v>10</v>
      </c>
      <c r="CW55">
        <f t="shared" si="28"/>
        <v>0</v>
      </c>
      <c r="CX55">
        <f t="shared" si="28"/>
        <v>13</v>
      </c>
      <c r="CY55">
        <f t="shared" si="28"/>
        <v>7</v>
      </c>
      <c r="CZ55">
        <f t="shared" si="28"/>
        <v>8</v>
      </c>
      <c r="DA55">
        <f t="shared" si="28"/>
        <v>7</v>
      </c>
      <c r="DB55">
        <f t="shared" si="28"/>
        <v>10</v>
      </c>
      <c r="DC55">
        <f t="shared" si="28"/>
        <v>5</v>
      </c>
      <c r="DD55">
        <f t="shared" si="28"/>
        <v>8</v>
      </c>
      <c r="DE55">
        <f t="shared" si="28"/>
        <v>17</v>
      </c>
      <c r="DF55">
        <f t="shared" si="28"/>
        <v>8</v>
      </c>
      <c r="DG55">
        <f t="shared" si="28"/>
        <v>8</v>
      </c>
    </row>
    <row r="56" spans="1:111" x14ac:dyDescent="0.35">
      <c r="A56" s="9" t="s">
        <v>300</v>
      </c>
      <c r="C56">
        <f t="shared" si="24"/>
        <v>0</v>
      </c>
      <c r="D56">
        <f t="shared" ref="D56:DG56" si="29">D7-C7</f>
        <v>0</v>
      </c>
      <c r="E56">
        <f t="shared" si="29"/>
        <v>0</v>
      </c>
      <c r="F56">
        <f t="shared" si="29"/>
        <v>0</v>
      </c>
      <c r="G56">
        <f t="shared" si="29"/>
        <v>0</v>
      </c>
      <c r="H56">
        <f t="shared" si="29"/>
        <v>0</v>
      </c>
      <c r="I56">
        <f t="shared" si="29"/>
        <v>0</v>
      </c>
      <c r="J56">
        <f t="shared" si="29"/>
        <v>0</v>
      </c>
      <c r="K56">
        <f t="shared" si="29"/>
        <v>0</v>
      </c>
      <c r="L56">
        <f t="shared" si="29"/>
        <v>0</v>
      </c>
      <c r="M56">
        <f t="shared" si="29"/>
        <v>0</v>
      </c>
      <c r="N56">
        <f t="shared" si="29"/>
        <v>0</v>
      </c>
      <c r="O56">
        <f t="shared" si="29"/>
        <v>0</v>
      </c>
      <c r="P56">
        <f t="shared" si="29"/>
        <v>0</v>
      </c>
      <c r="Q56">
        <f t="shared" si="29"/>
        <v>0</v>
      </c>
      <c r="R56">
        <f t="shared" si="29"/>
        <v>0</v>
      </c>
      <c r="S56">
        <f t="shared" si="29"/>
        <v>0</v>
      </c>
      <c r="T56">
        <f t="shared" si="29"/>
        <v>0</v>
      </c>
      <c r="U56">
        <f t="shared" si="29"/>
        <v>0</v>
      </c>
      <c r="V56">
        <f t="shared" si="29"/>
        <v>0</v>
      </c>
      <c r="W56">
        <f t="shared" si="29"/>
        <v>0</v>
      </c>
      <c r="X56">
        <f t="shared" si="29"/>
        <v>0</v>
      </c>
      <c r="Y56">
        <f t="shared" si="29"/>
        <v>0</v>
      </c>
      <c r="Z56">
        <f t="shared" si="29"/>
        <v>0</v>
      </c>
      <c r="AA56">
        <f t="shared" si="29"/>
        <v>0</v>
      </c>
      <c r="AB56">
        <f t="shared" si="29"/>
        <v>0</v>
      </c>
      <c r="AC56">
        <f t="shared" si="29"/>
        <v>0</v>
      </c>
      <c r="AD56">
        <f t="shared" si="29"/>
        <v>0</v>
      </c>
      <c r="AE56">
        <f t="shared" si="29"/>
        <v>0</v>
      </c>
      <c r="AF56">
        <f t="shared" si="29"/>
        <v>0</v>
      </c>
      <c r="AG56">
        <f t="shared" si="29"/>
        <v>0</v>
      </c>
      <c r="AH56">
        <f t="shared" si="29"/>
        <v>0</v>
      </c>
      <c r="AI56">
        <f t="shared" si="29"/>
        <v>0</v>
      </c>
      <c r="AJ56">
        <f t="shared" si="29"/>
        <v>0</v>
      </c>
      <c r="AK56">
        <f t="shared" si="29"/>
        <v>0</v>
      </c>
      <c r="AL56">
        <f t="shared" si="29"/>
        <v>0</v>
      </c>
      <c r="AM56">
        <f t="shared" si="29"/>
        <v>0</v>
      </c>
      <c r="AN56">
        <f t="shared" si="29"/>
        <v>0</v>
      </c>
      <c r="AO56">
        <f t="shared" si="29"/>
        <v>0</v>
      </c>
      <c r="AP56">
        <f t="shared" si="29"/>
        <v>0</v>
      </c>
      <c r="AQ56">
        <f t="shared" si="29"/>
        <v>1</v>
      </c>
      <c r="AR56">
        <f t="shared" si="29"/>
        <v>1</v>
      </c>
      <c r="AS56">
        <f t="shared" si="29"/>
        <v>1</v>
      </c>
      <c r="AT56">
        <f t="shared" si="29"/>
        <v>2</v>
      </c>
      <c r="AU56">
        <f t="shared" si="29"/>
        <v>5</v>
      </c>
      <c r="AV56">
        <f t="shared" si="29"/>
        <v>7</v>
      </c>
      <c r="AW56">
        <f t="shared" si="29"/>
        <v>11</v>
      </c>
      <c r="AX56">
        <f t="shared" si="29"/>
        <v>7</v>
      </c>
      <c r="AY56">
        <f t="shared" si="29"/>
        <v>19</v>
      </c>
      <c r="AZ56">
        <f t="shared" si="29"/>
        <v>1</v>
      </c>
      <c r="BA56">
        <f t="shared" si="29"/>
        <v>78</v>
      </c>
      <c r="BB56">
        <f t="shared" si="29"/>
        <v>62</v>
      </c>
      <c r="BC56">
        <f t="shared" si="29"/>
        <v>94</v>
      </c>
      <c r="BD56">
        <f t="shared" si="29"/>
        <v>53</v>
      </c>
      <c r="BE56">
        <f t="shared" si="29"/>
        <v>191</v>
      </c>
      <c r="BF56">
        <f t="shared" si="29"/>
        <v>90</v>
      </c>
      <c r="BG56">
        <f t="shared" si="29"/>
        <v>207</v>
      </c>
      <c r="BH56">
        <f t="shared" si="29"/>
        <v>213</v>
      </c>
      <c r="BI56">
        <f t="shared" si="29"/>
        <v>332</v>
      </c>
      <c r="BJ56">
        <f t="shared" si="29"/>
        <v>397</v>
      </c>
      <c r="BK56">
        <f t="shared" si="29"/>
        <v>539</v>
      </c>
      <c r="BL56">
        <f t="shared" si="29"/>
        <v>497</v>
      </c>
      <c r="BM56">
        <f t="shared" si="29"/>
        <v>839</v>
      </c>
      <c r="BN56">
        <f t="shared" si="29"/>
        <v>718</v>
      </c>
      <c r="BO56">
        <f t="shared" si="29"/>
        <v>773</v>
      </c>
      <c r="BP56">
        <f t="shared" si="29"/>
        <v>844</v>
      </c>
      <c r="BQ56">
        <f t="shared" si="29"/>
        <v>821</v>
      </c>
      <c r="BR56">
        <f t="shared" si="29"/>
        <v>913</v>
      </c>
      <c r="BS56">
        <f t="shared" si="29"/>
        <v>748</v>
      </c>
      <c r="BT56">
        <f t="shared" si="29"/>
        <v>923</v>
      </c>
      <c r="BU56">
        <f t="shared" si="29"/>
        <v>961</v>
      </c>
      <c r="BV56">
        <f t="shared" si="29"/>
        <v>850</v>
      </c>
      <c r="BW56">
        <f t="shared" si="29"/>
        <v>749</v>
      </c>
      <c r="BX56">
        <f t="shared" si="29"/>
        <v>694</v>
      </c>
      <c r="BY56">
        <f t="shared" si="29"/>
        <v>700</v>
      </c>
      <c r="BZ56">
        <f t="shared" si="29"/>
        <v>704</v>
      </c>
      <c r="CA56">
        <f t="shared" si="29"/>
        <v>747</v>
      </c>
      <c r="CB56">
        <f t="shared" si="29"/>
        <v>655</v>
      </c>
      <c r="CC56">
        <f t="shared" si="29"/>
        <v>634</v>
      </c>
      <c r="CD56">
        <f t="shared" si="29"/>
        <v>525</v>
      </c>
      <c r="CE56">
        <f t="shared" si="29"/>
        <v>603</v>
      </c>
      <c r="CF56">
        <f t="shared" si="29"/>
        <v>547</v>
      </c>
      <c r="CG56">
        <f t="shared" si="29"/>
        <v>300</v>
      </c>
      <c r="CH56">
        <f t="shared" si="29"/>
        <v>652</v>
      </c>
      <c r="CI56">
        <f t="shared" si="29"/>
        <v>607</v>
      </c>
      <c r="CJ56">
        <f t="shared" si="29"/>
        <v>687</v>
      </c>
      <c r="CK56">
        <f t="shared" si="29"/>
        <v>41</v>
      </c>
      <c r="CL56">
        <f t="shared" si="29"/>
        <v>410</v>
      </c>
      <c r="CM56">
        <f t="shared" si="29"/>
        <v>399</v>
      </c>
      <c r="CN56">
        <f t="shared" si="29"/>
        <v>430</v>
      </c>
      <c r="CO56">
        <f t="shared" si="29"/>
        <v>435</v>
      </c>
      <c r="CP56">
        <f t="shared" si="29"/>
        <v>440</v>
      </c>
      <c r="CQ56">
        <f t="shared" si="29"/>
        <v>367</v>
      </c>
      <c r="CR56">
        <f t="shared" si="29"/>
        <v>378</v>
      </c>
      <c r="CS56">
        <f t="shared" si="29"/>
        <v>288</v>
      </c>
      <c r="CT56">
        <f t="shared" si="29"/>
        <v>331</v>
      </c>
      <c r="CU56">
        <f t="shared" si="29"/>
        <v>301</v>
      </c>
      <c r="CV56">
        <f t="shared" si="29"/>
        <v>453</v>
      </c>
      <c r="CW56">
        <f t="shared" si="29"/>
        <v>268</v>
      </c>
      <c r="CX56">
        <f t="shared" si="29"/>
        <v>0</v>
      </c>
      <c r="CY56">
        <f t="shared" si="29"/>
        <v>557</v>
      </c>
      <c r="CZ56">
        <f t="shared" si="29"/>
        <v>164</v>
      </c>
      <c r="DA56">
        <f t="shared" si="29"/>
        <v>164</v>
      </c>
      <c r="DB56">
        <f t="shared" si="29"/>
        <v>185</v>
      </c>
      <c r="DC56">
        <f t="shared" si="29"/>
        <v>244</v>
      </c>
      <c r="DD56">
        <f t="shared" si="29"/>
        <v>213</v>
      </c>
      <c r="DE56">
        <f t="shared" si="29"/>
        <v>229</v>
      </c>
      <c r="DF56">
        <f t="shared" si="29"/>
        <v>179</v>
      </c>
      <c r="DG56">
        <f t="shared" si="29"/>
        <v>143</v>
      </c>
    </row>
    <row r="57" spans="1:111" x14ac:dyDescent="0.35">
      <c r="A57" s="4" t="s">
        <v>353</v>
      </c>
      <c r="C57">
        <f t="shared" si="24"/>
        <v>0</v>
      </c>
      <c r="D57">
        <f t="shared" ref="D57:BO57" si="30">D8-C8</f>
        <v>0</v>
      </c>
      <c r="E57">
        <f t="shared" si="30"/>
        <v>0</v>
      </c>
      <c r="F57">
        <f t="shared" si="30"/>
        <v>0</v>
      </c>
      <c r="G57">
        <f t="shared" si="30"/>
        <v>0</v>
      </c>
      <c r="H57">
        <f t="shared" si="30"/>
        <v>0</v>
      </c>
      <c r="I57">
        <f t="shared" si="30"/>
        <v>0</v>
      </c>
      <c r="J57">
        <f t="shared" si="30"/>
        <v>0</v>
      </c>
      <c r="K57">
        <f t="shared" si="30"/>
        <v>0</v>
      </c>
      <c r="L57">
        <f t="shared" si="30"/>
        <v>0</v>
      </c>
      <c r="M57">
        <f t="shared" si="30"/>
        <v>0</v>
      </c>
      <c r="N57">
        <f t="shared" si="30"/>
        <v>0</v>
      </c>
      <c r="O57">
        <f t="shared" si="30"/>
        <v>0</v>
      </c>
      <c r="P57">
        <f t="shared" si="30"/>
        <v>0</v>
      </c>
      <c r="Q57">
        <f t="shared" si="30"/>
        <v>0</v>
      </c>
      <c r="R57">
        <f t="shared" si="30"/>
        <v>0</v>
      </c>
      <c r="S57">
        <f t="shared" si="30"/>
        <v>0</v>
      </c>
      <c r="T57">
        <f t="shared" si="30"/>
        <v>0</v>
      </c>
      <c r="U57">
        <f t="shared" si="30"/>
        <v>0</v>
      </c>
      <c r="V57">
        <f t="shared" si="30"/>
        <v>0</v>
      </c>
      <c r="W57">
        <f t="shared" si="30"/>
        <v>0</v>
      </c>
      <c r="X57">
        <f t="shared" si="30"/>
        <v>0</v>
      </c>
      <c r="Y57">
        <f t="shared" si="30"/>
        <v>0</v>
      </c>
      <c r="Z57">
        <f t="shared" si="30"/>
        <v>0</v>
      </c>
      <c r="AA57">
        <f t="shared" si="30"/>
        <v>0</v>
      </c>
      <c r="AB57">
        <f t="shared" si="30"/>
        <v>0</v>
      </c>
      <c r="AC57">
        <f t="shared" si="30"/>
        <v>0</v>
      </c>
      <c r="AD57">
        <f t="shared" si="30"/>
        <v>0</v>
      </c>
      <c r="AE57">
        <f t="shared" si="30"/>
        <v>0</v>
      </c>
      <c r="AF57">
        <f t="shared" si="30"/>
        <v>0</v>
      </c>
      <c r="AG57">
        <f t="shared" si="30"/>
        <v>0</v>
      </c>
      <c r="AH57">
        <f t="shared" si="30"/>
        <v>0</v>
      </c>
      <c r="AI57">
        <f t="shared" si="30"/>
        <v>0</v>
      </c>
      <c r="AJ57">
        <f t="shared" si="30"/>
        <v>0</v>
      </c>
      <c r="AK57">
        <f t="shared" si="30"/>
        <v>0</v>
      </c>
      <c r="AL57">
        <f t="shared" si="30"/>
        <v>0</v>
      </c>
      <c r="AM57">
        <f t="shared" si="30"/>
        <v>0</v>
      </c>
      <c r="AN57">
        <f t="shared" si="30"/>
        <v>0</v>
      </c>
      <c r="AO57">
        <f t="shared" si="30"/>
        <v>0</v>
      </c>
      <c r="AP57">
        <f t="shared" si="30"/>
        <v>0</v>
      </c>
      <c r="AQ57">
        <f t="shared" si="30"/>
        <v>0</v>
      </c>
      <c r="AR57">
        <f t="shared" si="30"/>
        <v>0</v>
      </c>
      <c r="AS57">
        <f t="shared" si="30"/>
        <v>0</v>
      </c>
      <c r="AT57">
        <f t="shared" si="30"/>
        <v>0</v>
      </c>
      <c r="AU57">
        <f t="shared" si="30"/>
        <v>0</v>
      </c>
      <c r="AV57">
        <f t="shared" si="30"/>
        <v>0</v>
      </c>
      <c r="AW57">
        <f t="shared" si="30"/>
        <v>0</v>
      </c>
      <c r="AX57">
        <f t="shared" si="30"/>
        <v>0</v>
      </c>
      <c r="AY57">
        <f t="shared" si="30"/>
        <v>0</v>
      </c>
      <c r="AZ57">
        <f t="shared" si="30"/>
        <v>0</v>
      </c>
      <c r="BA57">
        <f t="shared" si="30"/>
        <v>0</v>
      </c>
      <c r="BB57">
        <f t="shared" si="30"/>
        <v>0</v>
      </c>
      <c r="BC57">
        <f t="shared" si="30"/>
        <v>0</v>
      </c>
      <c r="BD57">
        <f t="shared" si="30"/>
        <v>0</v>
      </c>
      <c r="BE57">
        <f t="shared" si="30"/>
        <v>0</v>
      </c>
      <c r="BF57">
        <f t="shared" si="30"/>
        <v>0</v>
      </c>
      <c r="BG57">
        <f t="shared" si="30"/>
        <v>1</v>
      </c>
      <c r="BH57">
        <f t="shared" si="30"/>
        <v>0</v>
      </c>
      <c r="BI57">
        <f t="shared" si="30"/>
        <v>0</v>
      </c>
      <c r="BJ57">
        <f t="shared" si="30"/>
        <v>0</v>
      </c>
      <c r="BK57">
        <f t="shared" si="30"/>
        <v>0</v>
      </c>
      <c r="BL57">
        <f t="shared" si="30"/>
        <v>0</v>
      </c>
      <c r="BM57">
        <f t="shared" si="30"/>
        <v>2</v>
      </c>
      <c r="BN57">
        <f t="shared" si="30"/>
        <v>0</v>
      </c>
      <c r="BO57">
        <f t="shared" si="30"/>
        <v>1</v>
      </c>
      <c r="BP57">
        <f t="shared" ref="BP57:DG57" si="31">BP8-BO8</f>
        <v>0</v>
      </c>
      <c r="BQ57">
        <f t="shared" si="31"/>
        <v>4</v>
      </c>
      <c r="BR57">
        <f t="shared" si="31"/>
        <v>1</v>
      </c>
      <c r="BS57">
        <f t="shared" si="31"/>
        <v>8</v>
      </c>
      <c r="BT57">
        <f t="shared" si="31"/>
        <v>7</v>
      </c>
      <c r="BU57">
        <f t="shared" si="31"/>
        <v>6</v>
      </c>
      <c r="BV57">
        <f t="shared" si="31"/>
        <v>4</v>
      </c>
      <c r="BW57">
        <f t="shared" si="31"/>
        <v>9</v>
      </c>
      <c r="BX57">
        <f t="shared" si="31"/>
        <v>2</v>
      </c>
      <c r="BY57">
        <f t="shared" si="31"/>
        <v>2</v>
      </c>
      <c r="BZ57">
        <f t="shared" si="31"/>
        <v>11</v>
      </c>
      <c r="CA57">
        <f t="shared" si="31"/>
        <v>5</v>
      </c>
      <c r="CB57">
        <f t="shared" si="31"/>
        <v>13</v>
      </c>
      <c r="CC57">
        <f t="shared" si="31"/>
        <v>18</v>
      </c>
      <c r="CD57">
        <f t="shared" si="31"/>
        <v>12</v>
      </c>
      <c r="CE57">
        <f t="shared" si="31"/>
        <v>24</v>
      </c>
      <c r="CF57">
        <f t="shared" si="31"/>
        <v>18</v>
      </c>
      <c r="CG57">
        <f t="shared" si="31"/>
        <v>22</v>
      </c>
      <c r="CH57">
        <f t="shared" si="31"/>
        <v>28</v>
      </c>
      <c r="CI57">
        <f t="shared" si="31"/>
        <v>34</v>
      </c>
      <c r="CJ57">
        <f t="shared" si="31"/>
        <v>41</v>
      </c>
      <c r="CK57">
        <f t="shared" si="31"/>
        <v>40</v>
      </c>
      <c r="CL57">
        <f t="shared" si="31"/>
        <v>48</v>
      </c>
      <c r="CM57">
        <f t="shared" si="31"/>
        <v>44</v>
      </c>
      <c r="CN57">
        <f t="shared" si="31"/>
        <v>51</v>
      </c>
      <c r="CO57">
        <f t="shared" si="31"/>
        <v>57</v>
      </c>
      <c r="CP57">
        <f t="shared" si="31"/>
        <v>42</v>
      </c>
      <c r="CQ57">
        <f t="shared" si="31"/>
        <v>60</v>
      </c>
      <c r="CR57">
        <f t="shared" si="31"/>
        <v>66</v>
      </c>
      <c r="CS57">
        <f t="shared" si="31"/>
        <v>66</v>
      </c>
      <c r="CT57">
        <f t="shared" si="31"/>
        <v>47</v>
      </c>
      <c r="CU57">
        <f t="shared" si="31"/>
        <v>73</v>
      </c>
      <c r="CV57">
        <f t="shared" si="31"/>
        <v>105</v>
      </c>
      <c r="CW57">
        <f t="shared" si="31"/>
        <v>101</v>
      </c>
      <c r="CX57">
        <f t="shared" si="31"/>
        <v>96</v>
      </c>
      <c r="CY57">
        <f t="shared" si="31"/>
        <v>53</v>
      </c>
      <c r="CZ57">
        <f t="shared" si="31"/>
        <v>58</v>
      </c>
      <c r="DA57">
        <f t="shared" si="31"/>
        <v>76</v>
      </c>
      <c r="DB57">
        <f t="shared" si="31"/>
        <v>95</v>
      </c>
      <c r="DC57">
        <f t="shared" si="31"/>
        <v>86</v>
      </c>
      <c r="DD57">
        <f t="shared" si="31"/>
        <v>88</v>
      </c>
      <c r="DE57">
        <f t="shared" si="31"/>
        <v>98</v>
      </c>
      <c r="DF57">
        <f t="shared" si="31"/>
        <v>104</v>
      </c>
      <c r="DG57">
        <f t="shared" si="31"/>
        <v>88</v>
      </c>
    </row>
    <row r="58" spans="1:111" x14ac:dyDescent="0.35">
      <c r="A58" s="9" t="s">
        <v>301</v>
      </c>
      <c r="C58">
        <f t="shared" ref="C58" si="32">C9-B9</f>
        <v>0</v>
      </c>
      <c r="D58">
        <f t="shared" ref="D58:DG58" si="33">D9-C9</f>
        <v>0</v>
      </c>
      <c r="E58">
        <f t="shared" si="33"/>
        <v>0</v>
      </c>
      <c r="F58">
        <f t="shared" si="33"/>
        <v>0</v>
      </c>
      <c r="G58">
        <f t="shared" si="33"/>
        <v>0</v>
      </c>
      <c r="H58">
        <f t="shared" si="33"/>
        <v>0</v>
      </c>
      <c r="I58">
        <f t="shared" si="33"/>
        <v>0</v>
      </c>
      <c r="J58">
        <f t="shared" si="33"/>
        <v>0</v>
      </c>
      <c r="K58">
        <f t="shared" si="33"/>
        <v>0</v>
      </c>
      <c r="L58">
        <f t="shared" si="33"/>
        <v>0</v>
      </c>
      <c r="M58">
        <f t="shared" si="33"/>
        <v>0</v>
      </c>
      <c r="N58">
        <f t="shared" si="33"/>
        <v>0</v>
      </c>
      <c r="O58">
        <f t="shared" si="33"/>
        <v>0</v>
      </c>
      <c r="P58">
        <f t="shared" si="33"/>
        <v>0</v>
      </c>
      <c r="Q58">
        <f t="shared" si="33"/>
        <v>0</v>
      </c>
      <c r="R58">
        <f t="shared" si="33"/>
        <v>0</v>
      </c>
      <c r="S58">
        <f t="shared" si="33"/>
        <v>0</v>
      </c>
      <c r="T58">
        <f t="shared" si="33"/>
        <v>0</v>
      </c>
      <c r="U58">
        <f t="shared" si="33"/>
        <v>0</v>
      </c>
      <c r="V58">
        <f t="shared" si="33"/>
        <v>0</v>
      </c>
      <c r="W58">
        <f t="shared" si="33"/>
        <v>0</v>
      </c>
      <c r="X58">
        <f t="shared" si="33"/>
        <v>0</v>
      </c>
      <c r="Y58">
        <f t="shared" si="33"/>
        <v>0</v>
      </c>
      <c r="Z58">
        <f t="shared" si="33"/>
        <v>0</v>
      </c>
      <c r="AA58">
        <f t="shared" si="33"/>
        <v>0</v>
      </c>
      <c r="AB58">
        <f t="shared" si="33"/>
        <v>0</v>
      </c>
      <c r="AC58">
        <f t="shared" si="33"/>
        <v>0</v>
      </c>
      <c r="AD58">
        <f t="shared" si="33"/>
        <v>0</v>
      </c>
      <c r="AE58">
        <f t="shared" si="33"/>
        <v>0</v>
      </c>
      <c r="AF58">
        <f t="shared" si="33"/>
        <v>0</v>
      </c>
      <c r="AG58">
        <f t="shared" si="33"/>
        <v>0</v>
      </c>
      <c r="AH58">
        <f t="shared" si="33"/>
        <v>0</v>
      </c>
      <c r="AI58">
        <f t="shared" si="33"/>
        <v>0</v>
      </c>
      <c r="AJ58">
        <f t="shared" si="33"/>
        <v>0</v>
      </c>
      <c r="AK58">
        <f t="shared" si="33"/>
        <v>0</v>
      </c>
      <c r="AL58">
        <f t="shared" si="33"/>
        <v>0</v>
      </c>
      <c r="AM58">
        <f t="shared" si="33"/>
        <v>0</v>
      </c>
      <c r="AN58">
        <f t="shared" si="33"/>
        <v>1</v>
      </c>
      <c r="AO58">
        <f t="shared" si="33"/>
        <v>0</v>
      </c>
      <c r="AP58">
        <f t="shared" si="33"/>
        <v>5</v>
      </c>
      <c r="AQ58">
        <f t="shared" si="33"/>
        <v>1</v>
      </c>
      <c r="AR58">
        <f t="shared" si="33"/>
        <v>4</v>
      </c>
      <c r="AS58">
        <f t="shared" si="33"/>
        <v>1</v>
      </c>
      <c r="AT58">
        <f t="shared" si="33"/>
        <v>2</v>
      </c>
      <c r="AU58">
        <f t="shared" si="33"/>
        <v>3</v>
      </c>
      <c r="AV58">
        <f t="shared" si="33"/>
        <v>4</v>
      </c>
      <c r="AW58">
        <f t="shared" si="33"/>
        <v>1</v>
      </c>
      <c r="AX58">
        <f t="shared" si="33"/>
        <v>6</v>
      </c>
      <c r="AY58">
        <f t="shared" si="33"/>
        <v>8</v>
      </c>
      <c r="AZ58">
        <f t="shared" si="33"/>
        <v>5</v>
      </c>
      <c r="BA58">
        <f t="shared" si="33"/>
        <v>8</v>
      </c>
      <c r="BB58">
        <f t="shared" si="33"/>
        <v>9</v>
      </c>
      <c r="BC58">
        <f t="shared" si="33"/>
        <v>15</v>
      </c>
      <c r="BD58">
        <f t="shared" si="33"/>
        <v>26</v>
      </c>
      <c r="BE58">
        <f t="shared" si="33"/>
        <v>34</v>
      </c>
      <c r="BF58">
        <f t="shared" si="33"/>
        <v>31</v>
      </c>
      <c r="BG58">
        <f t="shared" si="33"/>
        <v>94</v>
      </c>
      <c r="BH58">
        <f t="shared" si="33"/>
        <v>91</v>
      </c>
      <c r="BI58">
        <f t="shared" si="33"/>
        <v>93</v>
      </c>
      <c r="BJ58">
        <f t="shared" si="33"/>
        <v>144</v>
      </c>
      <c r="BK58">
        <f t="shared" si="33"/>
        <v>200</v>
      </c>
      <c r="BL58">
        <f t="shared" si="33"/>
        <v>222</v>
      </c>
      <c r="BM58">
        <f t="shared" si="33"/>
        <v>308</v>
      </c>
      <c r="BN58">
        <f t="shared" si="33"/>
        <v>410</v>
      </c>
      <c r="BO58">
        <f t="shared" si="33"/>
        <v>539</v>
      </c>
      <c r="BP58">
        <f t="shared" si="33"/>
        <v>466</v>
      </c>
      <c r="BQ58">
        <f t="shared" si="33"/>
        <v>689</v>
      </c>
      <c r="BR58">
        <f t="shared" si="33"/>
        <v>772</v>
      </c>
      <c r="BS58">
        <f t="shared" si="33"/>
        <v>1175</v>
      </c>
      <c r="BT58">
        <f t="shared" si="33"/>
        <v>1134</v>
      </c>
      <c r="BU58">
        <f t="shared" si="33"/>
        <v>1420</v>
      </c>
      <c r="BV58">
        <f t="shared" si="33"/>
        <v>1325</v>
      </c>
      <c r="BW58">
        <f t="shared" si="33"/>
        <v>1609</v>
      </c>
      <c r="BX58">
        <f t="shared" si="33"/>
        <v>1520</v>
      </c>
      <c r="BY58">
        <f t="shared" si="33"/>
        <v>1519</v>
      </c>
      <c r="BZ58">
        <f t="shared" si="33"/>
        <v>2297</v>
      </c>
      <c r="CA58">
        <f t="shared" si="33"/>
        <v>2079</v>
      </c>
      <c r="CB58">
        <f t="shared" si="33"/>
        <v>1985</v>
      </c>
      <c r="CC58">
        <f t="shared" si="33"/>
        <v>2078</v>
      </c>
      <c r="CD58">
        <f t="shared" si="33"/>
        <v>2009</v>
      </c>
      <c r="CE58">
        <f t="shared" si="33"/>
        <v>1744</v>
      </c>
      <c r="CF58">
        <f t="shared" si="33"/>
        <v>1784</v>
      </c>
      <c r="CG58">
        <f t="shared" si="33"/>
        <v>2392</v>
      </c>
      <c r="CH58">
        <f t="shared" si="33"/>
        <v>2472</v>
      </c>
      <c r="CI58">
        <f t="shared" si="33"/>
        <v>2093</v>
      </c>
      <c r="CJ58">
        <f t="shared" si="33"/>
        <v>2584</v>
      </c>
      <c r="CK58">
        <f t="shared" si="33"/>
        <v>2342</v>
      </c>
      <c r="CL58">
        <f t="shared" si="33"/>
        <v>1192</v>
      </c>
      <c r="CM58">
        <f t="shared" si="33"/>
        <v>1714</v>
      </c>
      <c r="CN58">
        <f t="shared" si="33"/>
        <v>2427</v>
      </c>
      <c r="CO58">
        <f t="shared" si="33"/>
        <v>2326</v>
      </c>
      <c r="CP58">
        <f t="shared" si="33"/>
        <v>2312</v>
      </c>
      <c r="CQ58">
        <f t="shared" si="33"/>
        <v>1769</v>
      </c>
      <c r="CR58">
        <f t="shared" si="33"/>
        <v>2262</v>
      </c>
      <c r="CS58">
        <f t="shared" si="33"/>
        <v>1126</v>
      </c>
      <c r="CT58">
        <f t="shared" si="33"/>
        <v>1338</v>
      </c>
      <c r="CU58">
        <f t="shared" si="33"/>
        <v>2136</v>
      </c>
      <c r="CV58">
        <f t="shared" si="33"/>
        <v>2612</v>
      </c>
      <c r="CW58">
        <f t="shared" si="33"/>
        <v>2029</v>
      </c>
      <c r="CX58">
        <f t="shared" si="33"/>
        <v>1947</v>
      </c>
      <c r="CY58">
        <f t="shared" si="33"/>
        <v>1426</v>
      </c>
      <c r="CZ58">
        <f t="shared" si="33"/>
        <v>1313</v>
      </c>
      <c r="DA58">
        <f t="shared" si="33"/>
        <v>1240</v>
      </c>
      <c r="DB58">
        <f t="shared" si="33"/>
        <v>2142</v>
      </c>
      <c r="DC58">
        <f t="shared" si="33"/>
        <v>2391</v>
      </c>
      <c r="DD58">
        <f t="shared" si="33"/>
        <v>2207</v>
      </c>
      <c r="DE58">
        <f t="shared" si="33"/>
        <v>1518</v>
      </c>
      <c r="DF58">
        <f t="shared" si="33"/>
        <v>1615</v>
      </c>
      <c r="DG58">
        <f t="shared" si="33"/>
        <v>731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G9"/>
  <sheetViews>
    <sheetView topLeftCell="P1" workbookViewId="0">
      <selection activeCell="A15" sqref="A15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1" width="10.453125" bestFit="1" customWidth="1"/>
  </cols>
  <sheetData>
    <row r="1" spans="1:111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</row>
    <row r="2" spans="1:111" x14ac:dyDescent="0.35">
      <c r="A2" s="9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5.8572353569116074E-2</v>
      </c>
      <c r="AT2" s="6">
        <f>IFERROR(Deaths!AT3/(Deaths!AT3+Recovered!AT3), 0)</f>
        <v>5.8306924684781873E-2</v>
      </c>
      <c r="AU2" s="6">
        <f>IFERROR(Deaths!AU3/(Deaths!AU3+Recovered!AU3), 0)</f>
        <v>5.7464952516312423E-2</v>
      </c>
      <c r="AV2" s="6">
        <f>IFERROR(Deaths!AV3/(Deaths!AV3+Recovered!AV3), 0)</f>
        <v>5.8934801147375766E-2</v>
      </c>
      <c r="AW2" s="6">
        <f>IFERROR(Deaths!AW3/(Deaths!AW3+Recovered!AW3), 0)</f>
        <v>5.9972022081496969E-2</v>
      </c>
      <c r="AX2" s="6">
        <f>IFERROR(Deaths!AX3/(Deaths!AX3+Recovered!AX3), 0)</f>
        <v>6.2082222901830575E-2</v>
      </c>
      <c r="AY2" s="6">
        <f>IFERROR(Deaths!AY3/(Deaths!AY3+Recovered!AY3), 0)</f>
        <v>6.4426044095675608E-2</v>
      </c>
      <c r="AZ2" s="6">
        <f>IFERROR(Deaths!AZ3/(Deaths!AZ3+Recovered!AZ3), 0)</f>
        <v>6.4644196807491172E-2</v>
      </c>
      <c r="BA2" s="6">
        <f>IFERROR(Deaths!BA3/(Deaths!BA3+Recovered!BA3), 0)</f>
        <v>7.1478607964683652E-2</v>
      </c>
      <c r="BB2" s="6">
        <f>IFERROR(Deaths!BB3/(Deaths!BB3+Recovered!BB3), 0)</f>
        <v>7.4311061258826833E-2</v>
      </c>
      <c r="BC2" s="6">
        <f>IFERROR(Deaths!BC3/(Deaths!BC3+Recovered!BC3), 0)</f>
        <v>7.8442779919036185E-2</v>
      </c>
      <c r="BD2" s="6">
        <f>IFERROR(Deaths!BD3/(Deaths!BD3+Recovered!BD3), 0)</f>
        <v>8.3882775288017075E-2</v>
      </c>
      <c r="BE2" s="6">
        <f>IFERROR(Deaths!BE3/(Deaths!BE3+Recovered!BE3), 0)</f>
        <v>8.9598630568944543E-2</v>
      </c>
      <c r="BF2" s="6">
        <f>IFERROR(Deaths!BF3/(Deaths!BF3+Recovered!BF3), 0)</f>
        <v>9.5761654094535187E-2</v>
      </c>
      <c r="BG2" s="6">
        <f>IFERROR(Deaths!BG3/(Deaths!BG3+Recovered!BG3), 0)</f>
        <v>0.10478187124029456</v>
      </c>
      <c r="BH2" s="6">
        <f>IFERROR(Deaths!BH3/(Deaths!BH3+Recovered!BH3), 0)</f>
        <v>0.11555816353372049</v>
      </c>
      <c r="BI2" s="6">
        <f>IFERROR(Deaths!BI3/(Deaths!BI3+Recovered!BI3), 0)</f>
        <v>0.12521823749964223</v>
      </c>
      <c r="BJ2" s="6">
        <f>IFERROR(Deaths!BJ3/(Deaths!BJ3+Recovered!BJ3), 0)</f>
        <v>0.13151591497817677</v>
      </c>
      <c r="BK2" s="6">
        <f>IFERROR(Deaths!BK3/(Deaths!BK3+Recovered!BK3), 0)</f>
        <v>0.14559117365997742</v>
      </c>
      <c r="BL2" s="6">
        <f>IFERROR(Deaths!BL3/(Deaths!BL3+Recovered!BL3), 0)</f>
        <v>0.14970003306722093</v>
      </c>
      <c r="BM2" s="6">
        <f>IFERROR(Deaths!BM3/(Deaths!BM3+Recovered!BM3), 0)</f>
        <v>0.16068952291033547</v>
      </c>
      <c r="BN2" s="6">
        <f>IFERROR(Deaths!BN3/(Deaths!BN3+Recovered!BN3), 0)</f>
        <v>0.16869700145639657</v>
      </c>
      <c r="BO2" s="6">
        <f>IFERROR(Deaths!BO3/(Deaths!BO3+Recovered!BO3), 0)</f>
        <v>0.17768509387385917</v>
      </c>
      <c r="BP2" s="6">
        <f>IFERROR(Deaths!BP3/(Deaths!BP3+Recovered!BP3), 0)</f>
        <v>0.18572187859566738</v>
      </c>
      <c r="BQ2" s="6">
        <f>IFERROR(Deaths!BQ3/(Deaths!BQ3+Recovered!BQ3), 0)</f>
        <v>0.19155120522762398</v>
      </c>
      <c r="BR2" s="6">
        <f>IFERROR(Deaths!BR3/(Deaths!BR3+Recovered!BR3), 0)</f>
        <v>0.19332369304673905</v>
      </c>
      <c r="BS2" s="6">
        <f>IFERROR(Deaths!BS3/(Deaths!BS3+Recovered!BS3), 0)</f>
        <v>0.19902641808234955</v>
      </c>
      <c r="BT2" s="6">
        <f>IFERROR(Deaths!BT3/(Deaths!BT3+Recovered!BT3), 0)</f>
        <v>0.20453076299135761</v>
      </c>
      <c r="BU2" s="6">
        <f>IFERROR(Deaths!BU3/(Deaths!BU3+Recovered!BU3), 0)</f>
        <v>0.20977052531888188</v>
      </c>
      <c r="BV2" s="6">
        <f>IFERROR(Deaths!BV3/(Deaths!BV3+Recovered!BV3), 0)</f>
        <v>0.21490407682198409</v>
      </c>
      <c r="BW2" s="6">
        <f>IFERROR(Deaths!BW3/(Deaths!BW3+Recovered!BW3), 0)</f>
        <v>0.21640833659628247</v>
      </c>
      <c r="BX2" s="6">
        <f>IFERROR(Deaths!BX3/(Deaths!BX3+Recovered!BX3), 0)</f>
        <v>0.21938456919843891</v>
      </c>
      <c r="BY2" s="6">
        <f>IFERROR(Deaths!BY3/(Deaths!BY3+Recovered!BY3), 0)</f>
        <v>0.22169090433182007</v>
      </c>
      <c r="BZ2" s="6">
        <f>IFERROR(Deaths!BZ3/(Deaths!BZ3+Recovered!BZ3), 0)</f>
        <v>0.2240972703482659</v>
      </c>
      <c r="CA2" s="6">
        <f>IFERROR(Deaths!CA3/(Deaths!CA3+Recovered!CA3), 0)</f>
        <v>0.22118813335639498</v>
      </c>
      <c r="CB2" s="6">
        <f>IFERROR(Deaths!CB3/(Deaths!CB3+Recovered!CB3), 0)</f>
        <v>0.22178156004669455</v>
      </c>
      <c r="CC2" s="6">
        <f>IFERROR(Deaths!CC3/(Deaths!CC3+Recovered!CC3), 0)</f>
        <v>0.22327386275161756</v>
      </c>
      <c r="CD2" s="6">
        <f>IFERROR(Deaths!CD3/(Deaths!CD3+Recovered!CD3), 0)</f>
        <v>0.22109920079958781</v>
      </c>
      <c r="CE2" s="6">
        <f>IFERROR(Deaths!CE3/(Deaths!CE3+Recovered!CE3), 0)</f>
        <v>0.22130452845866225</v>
      </c>
      <c r="CF2" s="6">
        <f>IFERROR(Deaths!CF3/(Deaths!CF3+Recovered!CF3), 0)</f>
        <v>0.21865862811785461</v>
      </c>
      <c r="CG2" s="6">
        <f>IFERROR(Deaths!CG3/(Deaths!CG3+Recovered!CG3), 0)</f>
        <v>0.21839520199729889</v>
      </c>
      <c r="CH2" s="6">
        <f>IFERROR(Deaths!CH3/(Deaths!CH3+Recovered!CH3), 0)</f>
        <v>0.21600798556455639</v>
      </c>
      <c r="CI2" s="6">
        <f>IFERROR(Deaths!CI3/(Deaths!CI3+Recovered!CI3), 0)</f>
        <v>0.2145581534302678</v>
      </c>
      <c r="CJ2" s="6">
        <f>IFERROR(Deaths!CJ3/(Deaths!CJ3+Recovered!CJ3), 0)</f>
        <v>0.21641003134277068</v>
      </c>
      <c r="CK2" s="6">
        <f>IFERROR(Deaths!CK3/(Deaths!CK3+Recovered!CK3), 0)</f>
        <v>0.21619666910838445</v>
      </c>
      <c r="CL2" s="6">
        <f>IFERROR(Deaths!CL3/(Deaths!CL3+Recovered!CL3), 0)</f>
        <v>0.21207995661621659</v>
      </c>
      <c r="CM2" s="6">
        <f>IFERROR(Deaths!CM3/(Deaths!CM3+Recovered!CM3), 0)</f>
        <v>0.21150530605262677</v>
      </c>
      <c r="CN2" s="6">
        <f>IFERROR(Deaths!CN3/(Deaths!CN3+Recovered!CN3), 0)</f>
        <v>0.20954238898041136</v>
      </c>
      <c r="CO2" s="6">
        <f>IFERROR(Deaths!CO3/(Deaths!CO3+Recovered!CO3), 0)</f>
        <v>0.20838433906604323</v>
      </c>
      <c r="CP2" s="6">
        <f>IFERROR(Deaths!CP3/(Deaths!CP3+Recovered!CP3), 0)</f>
        <v>0.20765135716162098</v>
      </c>
      <c r="CQ2" s="6">
        <f>IFERROR(Deaths!CQ3/(Deaths!CQ3+Recovered!CQ3), 0)</f>
        <v>0.20210250388547893</v>
      </c>
      <c r="CR2" s="6">
        <f>IFERROR(Deaths!CR3/(Deaths!CR3+Recovered!CR3), 0)</f>
        <v>0.2014347513462395</v>
      </c>
      <c r="CS2" s="6">
        <f>IFERROR(Deaths!CS3/(Deaths!CS3+Recovered!CS3), 0)</f>
        <v>0.19879058799016938</v>
      </c>
      <c r="CT2" s="6">
        <f>IFERROR(Deaths!CT3/(Deaths!CT3+Recovered!CT3), 0)</f>
        <v>0.19707734709650856</v>
      </c>
      <c r="CU2" s="6">
        <f>IFERROR(Deaths!CU3/(Deaths!CU3+Recovered!CU3), 0)</f>
        <v>0.19578791866325695</v>
      </c>
      <c r="CV2" s="6">
        <f>IFERROR(Deaths!CV3/(Deaths!CV3+Recovered!CV3), 0)</f>
        <v>0.19357787244173491</v>
      </c>
      <c r="CW2" s="6">
        <f>IFERROR(Deaths!CW3/(Deaths!CW3+Recovered!CW3), 0)</f>
        <v>0.18710021920294795</v>
      </c>
      <c r="CX2" s="6">
        <f>IFERROR(Deaths!CX3/(Deaths!CX3+Recovered!CX3), 0)</f>
        <v>0.18482782018134303</v>
      </c>
      <c r="CY2" s="6">
        <f>IFERROR(Deaths!CY3/(Deaths!CY3+Recovered!CY3), 0)</f>
        <v>0.18236508470773027</v>
      </c>
      <c r="CZ2" s="6">
        <f>IFERROR(Deaths!CZ3/(Deaths!CZ3+Recovered!CZ3), 0)</f>
        <v>0.18027895266721353</v>
      </c>
      <c r="DA2" s="6">
        <f>IFERROR(Deaths!DA3/(Deaths!DA3+Recovered!DA3), 0)</f>
        <v>0.17785755246026017</v>
      </c>
      <c r="DB2" s="6">
        <f>IFERROR(Deaths!DB3/(Deaths!DB3+Recovered!DB3), 0)</f>
        <v>0.17666652244293032</v>
      </c>
      <c r="DC2" s="6">
        <f>IFERROR(Deaths!DC3/(Deaths!DC3+Recovered!DC3), 0)</f>
        <v>0.17482315930636574</v>
      </c>
      <c r="DD2" s="6">
        <f>IFERROR(Deaths!DD3/(Deaths!DD3+Recovered!DD3), 0)</f>
        <v>0.17343216402411876</v>
      </c>
      <c r="DE2" s="6">
        <f>IFERROR(Deaths!DE3/(Deaths!DE3+Recovered!DE3), 0)</f>
        <v>0.17213960629901537</v>
      </c>
      <c r="DF2" s="6">
        <f>IFERROR(Deaths!DF3/(Deaths!DF3+Recovered!DF3), 0)</f>
        <v>0.16877460444065778</v>
      </c>
      <c r="DG2" s="6">
        <f>IFERROR(Deaths!DG3/(Deaths!DG3+Recovered!DG3), 0)</f>
        <v>0.16711641442369135</v>
      </c>
    </row>
    <row r="3" spans="1:111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</v>
      </c>
      <c r="AT3" s="6">
        <f>IFERROR(Deaths!AT4/(Deaths!AT4+Recovered!AT4), 0)</f>
        <v>0.1111111111111111</v>
      </c>
      <c r="AU3" s="6">
        <f>IFERROR(Deaths!AU4/(Deaths!AU4+Recovered!AU4), 0)</f>
        <v>0.1</v>
      </c>
      <c r="AV3" s="6">
        <f>IFERROR(Deaths!AV4/(Deaths!AV4+Recovered!AV4), 0)</f>
        <v>0.1</v>
      </c>
      <c r="AW3" s="6">
        <f>IFERROR(Deaths!AW4/(Deaths!AW4+Recovered!AW4), 0)</f>
        <v>0.14285714285714285</v>
      </c>
      <c r="AX3" s="6">
        <f>IFERROR(Deaths!AX4/(Deaths!AX4+Recovered!AX4), 0)</f>
        <v>0.26923076923076922</v>
      </c>
      <c r="AY3" s="6">
        <f>IFERROR(Deaths!AY4/(Deaths!AY4+Recovered!AY4), 0)</f>
        <v>0.26923076923076922</v>
      </c>
      <c r="AZ3" s="6">
        <f>IFERROR(Deaths!AZ4/(Deaths!AZ4+Recovered!AZ4), 0)</f>
        <v>0.32142857142857145</v>
      </c>
      <c r="BA3" s="6">
        <f>IFERROR(Deaths!BA4/(Deaths!BA4+Recovered!BA4), 0)</f>
        <v>0.34482758620689657</v>
      </c>
      <c r="BB3" s="6">
        <f>IFERROR(Deaths!BB4/(Deaths!BB4+Recovered!BB4), 0)</f>
        <v>0.5957446808510638</v>
      </c>
      <c r="BC3" s="6">
        <f>IFERROR(Deaths!BC4/(Deaths!BC4+Recovered!BC4), 0)</f>
        <v>0.69354838709677424</v>
      </c>
      <c r="BD3" s="6">
        <f>IFERROR(Deaths!BD4/(Deaths!BD4+Recovered!BD4), 0)</f>
        <v>0.75862068965517238</v>
      </c>
      <c r="BE3" s="6">
        <f>IFERROR(Deaths!BE4/(Deaths!BE4+Recovered!BE4), 0)</f>
        <v>0.6074074074074074</v>
      </c>
      <c r="BF3" s="6">
        <f>IFERROR(Deaths!BF4/(Deaths!BF4+Recovered!BF4), 0)</f>
        <v>0.63387978142076506</v>
      </c>
      <c r="BG3" s="6">
        <f>IFERROR(Deaths!BG4/(Deaths!BG4+Recovered!BG4), 0)</f>
        <v>0.70353982300884954</v>
      </c>
      <c r="BH3" s="6">
        <f>IFERROR(Deaths!BH4/(Deaths!BH4+Recovered!BH4), 0)</f>
        <v>0.74427480916030531</v>
      </c>
      <c r="BI3" s="6">
        <f>IFERROR(Deaths!BI4/(Deaths!BI4+Recovered!BI4), 0)</f>
        <v>0.78930817610062898</v>
      </c>
      <c r="BJ3" s="6">
        <f>IFERROR(Deaths!BJ4/(Deaths!BJ4+Recovered!BJ4), 0)</f>
        <v>0.8101983002832861</v>
      </c>
      <c r="BK3" s="6">
        <f>IFERROR(Deaths!BK4/(Deaths!BK4+Recovered!BK4), 0)</f>
        <v>0.84309133489461363</v>
      </c>
      <c r="BL3" s="6">
        <f>IFERROR(Deaths!BL4/(Deaths!BL4+Recovered!BL4), 0)</f>
        <v>0.78428351309707245</v>
      </c>
      <c r="BM3" s="6">
        <f>IFERROR(Deaths!BM4/(Deaths!BM4+Recovered!BM4), 0)</f>
        <v>0.83233532934131738</v>
      </c>
      <c r="BN3" s="6">
        <f>IFERROR(Deaths!BN4/(Deaths!BN4+Recovered!BN4), 0)</f>
        <v>0.85422740524781338</v>
      </c>
      <c r="BO3" s="6">
        <f>IFERROR(Deaths!BO4/(Deaths!BO4+Recovered!BO4), 0)</f>
        <v>0.88508371385083717</v>
      </c>
      <c r="BP3" s="6">
        <f>IFERROR(Deaths!BP4/(Deaths!BP4+Recovered!BP4), 0)</f>
        <v>0.90609452736318408</v>
      </c>
      <c r="BQ3" s="6">
        <f>IFERROR(Deaths!BQ4/(Deaths!BQ4+Recovered!BQ4), 0)</f>
        <v>0.91716950082281956</v>
      </c>
      <c r="BR3" s="6">
        <f>IFERROR(Deaths!BR4/(Deaths!BR4+Recovered!BR4), 0)</f>
        <v>0.92286874154262521</v>
      </c>
      <c r="BS3" s="6">
        <f>IFERROR(Deaths!BS4/(Deaths!BS4+Recovered!BS4), 0)</f>
        <v>0.93136503067484666</v>
      </c>
      <c r="BT3" s="6">
        <f>IFERROR(Deaths!BT4/(Deaths!BT4+Recovered!BT4), 0)</f>
        <v>0.94541018603232696</v>
      </c>
      <c r="BU3" s="6">
        <f>IFERROR(Deaths!BU4/(Deaths!BU4+Recovered!BU4), 0)</f>
        <v>0.9513184584178499</v>
      </c>
      <c r="BV3" s="6">
        <f>IFERROR(Deaths!BV4/(Deaths!BV4+Recovered!BV4), 0)</f>
        <v>0.95550802139037438</v>
      </c>
      <c r="BW3" s="6">
        <f>IFERROR(Deaths!BW4/(Deaths!BW4+Recovered!BW4), 0)</f>
        <v>0.96049972441668197</v>
      </c>
      <c r="BX3" s="6">
        <f>IFERROR(Deaths!BX4/(Deaths!BX4+Recovered!BX4), 0)</f>
        <v>0.96247747009667373</v>
      </c>
      <c r="BY3" s="6">
        <f>IFERROR(Deaths!BY4/(Deaths!BY4+Recovered!BY4), 0)</f>
        <v>0.95736779560308971</v>
      </c>
      <c r="BZ3" s="6">
        <f>IFERROR(Deaths!BZ4/(Deaths!BZ4+Recovered!BZ4), 0)</f>
        <v>0.95837602459016391</v>
      </c>
      <c r="CA3" s="6">
        <f>IFERROR(Deaths!CA4/(Deaths!CA4+Recovered!CA4), 0)</f>
        <v>0.96107851985559567</v>
      </c>
      <c r="CB3" s="6">
        <f>IFERROR(Deaths!CB4/(Deaths!CB4+Recovered!CB4), 0)</f>
        <v>0.96403526347425361</v>
      </c>
      <c r="CC3" s="6">
        <f>IFERROR(Deaths!CC4/(Deaths!CC4+Recovered!CC4), 0)</f>
        <v>0.94825765575501586</v>
      </c>
      <c r="CD3" s="6">
        <f>IFERROR(Deaths!CD4/(Deaths!CD4+Recovered!CD4), 0)</f>
        <v>0.94917470174865171</v>
      </c>
      <c r="CE3" s="6">
        <f>IFERROR(Deaths!CE4/(Deaths!CE4+Recovered!CE4), 0)</f>
        <v>0.95157797029702973</v>
      </c>
      <c r="CF3" s="6">
        <f>IFERROR(Deaths!CF4/(Deaths!CF4+Recovered!CF4), 0)</f>
        <v>0.97723017002471724</v>
      </c>
      <c r="CG3" s="6">
        <f>IFERROR(Deaths!CG4/(Deaths!CG4+Recovered!CG4), 0)</f>
        <v>0.97759744763490086</v>
      </c>
      <c r="CH3" s="6">
        <f>IFERROR(Deaths!CH4/(Deaths!CH4+Recovered!CH4), 0)</f>
        <v>0.9759618525050624</v>
      </c>
      <c r="CI3" s="6">
        <f>IFERROR(Deaths!CI4/(Deaths!CI4+Recovered!CI4), 0)</f>
        <v>0.97706281729769406</v>
      </c>
      <c r="CJ3" s="6">
        <f>IFERROR(Deaths!CJ4/(Deaths!CJ4+Recovered!CJ4), 0)</f>
        <v>0.97723069810448449</v>
      </c>
      <c r="CK3" s="6">
        <f>IFERROR(Deaths!CK4/(Deaths!CK4+Recovered!CK4), 0)</f>
        <v>0.97755124173083174</v>
      </c>
      <c r="CL3" s="6">
        <f>IFERROR(Deaths!CL4/(Deaths!CL4+Recovered!CL4), 0)</f>
        <v>0.97700785740652851</v>
      </c>
      <c r="CM3" s="6">
        <f>IFERROR(Deaths!CM4/(Deaths!CM4+Recovered!CM4), 0)</f>
        <v>0.97717268911864064</v>
      </c>
      <c r="CN3" s="6">
        <f>IFERROR(Deaths!CN4/(Deaths!CN4+Recovered!CN4), 0)</f>
        <v>0.96947660510955891</v>
      </c>
      <c r="CO3" s="6">
        <f>IFERROR(Deaths!CO4/(Deaths!CO4+Recovered!CO4), 0)</f>
        <v>0.96866109938515188</v>
      </c>
      <c r="CP3" s="6">
        <f>IFERROR(Deaths!CP4/(Deaths!CP4+Recovered!CP4), 0)</f>
        <v>0.96842852075203978</v>
      </c>
      <c r="CQ3" s="6">
        <f>IFERROR(Deaths!CQ4/(Deaths!CQ4+Recovered!CQ4), 0)</f>
        <v>0.96929210671417054</v>
      </c>
      <c r="CR3" s="6">
        <f>IFERROR(Deaths!CR4/(Deaths!CR4+Recovered!CR4), 0)</f>
        <v>0.96837072453107764</v>
      </c>
      <c r="CS3" s="6">
        <f>IFERROR(Deaths!CS4/(Deaths!CS4+Recovered!CS4), 0)</f>
        <v>0.96874874472785699</v>
      </c>
      <c r="CT3" s="6">
        <f>IFERROR(Deaths!CT4/(Deaths!CT4+Recovered!CT4), 0)</f>
        <v>0.96805857906194337</v>
      </c>
      <c r="CU3" s="6">
        <f>IFERROR(Deaths!CU4/(Deaths!CU4+Recovered!CU4), 0)</f>
        <v>0.96894813230463672</v>
      </c>
      <c r="CV3" s="6">
        <f>IFERROR(Deaths!CV4/(Deaths!CV4+Recovered!CV4), 0)</f>
        <v>0.96828627465492356</v>
      </c>
      <c r="CW3" s="6">
        <f>IFERROR(Deaths!CW4/(Deaths!CW4+Recovered!CW4), 0)</f>
        <v>0.96899028915923613</v>
      </c>
      <c r="CX3" s="6">
        <f>IFERROR(Deaths!CX4/(Deaths!CX4+Recovered!CX4), 0)</f>
        <v>0.96867427568042141</v>
      </c>
      <c r="CY3" s="6">
        <f>IFERROR(Deaths!CY4/(Deaths!CY4+Recovered!CY4), 0)</f>
        <v>0.96921068004535926</v>
      </c>
      <c r="CZ3" s="6">
        <f>IFERROR(Deaths!CZ4/(Deaths!CZ4+Recovered!CZ4), 0)</f>
        <v>0.9693756160565582</v>
      </c>
      <c r="DA3" s="6">
        <f>IFERROR(Deaths!DA4/(Deaths!DA4+Recovered!DA4), 0)</f>
        <v>0.96937985800329751</v>
      </c>
      <c r="DB3" s="6">
        <f>IFERROR(Deaths!DB4/(Deaths!DB4+Recovered!DB4), 0)</f>
        <v>0.96956650343444961</v>
      </c>
      <c r="DC3" s="6">
        <f>IFERROR(Deaths!DC4/(Deaths!DC4+Recovered!DC4), 0)</f>
        <v>0.96995238708016984</v>
      </c>
      <c r="DD3" s="6">
        <f>IFERROR(Deaths!DD4/(Deaths!DD4+Recovered!DD4), 0)</f>
        <v>0.9693610031902461</v>
      </c>
      <c r="DE3" s="6">
        <f>IFERROR(Deaths!DE4/(Deaths!DE4+Recovered!DE4), 0)</f>
        <v>0.96914554513663231</v>
      </c>
      <c r="DF3" s="6">
        <f>IFERROR(Deaths!DF4/(Deaths!DF4+Recovered!DF4), 0)</f>
        <v>0.96935370296665957</v>
      </c>
      <c r="DG3" s="6">
        <f>IFERROR(Deaths!DG4/(Deaths!DG4+Recovered!DG4), 0)</f>
        <v>0.96957366695007896</v>
      </c>
    </row>
    <row r="4" spans="1:111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  <c r="CQ4" s="6">
        <f>IFERROR(Deaths!CQ5/(Deaths!CQ5+Recovered!CQ5), 0)</f>
        <v>0.30033423155654759</v>
      </c>
      <c r="CR4" s="6">
        <f>IFERROR(Deaths!CR5/(Deaths!CR5+Recovered!CR5), 0)</f>
        <v>0.294780121558813</v>
      </c>
      <c r="CS4" s="6">
        <f>IFERROR(Deaths!CS5/(Deaths!CS5+Recovered!CS5), 0)</f>
        <v>0.29096230288734548</v>
      </c>
      <c r="CT4" s="6">
        <f>IFERROR(Deaths!CT5/(Deaths!CT5+Recovered!CT5), 0)</f>
        <v>0.28821273276994902</v>
      </c>
      <c r="CU4" s="6">
        <f>IFERROR(Deaths!CU5/(Deaths!CU5+Recovered!CU5), 0)</f>
        <v>0.2841017653167186</v>
      </c>
      <c r="CV4" s="6">
        <f>IFERROR(Deaths!CV5/(Deaths!CV5+Recovered!CV5), 0)</f>
        <v>0.2798026967473265</v>
      </c>
      <c r="CW4" s="6">
        <f>IFERROR(Deaths!CW5/(Deaths!CW5+Recovered!CW5), 0)</f>
        <v>0.26914119639695128</v>
      </c>
      <c r="CX4" s="6">
        <f>IFERROR(Deaths!CX5/(Deaths!CX5+Recovered!CX5), 0)</f>
        <v>0.26516410762079168</v>
      </c>
      <c r="CY4" s="6">
        <f>IFERROR(Deaths!CY5/(Deaths!CY5+Recovered!CY5), 0)</f>
        <v>0.26430623066725584</v>
      </c>
      <c r="CZ4" s="6">
        <f>IFERROR(Deaths!CZ5/(Deaths!CZ5+Recovered!CZ5), 0)</f>
        <v>0.26130380502632577</v>
      </c>
      <c r="DA4" s="6">
        <f>IFERROR(Deaths!DA5/(Deaths!DA5+Recovered!DA5), 0)</f>
        <v>0.25973132781936081</v>
      </c>
      <c r="DB4" s="6">
        <f>IFERROR(Deaths!DB5/(Deaths!DB5+Recovered!DB5), 0)</f>
        <v>0.25592338449181989</v>
      </c>
      <c r="DC4" s="6">
        <f>IFERROR(Deaths!DC5/(Deaths!DC5+Recovered!DC5), 0)</f>
        <v>0.24147272002538051</v>
      </c>
      <c r="DD4" s="6">
        <f>IFERROR(Deaths!DD5/(Deaths!DD5+Recovered!DD5), 0)</f>
        <v>0.23732116545463186</v>
      </c>
      <c r="DE4" s="6">
        <f>IFERROR(Deaths!DE5/(Deaths!DE5+Recovered!DE5), 0)</f>
        <v>0.23371045626199469</v>
      </c>
      <c r="DF4" s="6">
        <f>IFERROR(Deaths!DF5/(Deaths!DF5+Recovered!DF5), 0)</f>
        <v>0.22780417609761217</v>
      </c>
      <c r="DG4" s="6">
        <f>IFERROR(Deaths!DG5/(Deaths!DG5+Recovered!DG5), 0)</f>
        <v>0.22512633889764708</v>
      </c>
    </row>
    <row r="5" spans="1:111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  <c r="CQ5" s="6">
        <f>IFERROR(Deaths!CQ6/(Deaths!CQ6+Recovered!CQ6), 0)</f>
        <v>5.0902061855670103E-2</v>
      </c>
      <c r="CR5" s="6">
        <f>IFERROR(Deaths!CR6/(Deaths!CR6+Recovered!CR6), 0)</f>
        <v>5.5163566388710714E-2</v>
      </c>
      <c r="CS5" s="6">
        <f>IFERROR(Deaths!CS6/(Deaths!CS6+Recovered!CS6), 0)</f>
        <v>5.5769230769230772E-2</v>
      </c>
      <c r="CT5" s="6">
        <f>IFERROR(Deaths!CT6/(Deaths!CT6+Recovered!CT6), 0)</f>
        <v>5.7581573896353169E-2</v>
      </c>
      <c r="CU5" s="6">
        <f>IFERROR(Deaths!CU6/(Deaths!CU6+Recovered!CU6), 0)</f>
        <v>4.2936288088642659E-2</v>
      </c>
      <c r="CV5" s="6">
        <f>IFERROR(Deaths!CV6/(Deaths!CV6+Recovered!CV6), 0)</f>
        <v>4.733455882352941E-2</v>
      </c>
      <c r="CW5" s="6">
        <f>IFERROR(Deaths!CW6/(Deaths!CW6+Recovered!CW6), 0)</f>
        <v>4.733455882352941E-2</v>
      </c>
      <c r="CX5" s="6">
        <f>IFERROR(Deaths!CX6/(Deaths!CX6+Recovered!CX6), 0)</f>
        <v>4.6437149719775819E-2</v>
      </c>
      <c r="CY5" s="6">
        <f>IFERROR(Deaths!CY6/(Deaths!CY6+Recovered!CY6), 0)</f>
        <v>4.6032934131736529E-2</v>
      </c>
      <c r="CZ5" s="6">
        <f>IFERROR(Deaths!CZ6/(Deaths!CZ6+Recovered!CZ6), 0)</f>
        <v>4.8880597014925371E-2</v>
      </c>
      <c r="DA5" s="6">
        <f>IFERROR(Deaths!DA6/(Deaths!DA6+Recovered!DA6), 0)</f>
        <v>4.7850208044382801E-2</v>
      </c>
      <c r="DB5" s="6">
        <f>IFERROR(Deaths!DB6/(Deaths!DB6+Recovered!DB6), 0)</f>
        <v>5.1140290255701451E-2</v>
      </c>
      <c r="DC5" s="6">
        <f>IFERROR(Deaths!DC6/(Deaths!DC6+Recovered!DC6), 0)</f>
        <v>4.6279491833030852E-2</v>
      </c>
      <c r="DD5" s="6">
        <f>IFERROR(Deaths!DD6/(Deaths!DD6+Recovered!DD6), 0)</f>
        <v>4.8581774290887149E-2</v>
      </c>
      <c r="DE5" s="6">
        <f>IFERROR(Deaths!DE6/(Deaths!DE6+Recovered!DE6), 0)</f>
        <v>5.3437406184329031E-2</v>
      </c>
      <c r="DF5" s="6">
        <f>IFERROR(Deaths!DF6/(Deaths!DF6+Recovered!DF6), 0)</f>
        <v>4.4615015591268889E-2</v>
      </c>
      <c r="DG5" s="6">
        <f>IFERROR(Deaths!DG6/(Deaths!DG6+Recovered!DG6), 0)</f>
        <v>4.442408976414014E-2</v>
      </c>
    </row>
    <row r="6" spans="1:111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  <c r="CQ6" s="6">
        <f>IFERROR(Deaths!CQ7/(Deaths!CQ7+Recovered!CQ7), 0)</f>
        <v>0.19606716632282661</v>
      </c>
      <c r="CR6" s="6">
        <f>IFERROR(Deaths!CR7/(Deaths!CR7+Recovered!CR7), 0)</f>
        <v>0.19308658629120648</v>
      </c>
      <c r="CS6" s="6">
        <f>IFERROR(Deaths!CS7/(Deaths!CS7+Recovered!CS7), 0)</f>
        <v>0.19076685148319375</v>
      </c>
      <c r="CT6" s="6">
        <f>IFERROR(Deaths!CT7/(Deaths!CT7+Recovered!CT7), 0)</f>
        <v>0.1890816424965433</v>
      </c>
      <c r="CU6" s="6">
        <f>IFERROR(Deaths!CU7/(Deaths!CU7+Recovered!CU7), 0)</f>
        <v>0.18850993115454617</v>
      </c>
      <c r="CV6" s="6">
        <f>IFERROR(Deaths!CV7/(Deaths!CV7+Recovered!CV7), 0)</f>
        <v>0.18221464923210881</v>
      </c>
      <c r="CW6" s="6">
        <f>IFERROR(Deaths!CW7/(Deaths!CW7+Recovered!CW7), 0)</f>
        <v>0.179679778612374</v>
      </c>
      <c r="CX6" s="6">
        <f>IFERROR(Deaths!CX7/(Deaths!CX7+Recovered!CX7), 0)</f>
        <v>0.179679778612374</v>
      </c>
      <c r="CY6" s="6">
        <f>IFERROR(Deaths!CY7/(Deaths!CY7+Recovered!CY7), 0)</f>
        <v>0.17632843454070307</v>
      </c>
      <c r="CZ6" s="6">
        <f>IFERROR(Deaths!CZ7/(Deaths!CZ7+Recovered!CZ7), 0)</f>
        <v>0.17524242886672309</v>
      </c>
      <c r="DA6" s="6">
        <f>IFERROR(Deaths!DA7/(Deaths!DA7+Recovered!DA7), 0)</f>
        <v>0.17324948388986924</v>
      </c>
      <c r="DB6" s="6">
        <f>IFERROR(Deaths!DB7/(Deaths!DB7+Recovered!DB7), 0)</f>
        <v>0.17178518970616838</v>
      </c>
      <c r="DC6" s="6">
        <f>IFERROR(Deaths!DC7/(Deaths!DC7+Recovered!DC7), 0)</f>
        <v>0.17026978973916593</v>
      </c>
      <c r="DD6" s="6">
        <f>IFERROR(Deaths!DD7/(Deaths!DD7+Recovered!DD7), 0)</f>
        <v>0.1686494459215557</v>
      </c>
      <c r="DE6" s="6">
        <f>IFERROR(Deaths!DE7/(Deaths!DE7+Recovered!DE7), 0)</f>
        <v>0.1670339860397467</v>
      </c>
      <c r="DF6" s="6">
        <f>IFERROR(Deaths!DF7/(Deaths!DF7+Recovered!DF7), 0)</f>
        <v>0.16504394439942655</v>
      </c>
      <c r="DG6" s="6">
        <f>IFERROR(Deaths!DG7/(Deaths!DG7+Recovered!DG7), 0)</f>
        <v>0.16353271452880144</v>
      </c>
    </row>
    <row r="7" spans="1:111" x14ac:dyDescent="0.35">
      <c r="A7" s="4" t="s">
        <v>179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</v>
      </c>
      <c r="AR7" s="6">
        <f>IFERROR(Deaths!AR8/(Deaths!AR8+Recovered!AR8), 0)</f>
        <v>0</v>
      </c>
      <c r="AS7" s="6">
        <f>IFERROR(Deaths!AS8/(Deaths!AS8+Recovered!AS8), 0)</f>
        <v>0</v>
      </c>
      <c r="AT7" s="6">
        <f>IFERROR(Deaths!AT8/(Deaths!AT8+Recovered!AT8), 0)</f>
        <v>0</v>
      </c>
      <c r="AU7" s="6">
        <f>IFERROR(Deaths!AU8/(Deaths!AU8+Recovered!AU8), 0)</f>
        <v>0</v>
      </c>
      <c r="AV7" s="6">
        <f>IFERROR(Deaths!AV8/(Deaths!AV8+Recovered!AV8), 0)</f>
        <v>0</v>
      </c>
      <c r="AW7" s="6">
        <f>IFERROR(Deaths!AW8/(Deaths!AW8+Recovered!AW8), 0)</f>
        <v>0</v>
      </c>
      <c r="AX7" s="6">
        <f>IFERROR(Deaths!AX8/(Deaths!AX8+Recovered!AX8), 0)</f>
        <v>0</v>
      </c>
      <c r="AY7" s="6">
        <f>IFERROR(Deaths!AY8/(Deaths!AY8+Recovered!AY8), 0)</f>
        <v>0</v>
      </c>
      <c r="AZ7" s="6">
        <f>IFERROR(Deaths!AZ8/(Deaths!AZ8+Recovered!AZ8), 0)</f>
        <v>0</v>
      </c>
      <c r="BA7" s="6">
        <f>IFERROR(Deaths!BA8/(Deaths!BA8+Recovered!BA8), 0)</f>
        <v>0</v>
      </c>
      <c r="BB7" s="6">
        <f>IFERROR(Deaths!BB8/(Deaths!BB8+Recovered!BB8), 0)</f>
        <v>0</v>
      </c>
      <c r="BC7" s="6">
        <f>IFERROR(Deaths!BC8/(Deaths!BC8+Recovered!BC8), 0)</f>
        <v>0</v>
      </c>
      <c r="BD7" s="6">
        <f>IFERROR(Deaths!BD8/(Deaths!BD8+Recovered!BD8), 0)</f>
        <v>0</v>
      </c>
      <c r="BE7" s="6">
        <f>IFERROR(Deaths!BE8/(Deaths!BE8+Recovered!BE8), 0)</f>
        <v>0</v>
      </c>
      <c r="BF7" s="6">
        <f>IFERROR(Deaths!BF8/(Deaths!BF8+Recovered!BF8), 0)</f>
        <v>0</v>
      </c>
      <c r="BG7" s="6">
        <f>IFERROR(Deaths!BG8/(Deaths!BG8+Recovered!BG8), 0)</f>
        <v>0.1</v>
      </c>
      <c r="BH7" s="6">
        <f>IFERROR(Deaths!BH8/(Deaths!BH8+Recovered!BH8), 0)</f>
        <v>0.1</v>
      </c>
      <c r="BI7" s="6">
        <f>IFERROR(Deaths!BI8/(Deaths!BI8+Recovered!BI8), 0)</f>
        <v>7.6923076923076927E-2</v>
      </c>
      <c r="BJ7" s="6">
        <f>IFERROR(Deaths!BJ8/(Deaths!BJ8+Recovered!BJ8), 0)</f>
        <v>5.8823529411764705E-2</v>
      </c>
      <c r="BK7" s="6">
        <f>IFERROR(Deaths!BK8/(Deaths!BK8+Recovered!BK8), 0)</f>
        <v>5.8823529411764705E-2</v>
      </c>
      <c r="BL7" s="6">
        <f>IFERROR(Deaths!BL8/(Deaths!BL8+Recovered!BL8), 0)</f>
        <v>4.3478260869565216E-2</v>
      </c>
      <c r="BM7" s="6">
        <f>IFERROR(Deaths!BM8/(Deaths!BM8+Recovered!BM8), 0)</f>
        <v>9.375E-2</v>
      </c>
      <c r="BN7" s="6">
        <f>IFERROR(Deaths!BN8/(Deaths!BN8+Recovered!BN8), 0)</f>
        <v>7.3170731707317069E-2</v>
      </c>
      <c r="BO7" s="6">
        <f>IFERROR(Deaths!BO8/(Deaths!BO8+Recovered!BO8), 0)</f>
        <v>8.1632653061224483E-2</v>
      </c>
      <c r="BP7" s="6">
        <f>IFERROR(Deaths!BP8/(Deaths!BP8+Recovered!BP8), 0)</f>
        <v>7.5471698113207544E-2</v>
      </c>
      <c r="BQ7" s="6">
        <f>IFERROR(Deaths!BQ8/(Deaths!BQ8+Recovered!BQ8), 0)</f>
        <v>0.1111111111111111</v>
      </c>
      <c r="BR7" s="6">
        <f>IFERROR(Deaths!BR8/(Deaths!BR8+Recovered!BR8), 0)</f>
        <v>0.12</v>
      </c>
      <c r="BS7" s="6">
        <f>IFERROR(Deaths!BS8/(Deaths!BS8+Recovered!BS8), 0)</f>
        <v>0.12318840579710146</v>
      </c>
      <c r="BT7" s="6">
        <f>IFERROR(Deaths!BT8/(Deaths!BT8+Recovered!BT8), 0)</f>
        <v>0.11214953271028037</v>
      </c>
      <c r="BU7" s="6">
        <f>IFERROR(Deaths!BU8/(Deaths!BU8+Recovered!BU8), 0)</f>
        <v>0.11320754716981132</v>
      </c>
      <c r="BV7" s="6">
        <f>IFERROR(Deaths!BV8/(Deaths!BV8+Recovered!BV8), 0)</f>
        <v>0.10793650793650794</v>
      </c>
      <c r="BW7" s="6">
        <f>IFERROR(Deaths!BW8/(Deaths!BW8+Recovered!BW8), 0)</f>
        <v>0.11436170212765957</v>
      </c>
      <c r="BX7" s="6">
        <f>IFERROR(Deaths!BX8/(Deaths!BX8+Recovered!BX8), 0)</f>
        <v>0.1125</v>
      </c>
      <c r="BY7" s="6">
        <f>IFERROR(Deaths!BY8/(Deaths!BY8+Recovered!BY8), 0)</f>
        <v>0.10375275938189846</v>
      </c>
      <c r="BZ7" s="6">
        <f>IFERROR(Deaths!BZ8/(Deaths!BZ8+Recovered!BZ8), 0)</f>
        <v>0.10507246376811594</v>
      </c>
      <c r="CA7" s="6">
        <f>IFERROR(Deaths!CA8/(Deaths!CA8+Recovered!CA8), 0)</f>
        <v>9.7978227060653192E-2</v>
      </c>
      <c r="CB7" s="6">
        <f>IFERROR(Deaths!CB8/(Deaths!CB8+Recovered!CB8), 0)</f>
        <v>9.8191214470284241E-2</v>
      </c>
      <c r="CC7" s="6">
        <f>IFERROR(Deaths!CC8/(Deaths!CC8+Recovered!CC8), 0)</f>
        <v>0.10573678290213723</v>
      </c>
      <c r="CD7" s="6">
        <f>IFERROR(Deaths!CD8/(Deaths!CD8+Recovered!CD8), 0)</f>
        <v>9.2093831450912253E-2</v>
      </c>
      <c r="CE7" s="6">
        <f>IFERROR(Deaths!CE8/(Deaths!CE8+Recovered!CE8), 0)</f>
        <v>9.1484869809992958E-2</v>
      </c>
      <c r="CF7" s="6">
        <f>IFERROR(Deaths!CF8/(Deaths!CF8+Recovered!CF8), 0)</f>
        <v>9.1470951792336219E-2</v>
      </c>
      <c r="CG7" s="6">
        <f>IFERROR(Deaths!CG8/(Deaths!CG8+Recovered!CG8), 0)</f>
        <v>9.1201716738197422E-2</v>
      </c>
      <c r="CH7" s="6">
        <f>IFERROR(Deaths!CH8/(Deaths!CH8+Recovered!CH8), 0)</f>
        <v>9.0659340659340656E-2</v>
      </c>
      <c r="CI7" s="6">
        <f>IFERROR(Deaths!CI8/(Deaths!CI8+Recovered!CI8), 0)</f>
        <v>9.1482649842271294E-2</v>
      </c>
      <c r="CJ7" s="6">
        <f>IFERROR(Deaths!CJ8/(Deaths!CJ8+Recovered!CJ8), 0)</f>
        <v>9.5354523227383858E-2</v>
      </c>
      <c r="CK7" s="6">
        <f>IFERROR(Deaths!CK8/(Deaths!CK8+Recovered!CK8), 0)</f>
        <v>9.2878338278931757E-2</v>
      </c>
      <c r="CL7" s="6">
        <f>IFERROR(Deaths!CL8/(Deaths!CL8+Recovered!CL8), 0)</f>
        <v>9.8849945235487402E-2</v>
      </c>
      <c r="CM7" s="6">
        <f>IFERROR(Deaths!CM8/(Deaths!CM8+Recovered!CM8), 0)</f>
        <v>0.10516748896390547</v>
      </c>
      <c r="CN7" s="6">
        <f>IFERROR(Deaths!CN8/(Deaths!CN8+Recovered!CN8), 0)</f>
        <v>0.10533610533610534</v>
      </c>
      <c r="CO7" s="6">
        <f>IFERROR(Deaths!CO8/(Deaths!CO8+Recovered!CO8), 0)</f>
        <v>0.10399351307520778</v>
      </c>
      <c r="CP7" s="6">
        <f>IFERROR(Deaths!CP8/(Deaths!CP8+Recovered!CP8), 0)</f>
        <v>0.10190965846492839</v>
      </c>
      <c r="CQ7" s="6">
        <f>IFERROR(Deaths!CQ8/(Deaths!CQ8+Recovered!CQ8), 0)</f>
        <v>9.9466278505579819E-2</v>
      </c>
      <c r="CR7" s="6">
        <f>IFERROR(Deaths!CR8/(Deaths!CR8+Recovered!CR8), 0)</f>
        <v>9.8254220170249609E-2</v>
      </c>
      <c r="CS7" s="6">
        <f>IFERROR(Deaths!CS8/(Deaths!CS8+Recovered!CS8), 0)</f>
        <v>9.9414426404045783E-2</v>
      </c>
      <c r="CT7" s="6">
        <f>IFERROR(Deaths!CT8/(Deaths!CT8+Recovered!CT8), 0)</f>
        <v>9.7542997542997542E-2</v>
      </c>
      <c r="CU7" s="6">
        <f>IFERROR(Deaths!CU8/(Deaths!CU8+Recovered!CU8), 0)</f>
        <v>9.2995816797168299E-2</v>
      </c>
      <c r="CV7" s="6">
        <f>IFERROR(Deaths!CV8/(Deaths!CV8+Recovered!CV8), 0)</f>
        <v>8.6338603659619831E-2</v>
      </c>
      <c r="CW7" s="6">
        <f>IFERROR(Deaths!CW8/(Deaths!CW8+Recovered!CW8), 0)</f>
        <v>8.4541443428931606E-2</v>
      </c>
      <c r="CX7" s="6">
        <f>IFERROR(Deaths!CX8/(Deaths!CX8+Recovered!CX8), 0)</f>
        <v>8.1242615887136008E-2</v>
      </c>
      <c r="CY7" s="6">
        <f>IFERROR(Deaths!CY8/(Deaths!CY8+Recovered!CY8), 0)</f>
        <v>7.5269479519556509E-2</v>
      </c>
      <c r="CZ7" s="6">
        <f>IFERROR(Deaths!CZ8/(Deaths!CZ8+Recovered!CZ8), 0)</f>
        <v>7.1432557620402931E-2</v>
      </c>
      <c r="DA7" s="6">
        <f>IFERROR(Deaths!DA8/(Deaths!DA8+Recovered!DA8), 0)</f>
        <v>6.9713639401573185E-2</v>
      </c>
      <c r="DB7" s="6">
        <f>IFERROR(Deaths!DB8/(Deaths!DB8+Recovered!DB8), 0)</f>
        <v>6.807093263276412E-2</v>
      </c>
      <c r="DC7" s="6">
        <f>IFERROR(Deaths!DC8/(Deaths!DC8+Recovered!DC8), 0)</f>
        <v>6.7223582925122469E-2</v>
      </c>
      <c r="DD7" s="6">
        <f>IFERROR(Deaths!DD8/(Deaths!DD8+Recovered!DD8), 0)</f>
        <v>6.3905930470347649E-2</v>
      </c>
      <c r="DE7" s="6">
        <f>IFERROR(Deaths!DE8/(Deaths!DE8+Recovered!DE8), 0)</f>
        <v>6.0816773146023788E-2</v>
      </c>
      <c r="DF7" s="6">
        <f>IFERROR(Deaths!DF8/(Deaths!DF8+Recovered!DF8), 0)</f>
        <v>5.4144563316836085E-2</v>
      </c>
      <c r="DG7" s="6">
        <f>IFERROR(Deaths!DG8/(Deaths!DG8+Recovered!DG8), 0)</f>
        <v>5.2869882112586621E-2</v>
      </c>
    </row>
    <row r="8" spans="1:111" x14ac:dyDescent="0.35">
      <c r="A8" s="4" t="s">
        <v>134</v>
      </c>
      <c r="B8" s="6">
        <f>IFERROR(Deaths!B9/(Deaths!B9+Recovered!B9), 0)</f>
        <v>0</v>
      </c>
      <c r="C8" s="6">
        <f>IFERROR(Deaths!C9/(Deaths!C9+Recovered!C9), 0)</f>
        <v>0</v>
      </c>
      <c r="D8" s="6">
        <f>IFERROR(Deaths!D9/(Deaths!D9+Recovered!D9), 0)</f>
        <v>0</v>
      </c>
      <c r="E8" s="6">
        <f>IFERROR(Deaths!E9/(Deaths!E9+Recovered!E9), 0)</f>
        <v>0</v>
      </c>
      <c r="F8" s="6">
        <f>IFERROR(Deaths!F9/(Deaths!F9+Recovered!F9), 0)</f>
        <v>0</v>
      </c>
      <c r="G8" s="6">
        <f>IFERROR(Deaths!G9/(Deaths!G9+Recovered!G9), 0)</f>
        <v>0</v>
      </c>
      <c r="H8" s="6">
        <f>IFERROR(Deaths!H9/(Deaths!H9+Recovered!H9), 0)</f>
        <v>0</v>
      </c>
      <c r="I8" s="6">
        <f>IFERROR(Deaths!I9/(Deaths!I9+Recovered!I9), 0)</f>
        <v>0</v>
      </c>
      <c r="J8" s="6">
        <f>IFERROR(Deaths!J9/(Deaths!J9+Recovered!J9), 0)</f>
        <v>0</v>
      </c>
      <c r="K8" s="6">
        <f>IFERROR(Deaths!K9/(Deaths!K9+Recovered!K9), 0)</f>
        <v>0</v>
      </c>
      <c r="L8" s="6">
        <f>IFERROR(Deaths!L9/(Deaths!L9+Recovered!L9), 0)</f>
        <v>0</v>
      </c>
      <c r="M8" s="6">
        <f>IFERROR(Deaths!M9/(Deaths!M9+Recovered!M9), 0)</f>
        <v>0</v>
      </c>
      <c r="N8" s="6">
        <f>IFERROR(Deaths!N9/(Deaths!N9+Recovered!N9), 0)</f>
        <v>0</v>
      </c>
      <c r="O8" s="6">
        <f>IFERROR(Deaths!O9/(Deaths!O9+Recovered!O9), 0)</f>
        <v>0</v>
      </c>
      <c r="P8" s="6">
        <f>IFERROR(Deaths!P9/(Deaths!P9+Recovered!P9), 0)</f>
        <v>0</v>
      </c>
      <c r="Q8" s="6">
        <f>IFERROR(Deaths!Q9/(Deaths!Q9+Recovered!Q9), 0)</f>
        <v>0</v>
      </c>
      <c r="R8" s="6">
        <f>IFERROR(Deaths!R9/(Deaths!R9+Recovered!R9), 0)</f>
        <v>0</v>
      </c>
      <c r="S8" s="6">
        <f>IFERROR(Deaths!S9/(Deaths!S9+Recovered!S9), 0)</f>
        <v>0</v>
      </c>
      <c r="T8" s="6">
        <f>IFERROR(Deaths!T9/(Deaths!T9+Recovered!T9), 0)</f>
        <v>0</v>
      </c>
      <c r="U8" s="6">
        <f>IFERROR(Deaths!U9/(Deaths!U9+Recovered!U9), 0)</f>
        <v>0</v>
      </c>
      <c r="V8" s="6">
        <f>IFERROR(Deaths!V9/(Deaths!V9+Recovered!V9), 0)</f>
        <v>0</v>
      </c>
      <c r="W8" s="6">
        <f>IFERROR(Deaths!W9/(Deaths!W9+Recovered!W9), 0)</f>
        <v>0</v>
      </c>
      <c r="X8" s="6">
        <f>IFERROR(Deaths!X9/(Deaths!X9+Recovered!X9), 0)</f>
        <v>0</v>
      </c>
      <c r="Y8" s="6">
        <f>IFERROR(Deaths!Y9/(Deaths!Y9+Recovered!Y9), 0)</f>
        <v>0</v>
      </c>
      <c r="Z8" s="6">
        <f>IFERROR(Deaths!Z9/(Deaths!Z9+Recovered!Z9), 0)</f>
        <v>0</v>
      </c>
      <c r="AA8" s="6">
        <f>IFERROR(Deaths!AA9/(Deaths!AA9+Recovered!AA9), 0)</f>
        <v>0</v>
      </c>
      <c r="AB8" s="6">
        <f>IFERROR(Deaths!AB9/(Deaths!AB9+Recovered!AB9), 0)</f>
        <v>0</v>
      </c>
      <c r="AC8" s="6">
        <f>IFERROR(Deaths!AC9/(Deaths!AC9+Recovered!AC9), 0)</f>
        <v>0</v>
      </c>
      <c r="AD8" s="6">
        <f>IFERROR(Deaths!AD9/(Deaths!AD9+Recovered!AD9), 0)</f>
        <v>0</v>
      </c>
      <c r="AE8" s="6">
        <f>IFERROR(Deaths!AE9/(Deaths!AE9+Recovered!AE9), 0)</f>
        <v>0</v>
      </c>
      <c r="AF8" s="6">
        <f>IFERROR(Deaths!AF9/(Deaths!AF9+Recovered!AF9), 0)</f>
        <v>0</v>
      </c>
      <c r="AG8" s="6">
        <f>IFERROR(Deaths!AG9/(Deaths!AG9+Recovered!AG9), 0)</f>
        <v>0</v>
      </c>
      <c r="AH8" s="6">
        <f>IFERROR(Deaths!AH9/(Deaths!AH9+Recovered!AH9), 0)</f>
        <v>0</v>
      </c>
      <c r="AI8" s="6">
        <f>IFERROR(Deaths!AI9/(Deaths!AI9+Recovered!AI9), 0)</f>
        <v>0</v>
      </c>
      <c r="AJ8" s="6">
        <f>IFERROR(Deaths!AJ9/(Deaths!AJ9+Recovered!AJ9), 0)</f>
        <v>0</v>
      </c>
      <c r="AK8" s="6">
        <f>IFERROR(Deaths!AK9/(Deaths!AK9+Recovered!AK9), 0)</f>
        <v>0</v>
      </c>
      <c r="AL8" s="6">
        <f>IFERROR(Deaths!AL9/(Deaths!AL9+Recovered!AL9), 0)</f>
        <v>0</v>
      </c>
      <c r="AM8" s="6">
        <f>IFERROR(Deaths!AM9/(Deaths!AM9+Recovered!AM9), 0)</f>
        <v>0</v>
      </c>
      <c r="AN8" s="6">
        <f>IFERROR(Deaths!AN9/(Deaths!AN9+Recovered!AN9), 0)</f>
        <v>0.125</v>
      </c>
      <c r="AO8" s="6">
        <f>IFERROR(Deaths!AO9/(Deaths!AO9+Recovered!AO9), 0)</f>
        <v>0.125</v>
      </c>
      <c r="AP8" s="6">
        <f>IFERROR(Deaths!AP9/(Deaths!AP9+Recovered!AP9), 0)</f>
        <v>0.46153846153846156</v>
      </c>
      <c r="AQ8" s="6">
        <f>IFERROR(Deaths!AQ9/(Deaths!AQ9+Recovered!AQ9), 0)</f>
        <v>0.5</v>
      </c>
      <c r="AR8" s="6">
        <f>IFERROR(Deaths!AR9/(Deaths!AR9+Recovered!AR9), 0)</f>
        <v>0.61111111111111116</v>
      </c>
      <c r="AS8" s="6">
        <f>IFERROR(Deaths!AS9/(Deaths!AS9+Recovered!AS9), 0)</f>
        <v>0.63157894736842102</v>
      </c>
      <c r="AT8" s="6">
        <f>IFERROR(Deaths!AT9/(Deaths!AT9+Recovered!AT9), 0)</f>
        <v>0.66666666666666663</v>
      </c>
      <c r="AU8" s="6">
        <f>IFERROR(Deaths!AU9/(Deaths!AU9+Recovered!AU9), 0)</f>
        <v>0.70833333333333337</v>
      </c>
      <c r="AV8" s="6">
        <f>IFERROR(Deaths!AV9/(Deaths!AV9+Recovered!AV9), 0)</f>
        <v>0.75</v>
      </c>
      <c r="AW8" s="6">
        <f>IFERROR(Deaths!AW9/(Deaths!AW9+Recovered!AW9), 0)</f>
        <v>0.75862068965517238</v>
      </c>
      <c r="AX8" s="6">
        <f>IFERROR(Deaths!AX9/(Deaths!AX9+Recovered!AX9), 0)</f>
        <v>0.77777777777777779</v>
      </c>
      <c r="AY8" s="6">
        <f>IFERROR(Deaths!AY9/(Deaths!AY9+Recovered!AY9), 0)</f>
        <v>0.81818181818181823</v>
      </c>
      <c r="AZ8" s="6">
        <f>IFERROR(Deaths!AZ9/(Deaths!AZ9+Recovered!AZ9), 0)</f>
        <v>0.77358490566037741</v>
      </c>
      <c r="BA8" s="6">
        <f>IFERROR(Deaths!BA9/(Deaths!BA9+Recovered!BA9), 0)</f>
        <v>0.80327868852459017</v>
      </c>
      <c r="BB8" s="6">
        <f>IFERROR(Deaths!BB9/(Deaths!BB9+Recovered!BB9), 0)</f>
        <v>0.82857142857142863</v>
      </c>
      <c r="BC8" s="6">
        <f>IFERROR(Deaths!BC9/(Deaths!BC9+Recovered!BC9), 0)</f>
        <v>0.85882352941176465</v>
      </c>
      <c r="BD8" s="6">
        <f>IFERROR(Deaths!BD9/(Deaths!BD9+Recovered!BD9), 0)</f>
        <v>0.85344827586206895</v>
      </c>
      <c r="BE8" s="6">
        <f>IFERROR(Deaths!BE9/(Deaths!BE9+Recovered!BE9), 0)</f>
        <v>0.88666666666666671</v>
      </c>
      <c r="BF8" s="6">
        <f>IFERROR(Deaths!BF9/(Deaths!BF9+Recovered!BF9), 0)</f>
        <v>0.60966542750929364</v>
      </c>
      <c r="BG8" s="6">
        <f>IFERROR(Deaths!BG9/(Deaths!BG9+Recovered!BG9), 0)</f>
        <v>0.68073878627968343</v>
      </c>
      <c r="BH8" s="6">
        <f>IFERROR(Deaths!BH9/(Deaths!BH9+Recovered!BH9), 0)</f>
        <v>0.7036290322580645</v>
      </c>
      <c r="BI8" s="6">
        <f>IFERROR(Deaths!BI9/(Deaths!BI9+Recovered!BI9), 0)</f>
        <v>0.71521035598705507</v>
      </c>
      <c r="BJ8" s="6">
        <f>IFERROR(Deaths!BJ9/(Deaths!BJ9+Recovered!BJ9), 0)</f>
        <v>0.76701570680628273</v>
      </c>
      <c r="BK8" s="6">
        <f>IFERROR(Deaths!BK9/(Deaths!BK9+Recovered!BK9), 0)</f>
        <v>0.81535269709543567</v>
      </c>
      <c r="BL8" s="6">
        <f>IFERROR(Deaths!BL9/(Deaths!BL9+Recovered!BL9), 0)</f>
        <v>0.74336283185840712</v>
      </c>
      <c r="BM8" s="6">
        <f>IFERROR(Deaths!BM9/(Deaths!BM9+Recovered!BM9), 0)</f>
        <v>0.78473464519976144</v>
      </c>
      <c r="BN8" s="6">
        <f>IFERROR(Deaths!BN9/(Deaths!BN9+Recovered!BN9), 0)</f>
        <v>0.71707519734108849</v>
      </c>
      <c r="BO8" s="6">
        <f>IFERROR(Deaths!BO9/(Deaths!BO9+Recovered!BO9), 0)</f>
        <v>0.72271857051691124</v>
      </c>
      <c r="BP8" s="6">
        <f>IFERROR(Deaths!BP9/(Deaths!BP9+Recovered!BP9), 0)</f>
        <v>0.71811727583486717</v>
      </c>
      <c r="BQ8" s="6">
        <f>IFERROR(Deaths!BQ9/(Deaths!BQ9+Recovered!BQ9), 0)</f>
        <v>0.56203779786359898</v>
      </c>
      <c r="BR8" s="6">
        <f>IFERROR(Deaths!BR9/(Deaths!BR9+Recovered!BR9), 0)</f>
        <v>0.42618950793005289</v>
      </c>
      <c r="BS8" s="6">
        <f>IFERROR(Deaths!BS9/(Deaths!BS9+Recovered!BS9), 0)</f>
        <v>0.43313695424098136</v>
      </c>
      <c r="BT8" s="6">
        <f>IFERROR(Deaths!BT9/(Deaths!BT9+Recovered!BT9), 0)</f>
        <v>0.43412353923205343</v>
      </c>
      <c r="BU8" s="6">
        <f>IFERROR(Deaths!BU9/(Deaths!BU9+Recovered!BU9), 0)</f>
        <v>0.46808887838316982</v>
      </c>
      <c r="BV8" s="6">
        <f>IFERROR(Deaths!BV9/(Deaths!BV9+Recovered!BV9), 0)</f>
        <v>0.48783833693874323</v>
      </c>
      <c r="BW8" s="6">
        <f>IFERROR(Deaths!BW9/(Deaths!BW9+Recovered!BW9), 0)</f>
        <v>0.42556945152311132</v>
      </c>
      <c r="BX8" s="6">
        <f>IFERROR(Deaths!BX9/(Deaths!BX9+Recovered!BX9), 0)</f>
        <v>0.4149481943466452</v>
      </c>
      <c r="BY8" s="6">
        <f>IFERROR(Deaths!BY9/(Deaths!BY9+Recovered!BY9), 0)</f>
        <v>0.41505601194921582</v>
      </c>
      <c r="BZ8" s="6">
        <f>IFERROR(Deaths!BZ9/(Deaths!BZ9+Recovered!BZ9), 0)</f>
        <v>0.42659535226853562</v>
      </c>
      <c r="CA8" s="6">
        <f>IFERROR(Deaths!CA9/(Deaths!CA9+Recovered!CA9), 0)</f>
        <v>0.43677831169762604</v>
      </c>
      <c r="CB8" s="6">
        <f>IFERROR(Deaths!CB9/(Deaths!CB9+Recovered!CB9), 0)</f>
        <v>0.44355633417278001</v>
      </c>
      <c r="CC8" s="6">
        <f>IFERROR(Deaths!CC9/(Deaths!CC9+Recovered!CC9), 0)</f>
        <v>0.43684838526690528</v>
      </c>
      <c r="CD8" s="6">
        <f>IFERROR(Deaths!CD9/(Deaths!CD9+Recovered!CD9), 0)</f>
        <v>0.43771128533410053</v>
      </c>
      <c r="CE8" s="6">
        <f>IFERROR(Deaths!CE9/(Deaths!CE9+Recovered!CE9), 0)</f>
        <v>0.44158174493008767</v>
      </c>
      <c r="CF8" s="6">
        <f>IFERROR(Deaths!CF9/(Deaths!CF9+Recovered!CF9), 0)</f>
        <v>0.39059872182980154</v>
      </c>
      <c r="CG8" s="6">
        <f>IFERROR(Deaths!CG9/(Deaths!CG9+Recovered!CG9), 0)</f>
        <v>0.38785004806151874</v>
      </c>
      <c r="CH8" s="6">
        <f>IFERROR(Deaths!CH9/(Deaths!CH9+Recovered!CH9), 0)</f>
        <v>0.38587763762819755</v>
      </c>
      <c r="CI8" s="6">
        <f>IFERROR(Deaths!CI9/(Deaths!CI9+Recovered!CI9), 0)</f>
        <v>0.38899810119513012</v>
      </c>
      <c r="CJ8" s="6">
        <f>IFERROR(Deaths!CJ9/(Deaths!CJ9+Recovered!CJ9), 0)</f>
        <v>0.38987661011296842</v>
      </c>
      <c r="CK8" s="6">
        <f>IFERROR(Deaths!CK9/(Deaths!CK9+Recovered!CK9), 0)</f>
        <v>0.38007323625864065</v>
      </c>
      <c r="CL8" s="6">
        <f>IFERROR(Deaths!CL9/(Deaths!CL9+Recovered!CL9), 0)</f>
        <v>0.36793910964935927</v>
      </c>
      <c r="CM8" s="6">
        <f>IFERROR(Deaths!CM9/(Deaths!CM9+Recovered!CM9), 0)</f>
        <v>0.37098653772567575</v>
      </c>
      <c r="CN8" s="6">
        <f>IFERROR(Deaths!CN9/(Deaths!CN9+Recovered!CN9), 0)</f>
        <v>0.37481087372183891</v>
      </c>
      <c r="CO8" s="6">
        <f>IFERROR(Deaths!CO9/(Deaths!CO9+Recovered!CO9), 0)</f>
        <v>0.37997082819086697</v>
      </c>
      <c r="CP8" s="6">
        <f>IFERROR(Deaths!CP9/(Deaths!CP9+Recovered!CP9), 0)</f>
        <v>0.38270721251164114</v>
      </c>
      <c r="CQ8" s="6">
        <f>IFERROR(Deaths!CQ9/(Deaths!CQ9+Recovered!CQ9), 0)</f>
        <v>0.34198257312116465</v>
      </c>
      <c r="CR8" s="6">
        <f>IFERROR(Deaths!CR9/(Deaths!CR9+Recovered!CR9), 0)</f>
        <v>0.34877081887015254</v>
      </c>
      <c r="CS8" s="6">
        <f>IFERROR(Deaths!CS9/(Deaths!CS9+Recovered!CS9), 0)</f>
        <v>0.33904577158072269</v>
      </c>
      <c r="CT8" s="6">
        <f>IFERROR(Deaths!CT9/(Deaths!CT9+Recovered!CT9), 0)</f>
        <v>0.33534952249721134</v>
      </c>
      <c r="CU8" s="6">
        <f>IFERROR(Deaths!CU9/(Deaths!CU9+Recovered!CU9), 0)</f>
        <v>0.33481361630835788</v>
      </c>
      <c r="CV8" s="6">
        <f>IFERROR(Deaths!CV9/(Deaths!CV9+Recovered!CV9), 0)</f>
        <v>0.33556060697793461</v>
      </c>
      <c r="CW8" s="6">
        <f>IFERROR(Deaths!CW9/(Deaths!CW9+Recovered!CW9), 0)</f>
        <v>0.29038042250729457</v>
      </c>
      <c r="CX8" s="6">
        <f>IFERROR(Deaths!CX9/(Deaths!CX9+Recovered!CX9), 0)</f>
        <v>0.2836459088566462</v>
      </c>
      <c r="CY8" s="6">
        <f>IFERROR(Deaths!CY9/(Deaths!CY9+Recovered!CY9), 0)</f>
        <v>0.27453454173922753</v>
      </c>
      <c r="CZ8" s="6">
        <f>IFERROR(Deaths!CZ9/(Deaths!CZ9+Recovered!CZ9), 0)</f>
        <v>0.27309408717125172</v>
      </c>
      <c r="DA8" s="6">
        <f>IFERROR(Deaths!DA9/(Deaths!DA9+Recovered!DA9), 0)</f>
        <v>0.26911933526485543</v>
      </c>
      <c r="DB8" s="6">
        <f>IFERROR(Deaths!DB9/(Deaths!DB9+Recovered!DB9), 0)</f>
        <v>0.272427210519254</v>
      </c>
      <c r="DC8" s="6">
        <f>IFERROR(Deaths!DC9/(Deaths!DC9+Recovered!DC9), 0)</f>
        <v>0.27890949822489702</v>
      </c>
      <c r="DD8" s="6">
        <f>IFERROR(Deaths!DD9/(Deaths!DD9+Recovered!DD9), 0)</f>
        <v>0.2795070521392844</v>
      </c>
      <c r="DE8" s="6">
        <f>IFERROR(Deaths!DE9/(Deaths!DE9+Recovered!DE9), 0)</f>
        <v>0.27946251081749485</v>
      </c>
      <c r="DF8" s="6">
        <f>IFERROR(Deaths!DF9/(Deaths!DF9+Recovered!DF9), 0)</f>
        <v>0.27046740969831357</v>
      </c>
      <c r="DG8" s="6">
        <f>IFERROR(Deaths!DG9/(Deaths!DG9+Recovered!DG9), 0)</f>
        <v>0.26894604237474423</v>
      </c>
    </row>
    <row r="9" spans="1:111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G9"/>
  <sheetViews>
    <sheetView topLeftCell="P1" workbookViewId="0">
      <selection activeCell="A14" sqref="A14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1" width="10.453125" bestFit="1" customWidth="1"/>
  </cols>
  <sheetData>
    <row r="1" spans="1:111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</row>
    <row r="2" spans="1:111" x14ac:dyDescent="0.35">
      <c r="A2" s="9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3.4192836564983758E-2</v>
      </c>
      <c r="AT2" s="6">
        <f>IFERROR(Deaths!AT3/Confirmed!AT2, 0)</f>
        <v>3.3978055225390713E-2</v>
      </c>
      <c r="AU2" s="6">
        <f>IFERROR(Deaths!AU3/Confirmed!AU2, 0)</f>
        <v>3.3614556860373936E-2</v>
      </c>
      <c r="AV2" s="6">
        <f>IFERROR(Deaths!AV3/Confirmed!AV2, 0)</f>
        <v>3.4610866774114242E-2</v>
      </c>
      <c r="AW2" s="6">
        <f>IFERROR(Deaths!AW3/Confirmed!AW2, 0)</f>
        <v>3.5099920767673209E-2</v>
      </c>
      <c r="AX2" s="6">
        <f>IFERROR(Deaths!AX3/Confirmed!AX2, 0)</f>
        <v>3.5938290338897318E-2</v>
      </c>
      <c r="AY2" s="6">
        <f>IFERROR(Deaths!AY3/Confirmed!AY2, 0)</f>
        <v>3.6655412115193645E-2</v>
      </c>
      <c r="AZ2" s="6">
        <f>IFERROR(Deaths!AZ3/Confirmed!AZ2, 0)</f>
        <v>3.6789454001495886E-2</v>
      </c>
      <c r="BA2" s="6">
        <f>IFERROR(Deaths!BA3/Confirmed!BA2, 0)</f>
        <v>3.7239280279294601E-2</v>
      </c>
      <c r="BB2" s="6">
        <f>IFERROR(Deaths!BB3/Confirmed!BB2, 0)</f>
        <v>3.7343547829206111E-2</v>
      </c>
      <c r="BC2" s="6">
        <f>IFERROR(Deaths!BC3/Confirmed!BC2, 0)</f>
        <v>3.8645727593001729E-2</v>
      </c>
      <c r="BD2" s="6">
        <f>IFERROR(Deaths!BD3/Confirmed!BD2, 0)</f>
        <v>3.9367044002995198E-2</v>
      </c>
      <c r="BE2" s="6">
        <f>IFERROR(Deaths!BE3/Confirmed!BE2, 0)</f>
        <v>4.0358334939685693E-2</v>
      </c>
      <c r="BF2" s="6">
        <f>IFERROR(Deaths!BF3/Confirmed!BF2, 0)</f>
        <v>4.1061082024432809E-2</v>
      </c>
      <c r="BG2" s="6">
        <f>IFERROR(Deaths!BG3/Confirmed!BG2, 0)</f>
        <v>4.0992288701773474E-2</v>
      </c>
      <c r="BH2" s="6">
        <f>IFERROR(Deaths!BH3/Confirmed!BH2, 0)</f>
        <v>4.1952083096123971E-2</v>
      </c>
      <c r="BI2" s="6">
        <f>IFERROR(Deaths!BI3/Confirmed!BI2, 0)</f>
        <v>4.3092126863221489E-2</v>
      </c>
      <c r="BJ2" s="6">
        <f>IFERROR(Deaths!BJ3/Confirmed!BJ2, 0)</f>
        <v>4.3988748375457694E-2</v>
      </c>
      <c r="BK2" s="6">
        <f>IFERROR(Deaths!BK3/Confirmed!BK2, 0)</f>
        <v>4.4302927445662228E-2</v>
      </c>
      <c r="BL2" s="6">
        <f>IFERROR(Deaths!BL3/Confirmed!BL2, 0)</f>
        <v>4.547650595781931E-2</v>
      </c>
      <c r="BM2" s="6">
        <f>IFERROR(Deaths!BM3/Confirmed!BM2, 0)</f>
        <v>4.6573925015660038E-2</v>
      </c>
      <c r="BN2" s="6">
        <f>IFERROR(Deaths!BN3/Confirmed!BN2, 0)</f>
        <v>4.6794356284994773E-2</v>
      </c>
      <c r="BO2" s="6">
        <f>IFERROR(Deaths!BO3/Confirmed!BO2, 0)</f>
        <v>4.7666308877277117E-2</v>
      </c>
      <c r="BP2" s="6">
        <f>IFERROR(Deaths!BP3/Confirmed!BP2, 0)</f>
        <v>4.8116600817428384E-2</v>
      </c>
      <c r="BQ2" s="6">
        <f>IFERROR(Deaths!BQ3/Confirmed!BQ2, 0)</f>
        <v>4.9039970012078465E-2</v>
      </c>
      <c r="BR2" s="6">
        <f>IFERROR(Deaths!BR3/Confirmed!BR2, 0)</f>
        <v>5.0401277955271565E-2</v>
      </c>
      <c r="BS2" s="6">
        <f>IFERROR(Deaths!BS3/Confirmed!BS2, 0)</f>
        <v>5.1583007621197566E-2</v>
      </c>
      <c r="BT2" s="6">
        <f>IFERROR(Deaths!BT3/Confirmed!BT2, 0)</f>
        <v>5.3262209832198572E-2</v>
      </c>
      <c r="BU2" s="6">
        <f>IFERROR(Deaths!BU3/Confirmed!BU2, 0)</f>
        <v>5.5074757493263293E-2</v>
      </c>
      <c r="BV2" s="6">
        <f>IFERROR(Deaths!BV3/Confirmed!BV2, 0)</f>
        <v>5.6403316747164187E-2</v>
      </c>
      <c r="BW2" s="6">
        <f>IFERROR(Deaths!BW3/Confirmed!BW2, 0)</f>
        <v>5.7804072754853282E-2</v>
      </c>
      <c r="BX2" s="6">
        <f>IFERROR(Deaths!BX3/Confirmed!BX2, 0)</f>
        <v>5.8473622176719531E-2</v>
      </c>
      <c r="BY2" s="6">
        <f>IFERROR(Deaths!BY3/Confirmed!BY2, 0)</f>
        <v>5.9607124370760295E-2</v>
      </c>
      <c r="BZ2" s="6">
        <f>IFERROR(Deaths!BZ3/Confirmed!BZ2, 0)</f>
        <v>6.2059325226039394E-2</v>
      </c>
      <c r="CA2" s="6">
        <f>IFERROR(Deaths!CA3/Confirmed!CA2, 0)</f>
        <v>6.3067140826573137E-2</v>
      </c>
      <c r="CB2" s="6">
        <f>IFERROR(Deaths!CB3/Confirmed!CB2, 0)</f>
        <v>6.4438489864616699E-2</v>
      </c>
      <c r="CC2" s="6">
        <f>IFERROR(Deaths!CC3/Confirmed!CC2, 0)</f>
        <v>6.5208842244941043E-2</v>
      </c>
      <c r="CD2" s="6">
        <f>IFERROR(Deaths!CD3/Confirmed!CD2, 0)</f>
        <v>6.5751092145766896E-2</v>
      </c>
      <c r="CE2" s="6">
        <f>IFERROR(Deaths!CE3/Confirmed!CE2, 0)</f>
        <v>6.530982565410362E-2</v>
      </c>
      <c r="CF2" s="6">
        <f>IFERROR(Deaths!CF3/Confirmed!CF2, 0)</f>
        <v>6.5905750698104101E-2</v>
      </c>
      <c r="CG2" s="6">
        <f>IFERROR(Deaths!CG3/Confirmed!CG2, 0)</f>
        <v>6.7038509470197405E-2</v>
      </c>
      <c r="CH2" s="6">
        <f>IFERROR(Deaths!CH3/Confirmed!CH2, 0)</f>
        <v>6.8433082419977587E-2</v>
      </c>
      <c r="CI2" s="6">
        <f>IFERROR(Deaths!CI3/Confirmed!CI2, 0)</f>
        <v>6.8754786708008955E-2</v>
      </c>
      <c r="CJ2" s="6">
        <f>IFERROR(Deaths!CJ3/Confirmed!CJ2, 0)</f>
        <v>7.0013225375217564E-2</v>
      </c>
      <c r="CK2" s="6">
        <f>IFERROR(Deaths!CK3/Confirmed!CK2, 0)</f>
        <v>7.0434563832968741E-2</v>
      </c>
      <c r="CL2" s="6">
        <f>IFERROR(Deaths!CL3/Confirmed!CL2, 0)</f>
        <v>6.9882084499791108E-2</v>
      </c>
      <c r="CM2" s="6">
        <f>IFERROR(Deaths!CM3/Confirmed!CM2, 0)</f>
        <v>7.0030792235550282E-2</v>
      </c>
      <c r="CN2" s="6">
        <f>IFERROR(Deaths!CN3/Confirmed!CN2, 0)</f>
        <v>7.0707237138913928E-2</v>
      </c>
      <c r="CO2" s="6">
        <f>IFERROR(Deaths!CO3/Confirmed!CO2, 0)</f>
        <v>7.121520623270218E-2</v>
      </c>
      <c r="CP2" s="6">
        <f>IFERROR(Deaths!CP3/Confirmed!CP2, 0)</f>
        <v>7.1505237588350035E-2</v>
      </c>
      <c r="CQ2" s="6">
        <f>IFERROR(Deaths!CQ3/Confirmed!CQ2, 0)</f>
        <v>7.1536567716994237E-2</v>
      </c>
      <c r="CR2" s="6">
        <f>IFERROR(Deaths!CR3/Confirmed!CR2, 0)</f>
        <v>7.1564380765946817E-2</v>
      </c>
      <c r="CS2" s="6">
        <f>IFERROR(Deaths!CS3/Confirmed!CS2, 0)</f>
        <v>7.1031355656603498E-2</v>
      </c>
      <c r="CT2" s="6">
        <f>IFERROR(Deaths!CT3/Confirmed!CT2, 0)</f>
        <v>7.0920540975658475E-2</v>
      </c>
      <c r="CU2" s="6">
        <f>IFERROR(Deaths!CU3/Confirmed!CU2, 0)</f>
        <v>7.1289852962115485E-2</v>
      </c>
      <c r="CV2" s="6">
        <f>IFERROR(Deaths!CV3/Confirmed!CV2, 0)</f>
        <v>7.1766835724510425E-2</v>
      </c>
      <c r="CW2" s="6">
        <f>IFERROR(Deaths!CW3/Confirmed!CW2, 0)</f>
        <v>7.1650736434227535E-2</v>
      </c>
      <c r="CX2" s="6">
        <f>IFERROR(Deaths!CX3/Confirmed!CX2, 0)</f>
        <v>7.1362115356376932E-2</v>
      </c>
      <c r="CY2" s="6">
        <f>IFERROR(Deaths!CY3/Confirmed!CY2, 0)</f>
        <v>7.1132611192023298E-2</v>
      </c>
      <c r="CZ2" s="6">
        <f>IFERROR(Deaths!CZ3/Confirmed!CZ2, 0)</f>
        <v>7.0570038346276551E-2</v>
      </c>
      <c r="DA2" s="6">
        <f>IFERROR(Deaths!DA3/Confirmed!DA2, 0)</f>
        <v>7.0201824978963476E-2</v>
      </c>
      <c r="DB2" s="6">
        <f>IFERROR(Deaths!DB3/Confirmed!DB2, 0)</f>
        <v>7.0232241813464477E-2</v>
      </c>
      <c r="DC2" s="6">
        <f>IFERROR(Deaths!DC3/Confirmed!DC2, 0)</f>
        <v>7.0247644545401056E-2</v>
      </c>
      <c r="DD2" s="6">
        <f>IFERROR(Deaths!DD3/Confirmed!DD2, 0)</f>
        <v>7.009536320655857E-2</v>
      </c>
      <c r="DE2" s="6">
        <f>IFERROR(Deaths!DE3/Confirmed!DE2, 0)</f>
        <v>6.9805366291660065E-2</v>
      </c>
      <c r="DF2" s="6">
        <f>IFERROR(Deaths!DF3/Confirmed!DF2, 0)</f>
        <v>6.9411127062588576E-2</v>
      </c>
      <c r="DG2" s="6">
        <f>IFERROR(Deaths!DG3/Confirmed!DG2, 0)</f>
        <v>6.8924852847563903E-2</v>
      </c>
    </row>
    <row r="3" spans="1:111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0</v>
      </c>
      <c r="AT3" s="6">
        <f>IFERROR(Deaths!AT4/Confirmed!AT3, 0)</f>
        <v>6.0975609756097563E-3</v>
      </c>
      <c r="AU3" s="6">
        <f>IFERROR(Deaths!AU4/Confirmed!AU3, 0)</f>
        <v>9.6618357487922701E-3</v>
      </c>
      <c r="AV3" s="6">
        <f>IFERROR(Deaths!AV4/Confirmed!AV3, 0)</f>
        <v>7.2992700729927005E-3</v>
      </c>
      <c r="AW3" s="6">
        <f>IFERROR(Deaths!AW4/Confirmed!AW3, 0)</f>
        <v>9.316770186335404E-3</v>
      </c>
      <c r="AX3" s="6">
        <f>IFERROR(Deaths!AX4/Confirmed!AX3, 0)</f>
        <v>1.8229166666666668E-2</v>
      </c>
      <c r="AY3" s="6">
        <f>IFERROR(Deaths!AY4/Confirmed!AY3, 0)</f>
        <v>1.5250544662309368E-2</v>
      </c>
      <c r="AZ3" s="6">
        <f>IFERROR(Deaths!AZ4/Confirmed!AZ3, 0)</f>
        <v>1.9607843137254902E-2</v>
      </c>
      <c r="BA3" s="6">
        <f>IFERROR(Deaths!BA4/Confirmed!BA3, 0)</f>
        <v>1.2468827930174564E-2</v>
      </c>
      <c r="BB3" s="6">
        <f>IFERROR(Deaths!BB4/Confirmed!BB3, 0)</f>
        <v>2.4475524475524476E-2</v>
      </c>
      <c r="BC3" s="6">
        <f>IFERROR(Deaths!BC4/Confirmed!BC3, 0)</f>
        <v>3.7554585152838431E-2</v>
      </c>
      <c r="BD3" s="6">
        <f>IFERROR(Deaths!BD4/Confirmed!BD3, 0)</f>
        <v>4.2553191489361701E-2</v>
      </c>
      <c r="BE3" s="6">
        <f>IFERROR(Deaths!BE4/Confirmed!BE3, 0)</f>
        <v>4.1836734693877553E-2</v>
      </c>
      <c r="BF3" s="6">
        <f>IFERROR(Deaths!BF4/Confirmed!BF3, 0)</f>
        <v>4.3906131718395157E-2</v>
      </c>
      <c r="BG3" s="6">
        <f>IFERROR(Deaths!BG4/Confirmed!BG3, 0)</f>
        <v>5.8541973490427099E-2</v>
      </c>
      <c r="BH3" s="6">
        <f>IFERROR(Deaths!BH4/Confirmed!BH3, 0)</f>
        <v>4.8579970104633781E-2</v>
      </c>
      <c r="BI3" s="6">
        <f>IFERROR(Deaths!BI4/Confirmed!BI3, 0)</f>
        <v>4.9536214722715612E-2</v>
      </c>
      <c r="BJ3" s="6">
        <f>IFERROR(Deaths!BJ4/Confirmed!BJ3, 0)</f>
        <v>4.9782419495213226E-2</v>
      </c>
      <c r="BK3" s="6">
        <f>IFERROR(Deaths!BK4/Confirmed!BK3, 0)</f>
        <v>5.352363960749331E-2</v>
      </c>
      <c r="BL3" s="6">
        <f>IFERROR(Deaths!BL4/Confirmed!BL3, 0)</f>
        <v>6.2346888780009796E-2</v>
      </c>
      <c r="BM3" s="6">
        <f>IFERROR(Deaths!BM4/Confirmed!BM3, 0)</f>
        <v>7.2095435684647297E-2</v>
      </c>
      <c r="BN3" s="6">
        <f>IFERROR(Deaths!BN4/Confirmed!BN3, 0)</f>
        <v>7.44158482898747E-2</v>
      </c>
      <c r="BO3" s="6">
        <f>IFERROR(Deaths!BO4/Confirmed!BO3, 0)</f>
        <v>7.8874194642251608E-2</v>
      </c>
      <c r="BP3" s="6">
        <f>IFERROR(Deaths!BP4/Confirmed!BP3, 0)</f>
        <v>8.4161275415896492E-2</v>
      </c>
      <c r="BQ3" s="6">
        <f>IFERROR(Deaths!BQ4/Confirmed!BQ3, 0)</f>
        <v>8.4529828109201219E-2</v>
      </c>
      <c r="BR3" s="6">
        <f>IFERROR(Deaths!BR4/Confirmed!BR3, 0)</f>
        <v>9.1123680577205712E-2</v>
      </c>
      <c r="BS3" s="6">
        <f>IFERROR(Deaths!BS4/Confirmed!BS3, 0)</f>
        <v>9.5325929123660766E-2</v>
      </c>
      <c r="BT3" s="6">
        <f>IFERROR(Deaths!BT4/Confirmed!BT3, 0)</f>
        <v>0.103800435292148</v>
      </c>
      <c r="BU3" s="6">
        <f>IFERROR(Deaths!BU4/Confirmed!BU3, 0)</f>
        <v>0.10979428203552512</v>
      </c>
      <c r="BV3" s="6">
        <f>IFERROR(Deaths!BV4/Confirmed!BV3, 0)</f>
        <v>0.11545917444234795</v>
      </c>
      <c r="BW3" s="6">
        <f>IFERROR(Deaths!BW4/Confirmed!BW3, 0)</f>
        <v>0.12307837182475222</v>
      </c>
      <c r="BX3" s="6">
        <f>IFERROR(Deaths!BX4/Confirmed!BX3, 0)</f>
        <v>0.12127343298373111</v>
      </c>
      <c r="BY3" s="6">
        <f>IFERROR(Deaths!BY4/Confirmed!BY3, 0)</f>
        <v>0.12328085847089654</v>
      </c>
      <c r="BZ3" s="6">
        <f>IFERROR(Deaths!BZ4/Confirmed!BZ3, 0)</f>
        <v>0.13374680512609699</v>
      </c>
      <c r="CA3" s="6">
        <f>IFERROR(Deaths!CA4/Confirmed!CA3, 0)</f>
        <v>0.13857891140970166</v>
      </c>
      <c r="CB3" s="6">
        <f>IFERROR(Deaths!CB4/Confirmed!CB3, 0)</f>
        <v>0.14608634928345882</v>
      </c>
      <c r="CC3" s="6">
        <f>IFERROR(Deaths!CC4/Confirmed!CC3, 0)</f>
        <v>0.14444072113129147</v>
      </c>
      <c r="CD3" s="6">
        <f>IFERROR(Deaths!CD4/Confirmed!CD3, 0)</f>
        <v>0.14542905075493903</v>
      </c>
      <c r="CE3" s="6">
        <f>IFERROR(Deaths!CE4/Confirmed!CE3, 0)</f>
        <v>0.14437950379081285</v>
      </c>
      <c r="CF3" s="6">
        <f>IFERROR(Deaths!CF4/Confirmed!CF3, 0)</f>
        <v>0.14566261024896729</v>
      </c>
      <c r="CG3" s="6">
        <f>IFERROR(Deaths!CG4/Confirmed!CG3, 0)</f>
        <v>0.14861089145447837</v>
      </c>
      <c r="CH3" s="6">
        <f>IFERROR(Deaths!CH4/Confirmed!CH3, 0)</f>
        <v>0.15018646401897812</v>
      </c>
      <c r="CI3" s="6">
        <f>IFERROR(Deaths!CI4/Confirmed!CI3, 0)</f>
        <v>0.15338230351913199</v>
      </c>
      <c r="CJ3" s="6">
        <f>IFERROR(Deaths!CJ4/Confirmed!CJ3, 0)</f>
        <v>0.15405077936393699</v>
      </c>
      <c r="CK3" s="6">
        <f>IFERROR(Deaths!CK4/Confirmed!CK3, 0)</f>
        <v>0.15633834573425603</v>
      </c>
      <c r="CL3" s="6">
        <f>IFERROR(Deaths!CL4/Confirmed!CL3, 0)</f>
        <v>0.15289835935694715</v>
      </c>
      <c r="CM3" s="6">
        <f>IFERROR(Deaths!CM4/Confirmed!CM3, 0)</f>
        <v>0.15169717772692601</v>
      </c>
      <c r="CN3" s="6">
        <f>IFERROR(Deaths!CN4/Confirmed!CN3, 0)</f>
        <v>0.1556709584242387</v>
      </c>
      <c r="CO3" s="6">
        <f>IFERROR(Deaths!CO4/Confirmed!CO3, 0)</f>
        <v>0.15679822932604465</v>
      </c>
      <c r="CP3" s="6">
        <f>IFERROR(Deaths!CP4/Confirmed!CP3, 0)</f>
        <v>0.15684472085374085</v>
      </c>
      <c r="CQ3" s="6">
        <f>IFERROR(Deaths!CQ4/Confirmed!CQ3, 0)</f>
        <v>0.15799917035398231</v>
      </c>
      <c r="CR3" s="6">
        <f>IFERROR(Deaths!CR4/Confirmed!CR3, 0)</f>
        <v>0.15843523724836028</v>
      </c>
      <c r="CS3" s="6">
        <f>IFERROR(Deaths!CS4/Confirmed!CS3, 0)</f>
        <v>0.15656627953024274</v>
      </c>
      <c r="CT3" s="6">
        <f>IFERROR(Deaths!CT4/Confirmed!CT3, 0)</f>
        <v>0.15445727132644554</v>
      </c>
      <c r="CU3" s="6">
        <f>IFERROR(Deaths!CU4/Confirmed!CU3, 0)</f>
        <v>0.1562611641515245</v>
      </c>
      <c r="CV3" s="6">
        <f>IFERROR(Deaths!CV4/Confirmed!CV3, 0)</f>
        <v>0.15720886079751983</v>
      </c>
      <c r="CW3" s="6">
        <f>IFERROR(Deaths!CW4/Confirmed!CW3, 0)</f>
        <v>0.15562293817869793</v>
      </c>
      <c r="CX3" s="6">
        <f>IFERROR(Deaths!CX4/Confirmed!CX3, 0)</f>
        <v>0.15436662282788147</v>
      </c>
      <c r="CY3" s="6">
        <f>IFERROR(Deaths!CY4/Confirmed!CY3, 0)</f>
        <v>0.15370572207084468</v>
      </c>
      <c r="CZ3" s="6">
        <f>IFERROR(Deaths!CZ4/Confirmed!CZ3, 0)</f>
        <v>0.15182972924053192</v>
      </c>
      <c r="DA3" s="6">
        <f>IFERROR(Deaths!DA4/Confirmed!DA3, 0)</f>
        <v>0.15017828099587138</v>
      </c>
      <c r="DB3" s="6">
        <f>IFERROR(Deaths!DB4/Confirmed!DB3, 0)</f>
        <v>0.15032892892994909</v>
      </c>
      <c r="DC3" s="6">
        <f>IFERROR(Deaths!DC4/Confirmed!DC3, 0)</f>
        <v>0.14899263190666093</v>
      </c>
      <c r="DD3" s="6">
        <f>IFERROR(Deaths!DD4/Confirmed!DD3, 0)</f>
        <v>0.1475595859157503</v>
      </c>
      <c r="DE3" s="6">
        <f>IFERROR(Deaths!DE4/Confirmed!DE3, 0)</f>
        <v>0.14728000413866404</v>
      </c>
      <c r="DF3" s="6">
        <f>IFERROR(Deaths!DF4/Confirmed!DF3, 0)</f>
        <v>0.14622791825424317</v>
      </c>
      <c r="DG3" s="6">
        <f>IFERROR(Deaths!DG4/Confirmed!DG3, 0)</f>
        <v>0.14484075681903752</v>
      </c>
    </row>
    <row r="4" spans="1:111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  <c r="CN4" s="6">
        <f>IFERROR(Deaths!CN5/Confirmed!CN4, 0)</f>
        <v>0.13398783411340695</v>
      </c>
      <c r="CO4" s="6">
        <f>IFERROR(Deaths!CO5/Confirmed!CO4, 0)</f>
        <v>0.13391022116406071</v>
      </c>
      <c r="CP4" s="6">
        <f>IFERROR(Deaths!CP5/Confirmed!CP4, 0)</f>
        <v>0.13448753243882025</v>
      </c>
      <c r="CQ4" s="6">
        <f>IFERROR(Deaths!CQ5/Confirmed!CQ4, 0)</f>
        <v>0.13455858731359524</v>
      </c>
      <c r="CR4" s="6">
        <f>IFERROR(Deaths!CR5/Confirmed!CR4, 0)</f>
        <v>0.13505945707982042</v>
      </c>
      <c r="CS4" s="6">
        <f>IFERROR(Deaths!CS5/Confirmed!CS4, 0)</f>
        <v>0.13478689768559504</v>
      </c>
      <c r="CT4" s="6">
        <f>IFERROR(Deaths!CT5/Confirmed!CT4, 0)</f>
        <v>0.13528137442707133</v>
      </c>
      <c r="CU4" s="6">
        <f>IFERROR(Deaths!CU5/Confirmed!CU4, 0)</f>
        <v>0.13577330587330338</v>
      </c>
      <c r="CV4" s="6">
        <f>IFERROR(Deaths!CV5/Confirmed!CV4, 0)</f>
        <v>0.13596868230913942</v>
      </c>
      <c r="CW4" s="6">
        <f>IFERROR(Deaths!CW5/Confirmed!CW4, 0)</f>
        <v>0.13611696509833887</v>
      </c>
      <c r="CX4" s="6">
        <f>IFERROR(Deaths!CX5/Confirmed!CX4, 0)</f>
        <v>0.13612434194033593</v>
      </c>
      <c r="CY4" s="6">
        <f>IFERROR(Deaths!CY5/Confirmed!CY4, 0)</f>
        <v>0.13715317587709241</v>
      </c>
      <c r="CZ4" s="6">
        <f>IFERROR(Deaths!CZ5/Confirmed!CZ4, 0)</f>
        <v>0.1370748444596307</v>
      </c>
      <c r="DA4" s="6">
        <f>IFERROR(Deaths!DA5/Confirmed!DA4, 0)</f>
        <v>0.13720522039464372</v>
      </c>
      <c r="DB4" s="6">
        <f>IFERROR(Deaths!DB5/Confirmed!DB4, 0)</f>
        <v>0.13762070859525005</v>
      </c>
      <c r="DC4" s="6">
        <f>IFERROR(Deaths!DC5/Confirmed!DC4, 0)</f>
        <v>0.13841469385471214</v>
      </c>
      <c r="DD4" s="6">
        <f>IFERROR(Deaths!DD5/Confirmed!DD4, 0)</f>
        <v>0.13878568318060946</v>
      </c>
      <c r="DE4" s="6">
        <f>IFERROR(Deaths!DE5/Confirmed!DE4, 0)</f>
        <v>0.1390565646798812</v>
      </c>
      <c r="DF4" s="6">
        <f>IFERROR(Deaths!DF5/Confirmed!DF4, 0)</f>
        <v>0.13925541077940881</v>
      </c>
      <c r="DG4" s="6">
        <f>IFERROR(Deaths!DG5/Confirmed!DG4, 0)</f>
        <v>0.13949879034098689</v>
      </c>
    </row>
    <row r="5" spans="1:111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  <c r="CN5" s="6">
        <f>IFERROR(Deaths!CN6/Confirmed!CN5, 0)</f>
        <v>1.6738816738816741E-2</v>
      </c>
      <c r="CO5" s="6">
        <f>IFERROR(Deaths!CO6/Confirmed!CO5, 0)</f>
        <v>1.7881705639614855E-2</v>
      </c>
      <c r="CP5" s="6">
        <f>IFERROR(Deaths!CP6/Confirmed!CP5, 0)</f>
        <v>1.8972931950417403E-2</v>
      </c>
      <c r="CQ5" s="6">
        <f>IFERROR(Deaths!CQ6/Confirmed!CQ5, 0)</f>
        <v>1.872037914691943E-2</v>
      </c>
      <c r="CR5" s="6">
        <f>IFERROR(Deaths!CR6/Confirmed!CR5, 0)</f>
        <v>1.9720247649621648E-2</v>
      </c>
      <c r="CS5" s="6">
        <f>IFERROR(Deaths!CS6/Confirmed!CS5, 0)</f>
        <v>1.913770347558293E-2</v>
      </c>
      <c r="CT5" s="6">
        <f>IFERROR(Deaths!CT6/Confirmed!CT5, 0)</f>
        <v>1.8777383684539954E-2</v>
      </c>
      <c r="CU5" s="6">
        <f>IFERROR(Deaths!CU6/Confirmed!CU5, 0)</f>
        <v>1.8614891913530825E-2</v>
      </c>
      <c r="CV5" s="6">
        <f>IFERROR(Deaths!CV6/Confirmed!CV5, 0)</f>
        <v>1.9252336448598129E-2</v>
      </c>
      <c r="CW5" s="6">
        <f>IFERROR(Deaths!CW6/Confirmed!CW5, 0)</f>
        <v>1.8239773330972198E-2</v>
      </c>
      <c r="CX5" s="6">
        <f>IFERROR(Deaths!CX6/Confirmed!CX5, 0)</f>
        <v>1.949252226516552E-2</v>
      </c>
      <c r="CY5" s="6">
        <f>IFERROR(Deaths!CY6/Confirmed!CY5, 0)</f>
        <v>1.9412878787878788E-2</v>
      </c>
      <c r="CZ5" s="6">
        <f>IFERROR(Deaths!CZ6/Confirmed!CZ5, 0)</f>
        <v>1.931298835323603E-2</v>
      </c>
      <c r="DA5" s="6">
        <f>IFERROR(Deaths!DA6/Confirmed!DA5, 0)</f>
        <v>1.9113573407202215E-2</v>
      </c>
      <c r="DB5" s="6">
        <f>IFERROR(Deaths!DB6/Confirmed!DB5, 0)</f>
        <v>1.9545694664553619E-2</v>
      </c>
      <c r="DC5" s="6">
        <f>IFERROR(Deaths!DC6/Confirmed!DC5, 0)</f>
        <v>1.9595286885245901E-2</v>
      </c>
      <c r="DD5" s="6">
        <f>IFERROR(Deaths!DD6/Confirmed!DD5, 0)</f>
        <v>1.9557823129251702E-2</v>
      </c>
      <c r="DE5" s="6">
        <f>IFERROR(Deaths!DE6/Confirmed!DE5, 0)</f>
        <v>2.0011242270938728E-2</v>
      </c>
      <c r="DF5" s="6">
        <f>IFERROR(Deaths!DF6/Confirmed!DF5, 0)</f>
        <v>1.9745222929936305E-2</v>
      </c>
      <c r="DG5" s="6">
        <f>IFERROR(Deaths!DG6/Confirmed!DG5, 0)</f>
        <v>1.9370943584623067E-2</v>
      </c>
    </row>
    <row r="6" spans="1:111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  <c r="CN6" s="6">
        <f>IFERROR(Deaths!CN7/Confirmed!CN6, 0)</f>
        <v>0.10423258137507468</v>
      </c>
      <c r="CO6" s="6">
        <f>IFERROR(Deaths!CO7/Confirmed!CO6, 0)</f>
        <v>0.10421375408490852</v>
      </c>
      <c r="CP6" s="6">
        <f>IFERROR(Deaths!CP7/Confirmed!CP6, 0)</f>
        <v>0.10401175454408892</v>
      </c>
      <c r="CQ6" s="6">
        <f>IFERROR(Deaths!CQ7/Confirmed!CQ6, 0)</f>
        <v>0.11096113109020149</v>
      </c>
      <c r="CR6" s="6">
        <f>IFERROR(Deaths!CR7/Confirmed!CR6, 0)</f>
        <v>0.11122605084869236</v>
      </c>
      <c r="CS6" s="6">
        <f>IFERROR(Deaths!CS7/Confirmed!CS6, 0)</f>
        <v>0.1116869106215745</v>
      </c>
      <c r="CT6" s="6">
        <f>IFERROR(Deaths!CT7/Confirmed!CT6, 0)</f>
        <v>0.11229083617788174</v>
      </c>
      <c r="CU6" s="6">
        <f>IFERROR(Deaths!CU7/Confirmed!CU6, 0)</f>
        <v>0.11302206639370317</v>
      </c>
      <c r="CV6" s="6">
        <f>IFERROR(Deaths!CV7/Confirmed!CV6, 0)</f>
        <v>0.11401156319129051</v>
      </c>
      <c r="CW6" s="6">
        <f>IFERROR(Deaths!CW7/Confirmed!CW6, 0)</f>
        <v>0.11499051233396584</v>
      </c>
      <c r="CX6" s="6">
        <f>IFERROR(Deaths!CX7/Confirmed!CX6, 0)</f>
        <v>0.11499051233396584</v>
      </c>
      <c r="CY6" s="6">
        <f>IFERROR(Deaths!CY7/Confirmed!CY6, 0)</f>
        <v>0.11589144065527145</v>
      </c>
      <c r="CZ6" s="6">
        <f>IFERROR(Deaths!CZ7/Confirmed!CZ6, 0)</f>
        <v>0.11617448244783092</v>
      </c>
      <c r="DA6" s="6">
        <f>IFERROR(Deaths!DA7/Confirmed!DA6, 0)</f>
        <v>0.11663631651613909</v>
      </c>
      <c r="DB6" s="6">
        <f>IFERROR(Deaths!DB7/Confirmed!DB6, 0)</f>
        <v>0.11677890292665356</v>
      </c>
      <c r="DC6" s="6">
        <f>IFERROR(Deaths!DC7/Confirmed!DC6, 0)</f>
        <v>0.11735844774764552</v>
      </c>
      <c r="DD6" s="6">
        <f>IFERROR(Deaths!DD7/Confirmed!DD6, 0)</f>
        <v>0.11772568605580568</v>
      </c>
      <c r="DE6" s="6">
        <f>IFERROR(Deaths!DE7/Confirmed!DE6, 0)</f>
        <v>0.11800840897974935</v>
      </c>
      <c r="DF6" s="6">
        <f>IFERROR(Deaths!DF7/Confirmed!DF6, 0)</f>
        <v>0.11842846791723693</v>
      </c>
      <c r="DG6" s="6">
        <f>IFERROR(Deaths!DG7/Confirmed!DG6, 0)</f>
        <v>0.11865834633385336</v>
      </c>
    </row>
    <row r="7" spans="1:111" x14ac:dyDescent="0.35">
      <c r="A7" s="4" t="s">
        <v>179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0</v>
      </c>
      <c r="AO7" s="6">
        <f>IFERROR(Deaths!AO8/Confirmed!AO7, 0)</f>
        <v>0</v>
      </c>
      <c r="AP7" s="6">
        <f>IFERROR(Deaths!AP8/Confirmed!AP7, 0)</f>
        <v>0</v>
      </c>
      <c r="AQ7" s="6">
        <f>IFERROR(Deaths!AQ8/Confirmed!AQ7, 0)</f>
        <v>0</v>
      </c>
      <c r="AR7" s="6">
        <f>IFERROR(Deaths!AR8/Confirmed!AR7, 0)</f>
        <v>0</v>
      </c>
      <c r="AS7" s="6">
        <f>IFERROR(Deaths!AS8/Confirmed!AS7, 0)</f>
        <v>0</v>
      </c>
      <c r="AT7" s="6">
        <f>IFERROR(Deaths!AT8/Confirmed!AT7, 0)</f>
        <v>0</v>
      </c>
      <c r="AU7" s="6">
        <f>IFERROR(Deaths!AU8/Confirmed!AU7, 0)</f>
        <v>0</v>
      </c>
      <c r="AV7" s="6">
        <f>IFERROR(Deaths!AV8/Confirmed!AV7, 0)</f>
        <v>0</v>
      </c>
      <c r="AW7" s="6">
        <f>IFERROR(Deaths!AW8/Confirmed!AW7, 0)</f>
        <v>0</v>
      </c>
      <c r="AX7" s="6">
        <f>IFERROR(Deaths!AX8/Confirmed!AX7, 0)</f>
        <v>0</v>
      </c>
      <c r="AY7" s="6">
        <f>IFERROR(Deaths!AY8/Confirmed!AY7, 0)</f>
        <v>0</v>
      </c>
      <c r="AZ7" s="6">
        <f>IFERROR(Deaths!AZ8/Confirmed!AZ7, 0)</f>
        <v>0</v>
      </c>
      <c r="BA7" s="6">
        <f>IFERROR(Deaths!BA8/Confirmed!BA7, 0)</f>
        <v>0</v>
      </c>
      <c r="BB7" s="6">
        <f>IFERROR(Deaths!BB8/Confirmed!BB7, 0)</f>
        <v>0</v>
      </c>
      <c r="BC7" s="6">
        <f>IFERROR(Deaths!BC8/Confirmed!BC7, 0)</f>
        <v>0</v>
      </c>
      <c r="BD7" s="6">
        <f>IFERROR(Deaths!BD8/Confirmed!BD7, 0)</f>
        <v>0</v>
      </c>
      <c r="BE7" s="6">
        <f>IFERROR(Deaths!BE8/Confirmed!BE7, 0)</f>
        <v>0</v>
      </c>
      <c r="BF7" s="6">
        <f>IFERROR(Deaths!BF8/Confirmed!BF7, 0)</f>
        <v>0</v>
      </c>
      <c r="BG7" s="6">
        <f>IFERROR(Deaths!BG8/Confirmed!BG7, 0)</f>
        <v>5.0251256281407036E-3</v>
      </c>
      <c r="BH7" s="6">
        <f>IFERROR(Deaths!BH8/Confirmed!BH7, 0)</f>
        <v>3.952569169960474E-3</v>
      </c>
      <c r="BI7" s="6">
        <f>IFERROR(Deaths!BI8/Confirmed!BI7, 0)</f>
        <v>3.2679738562091504E-3</v>
      </c>
      <c r="BJ7" s="6">
        <f>IFERROR(Deaths!BJ8/Confirmed!BJ7, 0)</f>
        <v>2.7247956403269754E-3</v>
      </c>
      <c r="BK7" s="6">
        <f>IFERROR(Deaths!BK8/Confirmed!BK7, 0)</f>
        <v>2.2831050228310501E-3</v>
      </c>
      <c r="BL7" s="6">
        <f>IFERROR(Deaths!BL8/Confirmed!BL7, 0)</f>
        <v>2.0202020202020202E-3</v>
      </c>
      <c r="BM7" s="6">
        <f>IFERROR(Deaths!BM8/Confirmed!BM7, 0)</f>
        <v>4.559270516717325E-3</v>
      </c>
      <c r="BN7" s="6">
        <f>IFERROR(Deaths!BN8/Confirmed!BN7, 0)</f>
        <v>3.5714285714285713E-3</v>
      </c>
      <c r="BO7" s="6">
        <f>IFERROR(Deaths!BO8/Confirmed!BO7, 0)</f>
        <v>3.8610038610038611E-3</v>
      </c>
      <c r="BP7" s="6">
        <f>IFERROR(Deaths!BP8/Confirmed!BP7, 0)</f>
        <v>3.1645569620253164E-3</v>
      </c>
      <c r="BQ7" s="6">
        <f>IFERROR(Deaths!BQ8/Confirmed!BQ7, 0)</f>
        <v>5.2151238591916557E-3</v>
      </c>
      <c r="BR7" s="6">
        <f>IFERROR(Deaths!BR8/Confirmed!BR7, 0)</f>
        <v>4.9019607843137254E-3</v>
      </c>
      <c r="BS7" s="6">
        <f>IFERROR(Deaths!BS8/Confirmed!BS7, 0)</f>
        <v>7.2742832691484807E-3</v>
      </c>
      <c r="BT7" s="6">
        <f>IFERROR(Deaths!BT8/Confirmed!BT7, 0)</f>
        <v>8.6424198775657182E-3</v>
      </c>
      <c r="BU7" s="6">
        <f>IFERROR(Deaths!BU8/Confirmed!BU7, 0)</f>
        <v>8.4554678692220966E-3</v>
      </c>
      <c r="BV7" s="6">
        <f>IFERROR(Deaths!BV8/Confirmed!BV7, 0)</f>
        <v>8.1947457218606891E-3</v>
      </c>
      <c r="BW7" s="6">
        <f>IFERROR(Deaths!BW8/Confirmed!BW7, 0)</f>
        <v>9.0889875290636225E-3</v>
      </c>
      <c r="BX7" s="6">
        <f>IFERROR(Deaths!BX8/Confirmed!BX7, 0)</f>
        <v>8.3503432918908896E-3</v>
      </c>
      <c r="BY7" s="6">
        <f>IFERROR(Deaths!BY8/Confirmed!BY7, 0)</f>
        <v>7.4097430238057697E-3</v>
      </c>
      <c r="BZ7" s="6">
        <f>IFERROR(Deaths!BZ8/Confirmed!BZ7, 0)</f>
        <v>7.7364279044951313E-3</v>
      </c>
      <c r="CA7" s="6">
        <f>IFERROR(Deaths!CA8/Confirmed!CA7, 0)</f>
        <v>7.2647601476014756E-3</v>
      </c>
      <c r="CB7" s="6">
        <f>IFERROR(Deaths!CB8/Confirmed!CB7, 0)</f>
        <v>7.5017273714342121E-3</v>
      </c>
      <c r="CC7" s="6">
        <f>IFERROR(Deaths!CC8/Confirmed!CC7, 0)</f>
        <v>7.8878912477972647E-3</v>
      </c>
      <c r="CD7" s="6">
        <f>IFERROR(Deaths!CD8/Confirmed!CD7, 0)</f>
        <v>7.8032979976442873E-3</v>
      </c>
      <c r="CE7" s="6">
        <f>IFERROR(Deaths!CE8/Confirmed!CE7, 0)</f>
        <v>8.2435003170577038E-3</v>
      </c>
      <c r="CF7" s="6">
        <f>IFERROR(Deaths!CF8/Confirmed!CF7, 0)</f>
        <v>8.0750763858577039E-3</v>
      </c>
      <c r="CG7" s="6">
        <f>IFERROR(Deaths!CG8/Confirmed!CG7, 0)</f>
        <v>8.0561084257416357E-3</v>
      </c>
      <c r="CH7" s="6">
        <f>IFERROR(Deaths!CH8/Confirmed!CH7, 0)</f>
        <v>8.0849326255614529E-3</v>
      </c>
      <c r="CI7" s="6">
        <f>IFERROR(Deaths!CI8/Confirmed!CI7, 0)</f>
        <v>8.3041019400100224E-3</v>
      </c>
      <c r="CJ7" s="6">
        <f>IFERROR(Deaths!CJ8/Confirmed!CJ7, 0)</f>
        <v>8.5291177205698582E-3</v>
      </c>
      <c r="CK7" s="6">
        <f>IFERROR(Deaths!CK8/Confirmed!CK7, 0)</f>
        <v>8.5070529720327245E-3</v>
      </c>
      <c r="CL7" s="6">
        <f>IFERROR(Deaths!CL8/Confirmed!CL7, 0)</f>
        <v>8.4241476676078682E-3</v>
      </c>
      <c r="CM7" s="6">
        <f>IFERROR(Deaths!CM8/Confirmed!CM7, 0)</f>
        <v>8.5948939963073796E-3</v>
      </c>
      <c r="CN7" s="6">
        <f>IFERROR(Deaths!CN8/Confirmed!CN7, 0)</f>
        <v>8.6424198775657182E-3</v>
      </c>
      <c r="CO7" s="6">
        <f>IFERROR(Deaths!CO8/Confirmed!CO7, 0)</f>
        <v>8.8449800858635495E-3</v>
      </c>
      <c r="CP7" s="6">
        <f>IFERROR(Deaths!CP8/Confirmed!CP7, 0)</f>
        <v>8.8413808484539523E-3</v>
      </c>
      <c r="CQ7" s="6">
        <f>IFERROR(Deaths!CQ8/Confirmed!CQ7, 0)</f>
        <v>8.9621404214391878E-3</v>
      </c>
      <c r="CR7" s="6">
        <f>IFERROR(Deaths!CR8/Confirmed!CR7, 0)</f>
        <v>9.1301549847160393E-3</v>
      </c>
      <c r="CS7" s="6">
        <f>IFERROR(Deaths!CS8/Confirmed!CS7, 0)</f>
        <v>9.2280324648852975E-3</v>
      </c>
      <c r="CT7" s="6">
        <f>IFERROR(Deaths!CT8/Confirmed!CT7, 0)</f>
        <v>9.1110422619252521E-3</v>
      </c>
      <c r="CU7" s="6">
        <f>IFERROR(Deaths!CU8/Confirmed!CU7, 0)</f>
        <v>9.2669787725261337E-3</v>
      </c>
      <c r="CV7" s="6">
        <f>IFERROR(Deaths!CV8/Confirmed!CV7, 0)</f>
        <v>9.778770410165092E-3</v>
      </c>
      <c r="CW7" s="6">
        <f>IFERROR(Deaths!CW8/Confirmed!CW7, 0)</f>
        <v>1.0075306578527296E-2</v>
      </c>
      <c r="CX7" s="6">
        <f>IFERROR(Deaths!CX8/Confirmed!CX7, 0)</f>
        <v>1.0215763211017994E-2</v>
      </c>
      <c r="CY7" s="6">
        <f>IFERROR(Deaths!CY8/Confirmed!CY7, 0)</f>
        <v>9.8505489544875625E-3</v>
      </c>
      <c r="CZ7" s="6">
        <f>IFERROR(Deaths!CZ8/Confirmed!CZ7, 0)</f>
        <v>9.5035155582944165E-3</v>
      </c>
      <c r="DA7" s="6">
        <f>IFERROR(Deaths!DA8/Confirmed!DA7, 0)</f>
        <v>9.334471459646998E-3</v>
      </c>
      <c r="DB7" s="6">
        <f>IFERROR(Deaths!DB8/Confirmed!DB7, 0)</f>
        <v>9.3389972324129499E-3</v>
      </c>
      <c r="DC7" s="6">
        <f>IFERROR(Deaths!DC8/Confirmed!DC7, 0)</f>
        <v>9.2629980292775818E-3</v>
      </c>
      <c r="DD7" s="6">
        <f>IFERROR(Deaths!DD8/Confirmed!DD7, 0)</f>
        <v>9.1724994355384965E-3</v>
      </c>
      <c r="DE7" s="6">
        <f>IFERROR(Deaths!DE8/Confirmed!DE7, 0)</f>
        <v>9.1717724463560441E-3</v>
      </c>
      <c r="DF7" s="6">
        <f>IFERROR(Deaths!DF8/Confirmed!DF7, 0)</f>
        <v>9.1958767037790164E-3</v>
      </c>
      <c r="DG7" s="6">
        <f>IFERROR(Deaths!DG8/Confirmed!DG7, 0)</f>
        <v>9.1326160772194874E-3</v>
      </c>
    </row>
    <row r="8" spans="1:111" x14ac:dyDescent="0.35">
      <c r="A8" s="4" t="s">
        <v>134</v>
      </c>
      <c r="B8" s="6">
        <f>IFERROR(Deaths!B9/Confirmed!B8, 0)</f>
        <v>0</v>
      </c>
      <c r="C8" s="6">
        <f>IFERROR(Deaths!C9/Confirmed!C8, 0)</f>
        <v>0</v>
      </c>
      <c r="D8" s="6">
        <f>IFERROR(Deaths!D9/Confirmed!D8, 0)</f>
        <v>0</v>
      </c>
      <c r="E8" s="6">
        <f>IFERROR(Deaths!E9/Confirmed!E8, 0)</f>
        <v>0</v>
      </c>
      <c r="F8" s="6">
        <f>IFERROR(Deaths!F9/Confirmed!F8, 0)</f>
        <v>0</v>
      </c>
      <c r="G8" s="6">
        <f>IFERROR(Deaths!G9/Confirmed!G8, 0)</f>
        <v>0</v>
      </c>
      <c r="H8" s="6">
        <f>IFERROR(Deaths!H9/Confirmed!H8, 0)</f>
        <v>0</v>
      </c>
      <c r="I8" s="6">
        <f>IFERROR(Deaths!I9/Confirmed!I8, 0)</f>
        <v>0</v>
      </c>
      <c r="J8" s="6">
        <f>IFERROR(Deaths!J9/Confirmed!J8, 0)</f>
        <v>0</v>
      </c>
      <c r="K8" s="6">
        <f>IFERROR(Deaths!K9/Confirmed!K8, 0)</f>
        <v>0</v>
      </c>
      <c r="L8" s="6">
        <f>IFERROR(Deaths!L9/Confirmed!L8, 0)</f>
        <v>0</v>
      </c>
      <c r="M8" s="6">
        <f>IFERROR(Deaths!M9/Confirmed!M8, 0)</f>
        <v>0</v>
      </c>
      <c r="N8" s="6">
        <f>IFERROR(Deaths!N9/Confirmed!N8, 0)</f>
        <v>0</v>
      </c>
      <c r="O8" s="6">
        <f>IFERROR(Deaths!O9/Confirmed!O8, 0)</f>
        <v>0</v>
      </c>
      <c r="P8" s="6">
        <f>IFERROR(Deaths!P9/Confirmed!P8, 0)</f>
        <v>0</v>
      </c>
      <c r="Q8" s="6">
        <f>IFERROR(Deaths!Q9/Confirmed!Q8, 0)</f>
        <v>0</v>
      </c>
      <c r="R8" s="6">
        <f>IFERROR(Deaths!R9/Confirmed!R8, 0)</f>
        <v>0</v>
      </c>
      <c r="S8" s="6">
        <f>IFERROR(Deaths!S9/Confirmed!S8, 0)</f>
        <v>0</v>
      </c>
      <c r="T8" s="6">
        <f>IFERROR(Deaths!T9/Confirmed!T8, 0)</f>
        <v>0</v>
      </c>
      <c r="U8" s="6">
        <f>IFERROR(Deaths!U9/Confirmed!U8, 0)</f>
        <v>0</v>
      </c>
      <c r="V8" s="6">
        <f>IFERROR(Deaths!V9/Confirmed!V8, 0)</f>
        <v>0</v>
      </c>
      <c r="W8" s="6">
        <f>IFERROR(Deaths!W9/Confirmed!W8, 0)</f>
        <v>0</v>
      </c>
      <c r="X8" s="6">
        <f>IFERROR(Deaths!X9/Confirmed!X8, 0)</f>
        <v>0</v>
      </c>
      <c r="Y8" s="6">
        <f>IFERROR(Deaths!Y9/Confirmed!Y8, 0)</f>
        <v>0</v>
      </c>
      <c r="Z8" s="6">
        <f>IFERROR(Deaths!Z9/Confirmed!Z8, 0)</f>
        <v>0</v>
      </c>
      <c r="AA8" s="6">
        <f>IFERROR(Deaths!AA9/Confirmed!AA8, 0)</f>
        <v>0</v>
      </c>
      <c r="AB8" s="6">
        <f>IFERROR(Deaths!AB9/Confirmed!AB8, 0)</f>
        <v>0</v>
      </c>
      <c r="AC8" s="6">
        <f>IFERROR(Deaths!AC9/Confirmed!AC8, 0)</f>
        <v>0</v>
      </c>
      <c r="AD8" s="6">
        <f>IFERROR(Deaths!AD9/Confirmed!AD8, 0)</f>
        <v>0</v>
      </c>
      <c r="AE8" s="6">
        <f>IFERROR(Deaths!AE9/Confirmed!AE8, 0)</f>
        <v>0</v>
      </c>
      <c r="AF8" s="6">
        <f>IFERROR(Deaths!AF9/Confirmed!AF8, 0)</f>
        <v>0</v>
      </c>
      <c r="AG8" s="6">
        <f>IFERROR(Deaths!AG9/Confirmed!AG8, 0)</f>
        <v>0</v>
      </c>
      <c r="AH8" s="6">
        <f>IFERROR(Deaths!AH9/Confirmed!AH8, 0)</f>
        <v>0</v>
      </c>
      <c r="AI8" s="6">
        <f>IFERROR(Deaths!AI9/Confirmed!AI8, 0)</f>
        <v>0</v>
      </c>
      <c r="AJ8" s="6">
        <f>IFERROR(Deaths!AJ9/Confirmed!AJ8, 0)</f>
        <v>0</v>
      </c>
      <c r="AK8" s="6">
        <f>IFERROR(Deaths!AK9/Confirmed!AK8, 0)</f>
        <v>0</v>
      </c>
      <c r="AL8" s="6">
        <f>IFERROR(Deaths!AL9/Confirmed!AL8, 0)</f>
        <v>0</v>
      </c>
      <c r="AM8" s="6">
        <f>IFERROR(Deaths!AM9/Confirmed!AM8, 0)</f>
        <v>0</v>
      </c>
      <c r="AN8" s="6">
        <f>IFERROR(Deaths!AN9/Confirmed!AN8, 0)</f>
        <v>1.4705882352941176E-2</v>
      </c>
      <c r="AO8" s="6">
        <f>IFERROR(Deaths!AO9/Confirmed!AO8, 0)</f>
        <v>1.3513513513513514E-2</v>
      </c>
      <c r="AP8" s="6">
        <f>IFERROR(Deaths!AP9/Confirmed!AP8, 0)</f>
        <v>6.1224489795918366E-2</v>
      </c>
      <c r="AQ8" s="6">
        <f>IFERROR(Deaths!AQ9/Confirmed!AQ8, 0)</f>
        <v>5.9322033898305086E-2</v>
      </c>
      <c r="AR8" s="6">
        <f>IFERROR(Deaths!AR9/Confirmed!AR8, 0)</f>
        <v>7.3825503355704702E-2</v>
      </c>
      <c r="AS8" s="6">
        <f>IFERROR(Deaths!AS9/Confirmed!AS8, 0)</f>
        <v>5.5299539170506916E-2</v>
      </c>
      <c r="AT8" s="6">
        <f>IFERROR(Deaths!AT9/Confirmed!AT8, 0)</f>
        <v>5.3435114503816793E-2</v>
      </c>
      <c r="AU8" s="6">
        <f>IFERROR(Deaths!AU9/Confirmed!AU8, 0)</f>
        <v>4.228855721393035E-2</v>
      </c>
      <c r="AV8" s="6">
        <f>IFERROR(Deaths!AV9/Confirmed!AV8, 0)</f>
        <v>4.0540540540540543E-2</v>
      </c>
      <c r="AW8" s="6">
        <f>IFERROR(Deaths!AW9/Confirmed!AW8, 0)</f>
        <v>3.7735849056603772E-2</v>
      </c>
      <c r="AX8" s="6">
        <f>IFERROR(Deaths!AX9/Confirmed!AX8, 0)</f>
        <v>2.9197080291970802E-2</v>
      </c>
      <c r="AY8" s="6">
        <f>IFERROR(Deaths!AY9/Confirmed!AY8, 0)</f>
        <v>2.8103044496487119E-2</v>
      </c>
      <c r="AZ8" s="6">
        <f>IFERROR(Deaths!AZ9/Confirmed!AZ8, 0)</f>
        <v>2.4654239326518342E-2</v>
      </c>
      <c r="BA8" s="6">
        <f>IFERROR(Deaths!BA9/Confirmed!BA8, 0)</f>
        <v>2.2487379531895366E-2</v>
      </c>
      <c r="BB8" s="6">
        <f>IFERROR(Deaths!BB9/Confirmed!BB8, 0)</f>
        <v>2.1268793546021268E-2</v>
      </c>
      <c r="BC8" s="6">
        <f>IFERROR(Deaths!BC9/Confirmed!BC8, 0)</f>
        <v>2.0863103743926838E-2</v>
      </c>
      <c r="BD8" s="6">
        <f>IFERROR(Deaths!BD9/Confirmed!BD8, 0)</f>
        <v>2.1373056994818652E-2</v>
      </c>
      <c r="BE8" s="6">
        <f>IFERROR(Deaths!BE9/Confirmed!BE8, 0)</f>
        <v>2.0713284535119142E-2</v>
      </c>
      <c r="BF8" s="6">
        <f>IFERROR(Deaths!BF9/Confirmed!BF8, 0)</f>
        <v>2.1071566234099962E-2</v>
      </c>
      <c r="BG8" s="6">
        <f>IFERROR(Deaths!BG9/Confirmed!BG8, 0)</f>
        <v>1.8767731141339929E-2</v>
      </c>
      <c r="BH8" s="6">
        <f>IFERROR(Deaths!BH9/Confirmed!BH8, 0)</f>
        <v>1.8108234317438906E-2</v>
      </c>
      <c r="BI8" s="6">
        <f>IFERROR(Deaths!BI9/Confirmed!BI8, 0)</f>
        <v>1.7265625E-2</v>
      </c>
      <c r="BJ8" s="6">
        <f>IFERROR(Deaths!BJ9/Confirmed!BJ8, 0)</f>
        <v>1.7610289698281042E-2</v>
      </c>
      <c r="BK8" s="6">
        <f>IFERROR(Deaths!BK9/Confirmed!BK8, 0)</f>
        <v>1.7927605318979085E-2</v>
      </c>
      <c r="BL8" s="6">
        <f>IFERROR(Deaths!BL9/Confirmed!BL8, 0)</f>
        <v>1.8758374274229567E-2</v>
      </c>
      <c r="BM8" s="6">
        <f>IFERROR(Deaths!BM9/Confirmed!BM8, 0)</f>
        <v>2.0006689166590652E-2</v>
      </c>
      <c r="BN8" s="6">
        <f>IFERROR(Deaths!BN9/Confirmed!BN8, 0)</f>
        <v>2.0587814304117564E-2</v>
      </c>
      <c r="BO8" s="6">
        <f>IFERROR(Deaths!BO9/Confirmed!BO8, 0)</f>
        <v>2.2280807027553438E-2</v>
      </c>
      <c r="BP8" s="6">
        <f>IFERROR(Deaths!BP9/Confirmed!BP8, 0)</f>
        <v>2.2483843082369406E-2</v>
      </c>
      <c r="BQ8" s="6">
        <f>IFERROR(Deaths!BQ9/Confirmed!BQ8, 0)</f>
        <v>2.4270983400634452E-2</v>
      </c>
      <c r="BR8" s="6">
        <f>IFERROR(Deaths!BR9/Confirmed!BR8, 0)</f>
        <v>2.5903566065834112E-2</v>
      </c>
      <c r="BS8" s="6">
        <f>IFERROR(Deaths!BS9/Confirmed!BS8, 0)</f>
        <v>2.8521777947834958E-2</v>
      </c>
      <c r="BT8" s="6">
        <f>IFERROR(Deaths!BT9/Confirmed!BT8, 0)</f>
        <v>3.0486489528329316E-2</v>
      </c>
      <c r="BU8" s="6">
        <f>IFERROR(Deaths!BU9/Confirmed!BU8, 0)</f>
        <v>3.2513484003907696E-2</v>
      </c>
      <c r="BV8" s="6">
        <f>IFERROR(Deaths!BV9/Confirmed!BV8, 0)</f>
        <v>3.3577008138230072E-2</v>
      </c>
      <c r="BW8" s="6">
        <f>IFERROR(Deaths!BW9/Confirmed!BW8, 0)</f>
        <v>3.5169285598574435E-2</v>
      </c>
      <c r="BX8" s="6">
        <f>IFERROR(Deaths!BX9/Confirmed!BX8, 0)</f>
        <v>3.6742655922470772E-2</v>
      </c>
      <c r="BY8" s="6">
        <f>IFERROR(Deaths!BY9/Confirmed!BY8, 0)</f>
        <v>3.7928897648757773E-2</v>
      </c>
      <c r="BZ8" s="6">
        <f>IFERROR(Deaths!BZ9/Confirmed!BZ8, 0)</f>
        <v>4.077094890474188E-2</v>
      </c>
      <c r="CA8" s="6">
        <f>IFERROR(Deaths!CA9/Confirmed!CA8, 0)</f>
        <v>4.2621788202139722E-2</v>
      </c>
      <c r="CB8" s="6">
        <f>IFERROR(Deaths!CB9/Confirmed!CB8, 0)</f>
        <v>4.3768097151994471E-2</v>
      </c>
      <c r="CC8" s="6">
        <f>IFERROR(Deaths!CC9/Confirmed!CC8, 0)</f>
        <v>4.4977695429325226E-2</v>
      </c>
      <c r="CD8" s="6">
        <f>IFERROR(Deaths!CD9/Confirmed!CD8, 0)</f>
        <v>4.6242752604503071E-2</v>
      </c>
      <c r="CE8" s="6">
        <f>IFERROR(Deaths!CE9/Confirmed!CE8, 0)</f>
        <v>4.6975309420092815E-2</v>
      </c>
      <c r="CF8" s="6">
        <f>IFERROR(Deaths!CF9/Confirmed!CF8, 0)</f>
        <v>4.8000496022348564E-2</v>
      </c>
      <c r="CG8" s="6">
        <f>IFERROR(Deaths!CG9/Confirmed!CG8, 0)</f>
        <v>4.9800055951421E-2</v>
      </c>
      <c r="CH8" s="6">
        <f>IFERROR(Deaths!CH9/Confirmed!CH8, 0)</f>
        <v>5.1440245148110318E-2</v>
      </c>
      <c r="CI8" s="6">
        <f>IFERROR(Deaths!CI9/Confirmed!CI8, 0)</f>
        <v>5.2168090690122113E-2</v>
      </c>
      <c r="CJ8" s="6">
        <f>IFERROR(Deaths!CJ9/Confirmed!CJ8, 0)</f>
        <v>5.346674174581896E-2</v>
      </c>
      <c r="CK8" s="6">
        <f>IFERROR(Deaths!CK9/Confirmed!CK8, 0)</f>
        <v>5.4292765471587567E-2</v>
      </c>
      <c r="CL8" s="6">
        <f>IFERROR(Deaths!CL9/Confirmed!CL8, 0)</f>
        <v>5.395956031096099E-2</v>
      </c>
      <c r="CM8" s="6">
        <f>IFERROR(Deaths!CM9/Confirmed!CM8, 0)</f>
        <v>5.4389373806299934E-2</v>
      </c>
      <c r="CN8" s="6">
        <f>IFERROR(Deaths!CN9/Confirmed!CN8, 0)</f>
        <v>5.5533863388617564E-2</v>
      </c>
      <c r="CO8" s="6">
        <f>IFERROR(Deaths!CO9/Confirmed!CO8, 0)</f>
        <v>5.6419281942902431E-2</v>
      </c>
      <c r="CP8" s="6">
        <f>IFERROR(Deaths!CP9/Confirmed!CP8, 0)</f>
        <v>5.7208601309295073E-2</v>
      </c>
      <c r="CQ8" s="6">
        <f>IFERROR(Deaths!CQ9/Confirmed!CQ8, 0)</f>
        <v>5.6875843588944923E-2</v>
      </c>
      <c r="CR8" s="6">
        <f>IFERROR(Deaths!CR9/Confirmed!CR8, 0)</f>
        <v>5.7298695096967021E-2</v>
      </c>
      <c r="CS8" s="6">
        <f>IFERROR(Deaths!CS9/Confirmed!CS8, 0)</f>
        <v>5.6825276847331442E-2</v>
      </c>
      <c r="CT8" s="6">
        <f>IFERROR(Deaths!CT9/Confirmed!CT8, 0)</f>
        <v>5.6890478315558539E-2</v>
      </c>
      <c r="CU8" s="6">
        <f>IFERROR(Deaths!CU9/Confirmed!CU8, 0)</f>
        <v>5.7629900590766968E-2</v>
      </c>
      <c r="CV8" s="6">
        <f>IFERROR(Deaths!CV9/Confirmed!CV8, 0)</f>
        <v>5.8627245268576385E-2</v>
      </c>
      <c r="CW8" s="6">
        <f>IFERROR(Deaths!CW9/Confirmed!CW8, 0)</f>
        <v>5.8906476757581649E-2</v>
      </c>
      <c r="CX8" s="6">
        <f>IFERROR(Deaths!CX9/Confirmed!CX8, 0)</f>
        <v>5.885391509079161E-2</v>
      </c>
      <c r="CY8" s="6">
        <f>IFERROR(Deaths!CY9/Confirmed!CY8, 0)</f>
        <v>5.8601955429349456E-2</v>
      </c>
      <c r="CZ8" s="6">
        <f>IFERROR(Deaths!CZ9/Confirmed!CZ8, 0)</f>
        <v>5.8445304134572211E-2</v>
      </c>
      <c r="DA8" s="6">
        <f>IFERROR(Deaths!DA9/Confirmed!DA8, 0)</f>
        <v>5.8389918458117127E-2</v>
      </c>
      <c r="DB8" s="6">
        <f>IFERROR(Deaths!DB9/Confirmed!DB8, 0)</f>
        <v>5.9006053882962692E-2</v>
      </c>
      <c r="DC8" s="6">
        <f>IFERROR(Deaths!DC9/Confirmed!DC8, 0)</f>
        <v>5.9752011459891598E-2</v>
      </c>
      <c r="DD8" s="6">
        <f>IFERROR(Deaths!DD9/Confirmed!DD8, 0)</f>
        <v>6.0191420522933949E-2</v>
      </c>
      <c r="DE8" s="6">
        <f>IFERROR(Deaths!DE9/Confirmed!DE8, 0)</f>
        <v>6.0112358237877639E-2</v>
      </c>
      <c r="DF8" s="6">
        <f>IFERROR(Deaths!DF9/Confirmed!DF8, 0)</f>
        <v>6.016952388224963E-2</v>
      </c>
      <c r="DG8" s="6">
        <f>IFERROR(Deaths!DG9/Confirmed!DG8, 0)</f>
        <v>5.9827272316928214E-2</v>
      </c>
    </row>
    <row r="9" spans="1:111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DH17"/>
  <sheetViews>
    <sheetView tabSelected="1" topLeftCell="A16" zoomScale="70" zoomScaleNormal="70" workbookViewId="0">
      <selection activeCell="S80" sqref="S80"/>
    </sheetView>
  </sheetViews>
  <sheetFormatPr defaultRowHeight="14.5" x14ac:dyDescent="0.35"/>
  <cols>
    <col min="1" max="1" width="12.7265625" customWidth="1"/>
    <col min="2" max="2" width="10.81640625" hidden="1" customWidth="1"/>
    <col min="3" max="3" width="11.90625" bestFit="1" customWidth="1"/>
    <col min="4" max="12" width="8.81640625" bestFit="1" customWidth="1"/>
    <col min="13" max="24" width="10.453125" bestFit="1" customWidth="1"/>
    <col min="25" max="41" width="8.81640625" bestFit="1" customWidth="1"/>
    <col min="42" max="53" width="10.453125" bestFit="1" customWidth="1"/>
    <col min="54" max="63" width="8.81640625" bestFit="1" customWidth="1"/>
    <col min="64" max="102" width="9.36328125" bestFit="1" customWidth="1"/>
    <col min="103" max="107" width="10.54296875" bestFit="1" customWidth="1"/>
    <col min="108" max="112" width="10.453125" bestFit="1" customWidth="1"/>
  </cols>
  <sheetData>
    <row r="1" spans="1:112" ht="18.5" x14ac:dyDescent="0.45">
      <c r="A1" s="10" t="s">
        <v>351</v>
      </c>
      <c r="B1" s="10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</row>
    <row r="2" spans="1:112" x14ac:dyDescent="0.35">
      <c r="A2" s="9" t="s">
        <v>252</v>
      </c>
      <c r="B2">
        <v>7794798739</v>
      </c>
      <c r="C2" s="8">
        <f>Confirmed!B2/'By Population Size'!$B2*100000</f>
        <v>7.120132521487031E-3</v>
      </c>
      <c r="D2" s="8">
        <f>Confirmed!C2/'By Population Size'!$B2*100000</f>
        <v>8.3902102145090428E-3</v>
      </c>
      <c r="E2" s="8">
        <f>Confirmed!D2/'By Population Size'!$B2*100000</f>
        <v>1.2072152617512245E-2</v>
      </c>
      <c r="F2" s="8">
        <f>Confirmed!E2/'By Population Size'!$B2*100000</f>
        <v>1.8396882947409734E-2</v>
      </c>
      <c r="G2" s="8">
        <f>Confirmed!F2/'By Population Size'!$B2*100000</f>
        <v>2.7171965190107266E-2</v>
      </c>
      <c r="H2" s="8">
        <f>Confirmed!G2/'By Population Size'!$B2*100000</f>
        <v>3.7550680883590162E-2</v>
      </c>
      <c r="I2" s="8">
        <f>Confirmed!H2/'By Population Size'!$B2*100000</f>
        <v>7.1560539107846224E-2</v>
      </c>
      <c r="J2" s="8">
        <f>Confirmed!I2/'By Population Size'!$B2*100000</f>
        <v>7.9104030860340596E-2</v>
      </c>
      <c r="K2" s="8">
        <f>Confirmed!J2/'By Population Size'!$B2*100000</f>
        <v>0.10563454267013371</v>
      </c>
      <c r="L2" s="8">
        <f>Confirmed!K2/'By Population Size'!$B2*100000</f>
        <v>0.12735415412757073</v>
      </c>
      <c r="M2" s="8">
        <f>Confirmed!L2/'By Population Size'!$B2*100000</f>
        <v>0.15443631584443401</v>
      </c>
      <c r="N2" s="8">
        <f>Confirmed!M2/'By Population Size'!$B2*100000</f>
        <v>0.21536155790667169</v>
      </c>
      <c r="O2" s="8">
        <f>Confirmed!N2/'By Population Size'!$B2*100000</f>
        <v>0.2550546930805111</v>
      </c>
      <c r="P2" s="8">
        <f>Confirmed!O2/'By Population Size'!$B2*100000</f>
        <v>0.30651208324931195</v>
      </c>
      <c r="Q2" s="8">
        <f>Confirmed!P2/'By Population Size'!$B2*100000</f>
        <v>0.35453128329962902</v>
      </c>
      <c r="R2" s="8">
        <f>Confirmed!Q2/'By Population Size'!$B2*100000</f>
        <v>0.39505830786787677</v>
      </c>
      <c r="S2" s="8">
        <f>Confirmed!R2/'By Population Size'!$B2*100000</f>
        <v>0.44120446404767655</v>
      </c>
      <c r="T2" s="8">
        <f>Confirmed!S2/'By Population Size'!$B2*100000</f>
        <v>0.47621498954522268</v>
      </c>
      <c r="U2" s="8">
        <f>Confirmed!T2/'By Population Size'!$B2*100000</f>
        <v>0.51508706439225993</v>
      </c>
      <c r="V2" s="8">
        <f>Confirmed!U2/'By Population Size'!$B2*100000</f>
        <v>0.54859658897987107</v>
      </c>
      <c r="W2" s="8">
        <f>Confirmed!V2/'By Population Size'!$B2*100000</f>
        <v>0.57476788689668823</v>
      </c>
      <c r="X2" s="8">
        <f>Confirmed!W2/'By Population Size'!$B2*100000</f>
        <v>0.5801432662237207</v>
      </c>
      <c r="Y2" s="8">
        <f>Confirmed!X2/'By Population Size'!$B2*100000</f>
        <v>0.77446515325608845</v>
      </c>
      <c r="Z2" s="8">
        <f>Confirmed!Y2/'By Population Size'!$B2*100000</f>
        <v>0.85807218684623432</v>
      </c>
      <c r="AA2" s="8">
        <f>Confirmed!Z2/'By Population Size'!$B2*100000</f>
        <v>0.88559053686171119</v>
      </c>
      <c r="AB2" s="8">
        <f>Confirmed!AA2/'By Population Size'!$B2*100000</f>
        <v>0.9137375111898961</v>
      </c>
      <c r="AC2" s="8">
        <f>Confirmed!AB2/'By Population Size'!$B2*100000</f>
        <v>0.93983183470107556</v>
      </c>
      <c r="AD2" s="8">
        <f>Confirmed!AC2/'By Population Size'!$B2*100000</f>
        <v>0.96392482366567489</v>
      </c>
      <c r="AE2" s="8">
        <f>Confirmed!AD2/'By Population Size'!$B2*100000</f>
        <v>0.97037784467163524</v>
      </c>
      <c r="AF2" s="8">
        <f>Confirmed!AE2/'By Population Size'!$B2*100000</f>
        <v>0.97753646439594111</v>
      </c>
      <c r="AG2" s="8">
        <f>Confirmed!AF2/'By Population Size'!$B2*100000</f>
        <v>0.98551614444704905</v>
      </c>
      <c r="AH2" s="8">
        <f>Confirmed!AG2/'By Population Size'!$B2*100000</f>
        <v>1.008005499960863</v>
      </c>
      <c r="AI2" s="8">
        <f>Confirmed!AH2/'By Population Size'!$B2*100000</f>
        <v>1.0129575200568883</v>
      </c>
      <c r="AJ2" s="8">
        <f>Confirmed!AI2/'By Population Size'!$B2*100000</f>
        <v>1.0206934478234768</v>
      </c>
      <c r="AK2" s="8">
        <f>Confirmed!AJ2/'By Population Size'!$B2*100000</f>
        <v>1.0315340099507859</v>
      </c>
      <c r="AL2" s="8">
        <f>Confirmed!AK2/'By Population Size'!$B2*100000</f>
        <v>1.0441321543401558</v>
      </c>
      <c r="AM2" s="8">
        <f>Confirmed!AL2/'By Population Size'!$B2*100000</f>
        <v>1.0615540281494882</v>
      </c>
      <c r="AN2" s="8">
        <f>Confirmed!AM2/'By Population Size'!$B2*100000</f>
        <v>1.0790785344996705</v>
      </c>
      <c r="AO2" s="8">
        <f>Confirmed!AN2/'By Population Size'!$B2*100000</f>
        <v>1.1034409338840019</v>
      </c>
      <c r="AP2" s="8">
        <f>Confirmed!AO2/'By Population Size'!$B2*100000</f>
        <v>1.133691875299617</v>
      </c>
      <c r="AQ2" s="8">
        <f>Confirmed!AP2/'By Population Size'!$B2*100000</f>
        <v>1.1585417792529871</v>
      </c>
      <c r="AR2" s="8">
        <f>Confirmed!AQ2/'By Population Size'!$B2*100000</f>
        <v>1.1910506365673079</v>
      </c>
      <c r="AS2" s="8">
        <f>Confirmed!AR2/'By Population Size'!$B2*100000</f>
        <v>1.2203009107096332</v>
      </c>
      <c r="AT2" s="8">
        <f>Confirmed!AS2/'By Population Size'!$B2*100000</f>
        <v>1.2557861117086118</v>
      </c>
      <c r="AU2" s="8">
        <f>Confirmed!AT2/'By Population Size'!$B2*100000</f>
        <v>1.3060119113872095</v>
      </c>
      <c r="AV2" s="8">
        <f>Confirmed!AU2/'By Population Size'!$B2*100000</f>
        <v>1.3579183189222301</v>
      </c>
      <c r="AW2" s="8">
        <f>Confirmed!AV2/'By Population Size'!$B2*100000</f>
        <v>1.4089010335895986</v>
      </c>
      <c r="AX2" s="8">
        <f>Confirmed!AW2/'By Population Size'!$B2*100000</f>
        <v>1.4572537893976789</v>
      </c>
      <c r="AY2" s="8">
        <f>Confirmed!AX2/'By Population Size'!$B2*100000</f>
        <v>1.5217839994572822</v>
      </c>
      <c r="AZ2" s="8">
        <f>Confirmed!AY2/'By Population Size'!$B2*100000</f>
        <v>1.6148588849408647</v>
      </c>
      <c r="BA2" s="8">
        <f>Confirmed!AZ2/'By Population Size'!$B2*100000</f>
        <v>1.6466364854016278</v>
      </c>
      <c r="BB2" s="8">
        <f>Confirmed!BA2/'By Population Size'!$B2*100000</f>
        <v>1.8630756849872274</v>
      </c>
      <c r="BC2" s="8">
        <f>Confirmed!BB2/'By Population Size'!$B2*100000</f>
        <v>2.0028483765576799</v>
      </c>
      <c r="BD2" s="8">
        <f>Confirmed!BC2/'By Population Size'!$B2*100000</f>
        <v>2.1484839520242036</v>
      </c>
      <c r="BE2" s="8">
        <f>Confirmed!BD2/'By Population Size'!$B2*100000</f>
        <v>2.3300665749235328</v>
      </c>
      <c r="BF2" s="8">
        <f>Confirmed!BE2/'By Population Size'!$B2*100000</f>
        <v>2.5290454134969811</v>
      </c>
      <c r="BG2" s="8">
        <f>Confirmed!BF2/'By Population Size'!$B2*100000</f>
        <v>2.7566459019000464</v>
      </c>
      <c r="BH2" s="8">
        <f>Confirmed!BG2/'By Population Size'!$B2*100000</f>
        <v>3.1127295023800352</v>
      </c>
      <c r="BI2" s="8">
        <f>Confirmed!BH2/'By Population Size'!$B2*100000</f>
        <v>3.4928804336894115</v>
      </c>
      <c r="BJ2" s="8">
        <f>Confirmed!BI2/'By Population Size'!$B2*100000</f>
        <v>3.9074774115216577</v>
      </c>
      <c r="BK2" s="8">
        <f>Confirmed!BJ2/'By Population Size'!$B2*100000</f>
        <v>4.323626706534264</v>
      </c>
      <c r="BL2" s="8">
        <f>Confirmed!BK2/'By Population Size'!$B2*100000</f>
        <v>4.8530053522399221</v>
      </c>
      <c r="BM2" s="8">
        <f>Confirmed!BL2/'By Population Size'!$B2*100000</f>
        <v>5.3639101405925347</v>
      </c>
      <c r="BN2" s="8">
        <f>Confirmed!BM2/'By Population Size'!$B2*100000</f>
        <v>6.000809201906451</v>
      </c>
      <c r="BO2" s="8">
        <f>Confirmed!BN2/'By Population Size'!$B2*100000</f>
        <v>6.7958393505354104</v>
      </c>
      <c r="BP2" s="8">
        <f>Confirmed!BO2/'By Population Size'!$B2*100000</f>
        <v>7.6135256325570664</v>
      </c>
      <c r="BQ2" s="8">
        <f>Confirmed!BP2/'By Population Size'!$B2*100000</f>
        <v>8.4781278148148989</v>
      </c>
      <c r="BR2" s="8">
        <f>Confirmed!BQ2/'By Population Size'!$B2*100000</f>
        <v>9.2406491061295384</v>
      </c>
      <c r="BS2" s="8">
        <f>Confirmed!BR2/'By Population Size'!$B2*100000</f>
        <v>10.038745401916399</v>
      </c>
      <c r="BT2" s="8">
        <f>Confirmed!BS2/'By Population Size'!$B2*100000</f>
        <v>11.002311011689098</v>
      </c>
      <c r="BU2" s="8">
        <f>Confirmed!BT2/'By Population Size'!$B2*100000</f>
        <v>11.965029902999783</v>
      </c>
      <c r="BV2" s="8">
        <f>Confirmed!BU2/'By Population Size'!$B2*100000</f>
        <v>13.001964950412814</v>
      </c>
      <c r="BW2" s="8">
        <f>Confirmed!BV2/'By Population Size'!$B2*100000</f>
        <v>14.059285386252229</v>
      </c>
      <c r="BX2" s="8">
        <f>Confirmed!BW2/'By Population Size'!$B2*100000</f>
        <v>15.087740419977507</v>
      </c>
      <c r="BY2" s="8">
        <f>Confirmed!BX2/'By Population Size'!$B2*100000</f>
        <v>16.033037437478857</v>
      </c>
      <c r="BZ2" s="8">
        <f>Confirmed!BY2/'By Population Size'!$B2*100000</f>
        <v>16.952791781376103</v>
      </c>
      <c r="CA2" s="8">
        <f>Confirmed!BZ2/'By Population Size'!$B2*100000</f>
        <v>17.914997509982534</v>
      </c>
      <c r="CB2" s="8">
        <f>Confirmed!CA2/'By Population Size'!$B2*100000</f>
        <v>18.989996400983408</v>
      </c>
      <c r="CC2" s="8">
        <f>Confirmed!CB2/'By Population Size'!$B2*100000</f>
        <v>20.084610936354288</v>
      </c>
      <c r="CD2" s="8">
        <f>Confirmed!CC2/'By Population Size'!$B2*100000</f>
        <v>21.269952637836798</v>
      </c>
      <c r="CE2" s="8">
        <f>Confirmed!CD2/'By Population Size'!$B2*100000</f>
        <v>22.271671894670583</v>
      </c>
      <c r="CF2" s="8">
        <f>Confirmed!CE2/'By Population Size'!$B2*100000</f>
        <v>23.543199272332103</v>
      </c>
      <c r="CG2" s="8">
        <f>Confirmed!CF2/'By Population Size'!$B2*100000</f>
        <v>24.441426440786007</v>
      </c>
      <c r="CH2" s="8">
        <f>Confirmed!CG2/'By Population Size'!$B2*100000</f>
        <v>25.34466977467396</v>
      </c>
      <c r="CI2" s="8">
        <f>Confirmed!CH2/'By Population Size'!$B2*100000</f>
        <v>26.369173455576504</v>
      </c>
      <c r="CJ2" s="8">
        <f>Confirmed!CI2/'By Population Size'!$B2*100000</f>
        <v>27.605485042658778</v>
      </c>
      <c r="CK2" s="8">
        <f>Confirmed!CJ2/'By Population Size'!$B2*100000</f>
        <v>28.732415999329881</v>
      </c>
      <c r="CL2" s="8">
        <f>Confirmed!CK2/'By Population Size'!$B2*100000</f>
        <v>29.728067107185897</v>
      </c>
      <c r="CM2" s="8">
        <f>Confirmed!CL2/'By Population Size'!$B2*100000</f>
        <v>30.799858731285198</v>
      </c>
      <c r="CN2" s="8">
        <f>Confirmed!CM2/'By Population Size'!$B2*100000</f>
        <v>31.709952787274908</v>
      </c>
      <c r="CO2" s="8">
        <f>Confirmed!CN2/'By Population Size'!$B2*100000</f>
        <v>32.7018834655251</v>
      </c>
      <c r="CP2" s="8">
        <f>Confirmed!CO2/'By Population Size'!$B2*100000</f>
        <v>33.67127347199105</v>
      </c>
      <c r="CQ2" s="8">
        <f>Confirmed!CP2/'By Population Size'!$B2*100000</f>
        <v>34.746285192059531</v>
      </c>
      <c r="CR2" s="8">
        <f>Confirmed!CQ2/'By Population Size'!$B2*100000</f>
        <v>35.866622007981007</v>
      </c>
      <c r="CS2" s="8">
        <f>Confirmed!CR2/'By Population Size'!$B2*100000</f>
        <v>36.962339843166028</v>
      </c>
      <c r="CT2" s="8">
        <f>Confirmed!CS2/'By Population Size'!$B2*100000</f>
        <v>37.910318135797091</v>
      </c>
      <c r="CU2" s="8">
        <f>Confirmed!CT2/'By Population Size'!$B2*100000</f>
        <v>38.791533960605058</v>
      </c>
      <c r="CV2" s="8">
        <f>Confirmed!CU2/'By Population Size'!$B2*100000</f>
        <v>39.734560233140101</v>
      </c>
      <c r="CW2" s="8">
        <f>Confirmed!CV2/'By Population Size'!$B2*100000</f>
        <v>40.697484389532484</v>
      </c>
      <c r="CX2" s="8">
        <f>Confirmed!CW2/'By Population Size'!$B2*100000</f>
        <v>41.783118577578968</v>
      </c>
      <c r="CY2" s="8">
        <f>Confirmed!CX2/'By Population Size'!$B2*100000</f>
        <v>42.897541193333943</v>
      </c>
      <c r="CZ2" s="8">
        <f>Confirmed!CY2/'By Population Size'!$B2*100000</f>
        <v>43.972706862213698</v>
      </c>
      <c r="DA2" s="8">
        <f>Confirmed!CZ2/'By Population Size'!$B2*100000</f>
        <v>44.988063417912961</v>
      </c>
      <c r="DB2" s="8">
        <f>Confirmed!DA2/'By Population Size'!$B2*100000</f>
        <v>45.967254832030115</v>
      </c>
      <c r="DC2" s="8">
        <f>Confirmed!DB2/'By Population Size'!$B2*100000</f>
        <v>46.988910459924064</v>
      </c>
      <c r="DD2" s="8">
        <f>Confirmed!DC2/'By Population Size'!$B2*100000</f>
        <v>48.18686313486355</v>
      </c>
      <c r="DE2" s="8">
        <f>Confirmed!DD2/'By Population Size'!$B2*100000</f>
        <v>49.336976216699206</v>
      </c>
      <c r="DF2" s="8">
        <f>Confirmed!DE2/'By Population Size'!$B2*100000</f>
        <v>50.521689293869017</v>
      </c>
      <c r="DG2" s="8">
        <f>Confirmed!DF2/'By Population Size'!$B2*100000</f>
        <v>51.624283509291004</v>
      </c>
      <c r="DH2" s="8">
        <f>Confirmed!DG2/'By Population Size'!$B2*100000</f>
        <v>52.62097377162312</v>
      </c>
    </row>
    <row r="3" spans="1:112" x14ac:dyDescent="0.35">
      <c r="A3" s="9" t="s">
        <v>273</v>
      </c>
      <c r="B3" s="4">
        <v>67832005</v>
      </c>
      <c r="C3" s="8">
        <f>Confirmed!B3/'By Population Size'!$B3*100000</f>
        <v>0</v>
      </c>
      <c r="D3" s="8">
        <f>Confirmed!C3/'By Population Size'!$B3*100000</f>
        <v>0</v>
      </c>
      <c r="E3" s="8">
        <f>Confirmed!D3/'By Population Size'!$B3*100000</f>
        <v>0</v>
      </c>
      <c r="F3" s="8">
        <f>Confirmed!E3/'By Population Size'!$B3*100000</f>
        <v>0</v>
      </c>
      <c r="G3" s="8">
        <f>Confirmed!F3/'By Population Size'!$B3*100000</f>
        <v>0</v>
      </c>
      <c r="H3" s="8">
        <f>Confirmed!G3/'By Population Size'!$B3*100000</f>
        <v>0</v>
      </c>
      <c r="I3" s="8">
        <f>Confirmed!H3/'By Population Size'!$B3*100000</f>
        <v>0</v>
      </c>
      <c r="J3" s="8">
        <f>Confirmed!I3/'By Population Size'!$B3*100000</f>
        <v>0</v>
      </c>
      <c r="K3" s="8">
        <f>Confirmed!J3/'By Population Size'!$B3*100000</f>
        <v>0</v>
      </c>
      <c r="L3" s="8">
        <f>Confirmed!K3/'By Population Size'!$B3*100000</f>
        <v>2.9484606860728942E-3</v>
      </c>
      <c r="M3" s="8">
        <f>Confirmed!L3/'By Population Size'!$B3*100000</f>
        <v>2.9484606860728942E-3</v>
      </c>
      <c r="N3" s="8">
        <f>Confirmed!M3/'By Population Size'!$B3*100000</f>
        <v>2.9484606860728942E-3</v>
      </c>
      <c r="O3" s="8">
        <f>Confirmed!N3/'By Population Size'!$B3*100000</f>
        <v>2.9484606860728942E-3</v>
      </c>
      <c r="P3" s="8">
        <f>Confirmed!O3/'By Population Size'!$B3*100000</f>
        <v>2.9484606860728942E-3</v>
      </c>
      <c r="Q3" s="8">
        <f>Confirmed!P3/'By Population Size'!$B3*100000</f>
        <v>2.9484606860728942E-3</v>
      </c>
      <c r="R3" s="8">
        <f>Confirmed!Q3/'By Population Size'!$B3*100000</f>
        <v>2.9484606860728942E-3</v>
      </c>
      <c r="S3" s="8">
        <f>Confirmed!R3/'By Population Size'!$B3*100000</f>
        <v>4.4226910291093411E-3</v>
      </c>
      <c r="T3" s="8">
        <f>Confirmed!S3/'By Population Size'!$B3*100000</f>
        <v>4.4226910291093411E-3</v>
      </c>
      <c r="U3" s="8">
        <f>Confirmed!T3/'By Population Size'!$B3*100000</f>
        <v>4.4226910291093411E-3</v>
      </c>
      <c r="V3" s="8">
        <f>Confirmed!U3/'By Population Size'!$B3*100000</f>
        <v>1.1793842744291577E-2</v>
      </c>
      <c r="W3" s="8">
        <f>Confirmed!V3/'By Population Size'!$B3*100000</f>
        <v>1.1793842744291577E-2</v>
      </c>
      <c r="X3" s="8">
        <f>Confirmed!W3/'By Population Size'!$B3*100000</f>
        <v>1.3268073087328025E-2</v>
      </c>
      <c r="Y3" s="8">
        <f>Confirmed!X3/'By Population Size'!$B3*100000</f>
        <v>1.3268073087328025E-2</v>
      </c>
      <c r="Z3" s="8">
        <f>Confirmed!Y3/'By Population Size'!$B3*100000</f>
        <v>1.3268073087328025E-2</v>
      </c>
      <c r="AA3" s="8">
        <f>Confirmed!Z3/'By Population Size'!$B3*100000</f>
        <v>1.3268073087328025E-2</v>
      </c>
      <c r="AB3" s="8">
        <f>Confirmed!AA3/'By Population Size'!$B3*100000</f>
        <v>1.3268073087328025E-2</v>
      </c>
      <c r="AC3" s="8">
        <f>Confirmed!AB3/'By Population Size'!$B3*100000</f>
        <v>1.3268073087328025E-2</v>
      </c>
      <c r="AD3" s="8">
        <f>Confirmed!AC3/'By Population Size'!$B3*100000</f>
        <v>1.3268073087328025E-2</v>
      </c>
      <c r="AE3" s="8">
        <f>Confirmed!AD3/'By Population Size'!$B3*100000</f>
        <v>1.3268073087328025E-2</v>
      </c>
      <c r="AF3" s="8">
        <f>Confirmed!AE3/'By Population Size'!$B3*100000</f>
        <v>1.3268073087328025E-2</v>
      </c>
      <c r="AG3" s="8">
        <f>Confirmed!AF3/'By Population Size'!$B3*100000</f>
        <v>1.3268073087328025E-2</v>
      </c>
      <c r="AH3" s="8">
        <f>Confirmed!AG3/'By Population Size'!$B3*100000</f>
        <v>1.3268073087328025E-2</v>
      </c>
      <c r="AI3" s="8">
        <f>Confirmed!AH3/'By Population Size'!$B3*100000</f>
        <v>1.3268073087328025E-2</v>
      </c>
      <c r="AJ3" s="8">
        <f>Confirmed!AI3/'By Population Size'!$B3*100000</f>
        <v>1.9164994459473814E-2</v>
      </c>
      <c r="AK3" s="8">
        <f>Confirmed!AJ3/'By Population Size'!$B3*100000</f>
        <v>1.9164994459473814E-2</v>
      </c>
      <c r="AL3" s="8">
        <f>Confirmed!AK3/'By Population Size'!$B3*100000</f>
        <v>1.9164994459473814E-2</v>
      </c>
      <c r="AM3" s="8">
        <f>Confirmed!AL3/'By Population Size'!$B3*100000</f>
        <v>2.2113455145546707E-2</v>
      </c>
      <c r="AN3" s="8">
        <f>Confirmed!AM3/'By Population Size'!$B3*100000</f>
        <v>2.9484606860728943E-2</v>
      </c>
      <c r="AO3" s="8">
        <f>Confirmed!AN3/'By Population Size'!$B3*100000</f>
        <v>3.3907297889838289E-2</v>
      </c>
      <c r="AP3" s="8">
        <f>Confirmed!AO3/'By Population Size'!$B3*100000</f>
        <v>5.30722923493121E-2</v>
      </c>
      <c r="AQ3" s="8">
        <f>Confirmed!AP3/'By Population Size'!$B3*100000</f>
        <v>5.8969213721457886E-2</v>
      </c>
      <c r="AR3" s="8">
        <f>Confirmed!AQ3/'By Population Size'!$B3*100000</f>
        <v>7.5185747494858804E-2</v>
      </c>
      <c r="AS3" s="8">
        <f>Confirmed!AR3/'By Population Size'!$B3*100000</f>
        <v>0.12678380950113444</v>
      </c>
      <c r="AT3" s="8">
        <f>Confirmed!AS3/'By Population Size'!$B3*100000</f>
        <v>0.17101071979222787</v>
      </c>
      <c r="AU3" s="8">
        <f>Confirmed!AT3/'By Population Size'!$B3*100000</f>
        <v>0.24177377625797736</v>
      </c>
      <c r="AV3" s="8">
        <f>Confirmed!AU3/'By Population Size'!$B3*100000</f>
        <v>0.30516568100854452</v>
      </c>
      <c r="AW3" s="8">
        <f>Confirmed!AV3/'By Population Size'!$B3*100000</f>
        <v>0.40393911399198651</v>
      </c>
      <c r="AX3" s="8">
        <f>Confirmed!AW3/'By Population Size'!$B3*100000</f>
        <v>0.47470217045773599</v>
      </c>
      <c r="AY3" s="8">
        <f>Confirmed!AX3/'By Population Size'!$B3*100000</f>
        <v>0.56610445172599566</v>
      </c>
      <c r="AZ3" s="8">
        <f>Confirmed!AY3/'By Population Size'!$B3*100000</f>
        <v>0.67667172745372917</v>
      </c>
      <c r="BA3" s="8">
        <f>Confirmed!AZ3/'By Population Size'!$B3*100000</f>
        <v>0.67667172745372917</v>
      </c>
      <c r="BB3" s="8">
        <f>Confirmed!BA3/'By Population Size'!$B3*100000</f>
        <v>1.1823327351152306</v>
      </c>
      <c r="BC3" s="8">
        <f>Confirmed!BB3/'By Population Size'!$B3*100000</f>
        <v>1.6865195124336954</v>
      </c>
      <c r="BD3" s="8">
        <f>Confirmed!BC3/'By Population Size'!$B3*100000</f>
        <v>1.687993742776732</v>
      </c>
      <c r="BE3" s="8">
        <f>Confirmed!BD3/'By Population Size'!$B3*100000</f>
        <v>2.2865312620495297</v>
      </c>
      <c r="BF3" s="8">
        <f>Confirmed!BE3/'By Population Size'!$B3*100000</f>
        <v>2.8894914723514367</v>
      </c>
      <c r="BG3" s="8">
        <f>Confirmed!BF3/'By Population Size'!$B3*100000</f>
        <v>3.8949165663022933</v>
      </c>
      <c r="BH3" s="8">
        <f>Confirmed!BG3/'By Population Size'!$B3*100000</f>
        <v>4.0040096116869908</v>
      </c>
      <c r="BI3" s="8">
        <f>Confirmed!BH3/'By Population Size'!$B3*100000</f>
        <v>5.9175605969482987</v>
      </c>
      <c r="BJ3" s="8">
        <f>Confirmed!BI3/'By Population Size'!$B3*100000</f>
        <v>7.469925148165677</v>
      </c>
      <c r="BK3" s="8">
        <f>Confirmed!BJ3/'By Population Size'!$B3*100000</f>
        <v>8.4694533207443889</v>
      </c>
      <c r="BL3" s="8">
        <f>Confirmed!BK3/'By Population Size'!$B3*100000</f>
        <v>9.915673287263143</v>
      </c>
      <c r="BM3" s="8">
        <f>Confirmed!BL3/'By Population Size'!$B3*100000</f>
        <v>12.035616520549555</v>
      </c>
      <c r="BN3" s="8">
        <f>Confirmed!BM3/'By Population Size'!$B3*100000</f>
        <v>14.211580506871352</v>
      </c>
      <c r="BO3" s="8">
        <f>Confirmed!BN3/'By Population Size'!$B3*100000</f>
        <v>17.413608811946514</v>
      </c>
      <c r="BP3" s="8">
        <f>Confirmed!BO3/'By Population Size'!$B3*100000</f>
        <v>21.737526408072412</v>
      </c>
      <c r="BQ3" s="8">
        <f>Confirmed!BP3/'By Population Size'!$B3*100000</f>
        <v>25.521875698646973</v>
      </c>
      <c r="BR3" s="8">
        <f>Confirmed!BQ3/'By Population Size'!$B3*100000</f>
        <v>29.160276185260923</v>
      </c>
      <c r="BS3" s="8">
        <f>Confirmed!BR3/'By Population Size'!$B3*100000</f>
        <v>33.100893892197348</v>
      </c>
      <c r="BT3" s="8">
        <f>Confirmed!BS3/'By Population Size'!$B3*100000</f>
        <v>37.564863370911709</v>
      </c>
      <c r="BU3" s="8">
        <f>Confirmed!BT3/'By Population Size'!$B3*100000</f>
        <v>44.027889194783491</v>
      </c>
      <c r="BV3" s="8">
        <f>Confirmed!BU3/'By Population Size'!$B3*100000</f>
        <v>50.378873512584512</v>
      </c>
      <c r="BW3" s="8">
        <f>Confirmed!BV3/'By Population Size'!$B3*100000</f>
        <v>57.036497741737108</v>
      </c>
      <c r="BX3" s="8">
        <f>Confirmed!BW3/'By Population Size'!$B3*100000</f>
        <v>62.620882281159169</v>
      </c>
      <c r="BY3" s="8">
        <f>Confirmed!BX3/'By Population Size'!$B3*100000</f>
        <v>71.405820895313354</v>
      </c>
      <c r="BZ3" s="8">
        <f>Confirmed!BY3/'By Population Size'!$B3*100000</f>
        <v>77.071288103602413</v>
      </c>
      <c r="CA3" s="8">
        <f>Confirmed!BZ3/'By Population Size'!$B3*100000</f>
        <v>82.481713462546182</v>
      </c>
      <c r="CB3" s="8">
        <f>Confirmed!CA3/'By Population Size'!$B3*100000</f>
        <v>90.626836107822555</v>
      </c>
      <c r="CC3" s="8">
        <f>Confirmed!CB3/'By Population Size'!$B3*100000</f>
        <v>97.110501156496852</v>
      </c>
      <c r="CD3" s="8">
        <f>Confirmed!CC3/'By Population Size'!$B3*100000</f>
        <v>109.98495474223414</v>
      </c>
      <c r="CE3" s="8">
        <f>Confirmed!CD3/'By Population Size'!$B3*100000</f>
        <v>117.75267441969319</v>
      </c>
      <c r="CF3" s="8">
        <f>Confirmed!CE3/'By Population Size'!$B3*100000</f>
        <v>125.61327060876353</v>
      </c>
      <c r="CG3" s="8">
        <f>Confirmed!CF3/'By Population Size'!$B3*100000</f>
        <v>132.04681182577457</v>
      </c>
      <c r="CH3" s="8">
        <f>Confirmed!CG3/'By Population Size'!$B3*100000</f>
        <v>139.82337688529185</v>
      </c>
      <c r="CI3" s="8">
        <f>Confirmed!CH3/'By Population Size'!$B3*100000</f>
        <v>146.66085721629489</v>
      </c>
      <c r="CJ3" s="8">
        <f>Confirmed!CI3/'By Population Size'!$B3*100000</f>
        <v>153.5337190755308</v>
      </c>
      <c r="CK3" s="8">
        <f>Confirmed!CJ3/'By Population Size'!$B3*100000</f>
        <v>161.82479052476776</v>
      </c>
      <c r="CL3" s="8">
        <f>Confirmed!CK3/'By Population Size'!$B3*100000</f>
        <v>169.99939777690489</v>
      </c>
      <c r="CM3" s="8">
        <f>Confirmed!CL3/'By Population Size'!$B3*100000</f>
        <v>178.63543912641236</v>
      </c>
      <c r="CN3" s="8">
        <f>Confirmed!CM3/'By Population Size'!$B3*100000</f>
        <v>185.54073405319511</v>
      </c>
      <c r="CO3" s="8">
        <f>Confirmed!CN3/'By Population Size'!$B3*100000</f>
        <v>191.90351221374041</v>
      </c>
      <c r="CP3" s="8">
        <f>Confirmed!CO3/'By Population Size'!$B3*100000</f>
        <v>198.48742492574118</v>
      </c>
      <c r="CQ3" s="8">
        <f>Confirmed!CP3/'By Population Size'!$B3*100000</f>
        <v>205.28067834645313</v>
      </c>
      <c r="CR3" s="8">
        <f>Confirmed!CQ3/'By Population Size'!$B3*100000</f>
        <v>213.23267681679172</v>
      </c>
      <c r="CS3" s="8">
        <f>Confirmed!CR3/'By Population Size'!$B3*100000</f>
        <v>220.49915817761834</v>
      </c>
      <c r="CT3" s="8">
        <f>Confirmed!CS3/'By Population Size'!$B3*100000</f>
        <v>227.08601935030521</v>
      </c>
      <c r="CU3" s="8">
        <f>Confirmed!CT3/'By Population Size'!$B3*100000</f>
        <v>233.44142635913536</v>
      </c>
      <c r="CV3" s="8">
        <f>Confirmed!CU3/'By Population Size'!$B3*100000</f>
        <v>239.34129619196722</v>
      </c>
      <c r="CW3" s="8">
        <f>Confirmed!CV3/'By Population Size'!$B3*100000</f>
        <v>245.3723725253293</v>
      </c>
      <c r="CX3" s="8">
        <f>Confirmed!CW3/'By Population Size'!$B3*100000</f>
        <v>254.27672379726945</v>
      </c>
      <c r="CY3" s="8">
        <f>Confirmed!CX3/'By Population Size'!$B3*100000</f>
        <v>263.42284884546757</v>
      </c>
      <c r="CZ3" s="8">
        <f>Confirmed!CY3/'By Population Size'!$B3*100000</f>
        <v>270.52126794718805</v>
      </c>
      <c r="DA3" s="8">
        <f>Confirmed!CZ3/'By Population Size'!$B3*100000</f>
        <v>276.92237609665233</v>
      </c>
      <c r="DB3" s="8">
        <f>Confirmed!DA3/'By Population Size'!$B3*100000</f>
        <v>282.80455516536773</v>
      </c>
      <c r="DC3" s="8">
        <f>Confirmed!DB3/'By Population Size'!$B3*100000</f>
        <v>289.3073852085015</v>
      </c>
      <c r="DD3" s="8">
        <f>Confirmed!DC3/'By Population Size'!$B3*100000</f>
        <v>298.32377798651243</v>
      </c>
      <c r="DE3" s="8">
        <f>Confirmed!DD3/'By Population Size'!$B3*100000</f>
        <v>306.60600405369115</v>
      </c>
      <c r="DF3" s="8">
        <f>Confirmed!DE3/'By Population Size'!$B3*100000</f>
        <v>313.46412360949677</v>
      </c>
      <c r="DG3" s="8">
        <f>Confirmed!DF3/'By Population Size'!$B3*100000</f>
        <v>319.20772502596674</v>
      </c>
      <c r="DH3" s="8">
        <f>Confirmed!DG3/'By Population Size'!$B3*100000</f>
        <v>324.99260489204175</v>
      </c>
    </row>
    <row r="4" spans="1:112" x14ac:dyDescent="0.35">
      <c r="A4" s="9" t="s">
        <v>52</v>
      </c>
      <c r="B4" s="4">
        <v>60471114</v>
      </c>
      <c r="C4" s="8">
        <f>Confirmed!B4/'By Population Size'!$B4*100000</f>
        <v>0</v>
      </c>
      <c r="D4" s="8">
        <f>Confirmed!C4/'By Population Size'!$B4*100000</f>
        <v>0</v>
      </c>
      <c r="E4" s="8">
        <f>Confirmed!D4/'By Population Size'!$B4*100000</f>
        <v>0</v>
      </c>
      <c r="F4" s="8">
        <f>Confirmed!E4/'By Population Size'!$B4*100000</f>
        <v>0</v>
      </c>
      <c r="G4" s="8">
        <f>Confirmed!F4/'By Population Size'!$B4*100000</f>
        <v>0</v>
      </c>
      <c r="H4" s="8">
        <f>Confirmed!G4/'By Population Size'!$B4*100000</f>
        <v>0</v>
      </c>
      <c r="I4" s="8">
        <f>Confirmed!H4/'By Population Size'!$B4*100000</f>
        <v>0</v>
      </c>
      <c r="J4" s="8">
        <f>Confirmed!I4/'By Population Size'!$B4*100000</f>
        <v>0</v>
      </c>
      <c r="K4" s="8">
        <f>Confirmed!J4/'By Population Size'!$B4*100000</f>
        <v>0</v>
      </c>
      <c r="L4" s="8">
        <f>Confirmed!K4/'By Population Size'!$B4*100000</f>
        <v>3.3073642400568313E-3</v>
      </c>
      <c r="M4" s="8">
        <f>Confirmed!L4/'By Population Size'!$B4*100000</f>
        <v>3.3073642400568313E-3</v>
      </c>
      <c r="N4" s="8">
        <f>Confirmed!M4/'By Population Size'!$B4*100000</f>
        <v>3.3073642400568313E-3</v>
      </c>
      <c r="O4" s="8">
        <f>Confirmed!N4/'By Population Size'!$B4*100000</f>
        <v>3.3073642400568313E-3</v>
      </c>
      <c r="P4" s="8">
        <f>Confirmed!O4/'By Population Size'!$B4*100000</f>
        <v>3.3073642400568313E-3</v>
      </c>
      <c r="Q4" s="8">
        <f>Confirmed!P4/'By Population Size'!$B4*100000</f>
        <v>3.3073642400568313E-3</v>
      </c>
      <c r="R4" s="8">
        <f>Confirmed!Q4/'By Population Size'!$B4*100000</f>
        <v>3.3073642400568313E-3</v>
      </c>
      <c r="S4" s="8">
        <f>Confirmed!R4/'By Population Size'!$B4*100000</f>
        <v>4.9610463600852465E-3</v>
      </c>
      <c r="T4" s="8">
        <f>Confirmed!S4/'By Population Size'!$B4*100000</f>
        <v>4.9610463600852465E-3</v>
      </c>
      <c r="U4" s="8">
        <f>Confirmed!T4/'By Population Size'!$B4*100000</f>
        <v>4.9610463600852465E-3</v>
      </c>
      <c r="V4" s="8">
        <f>Confirmed!U4/'By Population Size'!$B4*100000</f>
        <v>4.9610463600852465E-3</v>
      </c>
      <c r="W4" s="8">
        <f>Confirmed!V4/'By Population Size'!$B4*100000</f>
        <v>4.9610463600852465E-3</v>
      </c>
      <c r="X4" s="8">
        <f>Confirmed!W4/'By Population Size'!$B4*100000</f>
        <v>4.9610463600852465E-3</v>
      </c>
      <c r="Y4" s="8">
        <f>Confirmed!X4/'By Population Size'!$B4*100000</f>
        <v>4.9610463600852465E-3</v>
      </c>
      <c r="Z4" s="8">
        <f>Confirmed!Y4/'By Population Size'!$B4*100000</f>
        <v>4.9610463600852465E-3</v>
      </c>
      <c r="AA4" s="8">
        <f>Confirmed!Z4/'By Population Size'!$B4*100000</f>
        <v>4.9610463600852465E-3</v>
      </c>
      <c r="AB4" s="8">
        <f>Confirmed!AA4/'By Population Size'!$B4*100000</f>
        <v>4.9610463600852465E-3</v>
      </c>
      <c r="AC4" s="8">
        <f>Confirmed!AB4/'By Population Size'!$B4*100000</f>
        <v>4.9610463600852465E-3</v>
      </c>
      <c r="AD4" s="8">
        <f>Confirmed!AC4/'By Population Size'!$B4*100000</f>
        <v>4.9610463600852465E-3</v>
      </c>
      <c r="AE4" s="8">
        <f>Confirmed!AD4/'By Population Size'!$B4*100000</f>
        <v>4.9610463600852465E-3</v>
      </c>
      <c r="AF4" s="8">
        <f>Confirmed!AE4/'By Population Size'!$B4*100000</f>
        <v>4.9610463600852465E-3</v>
      </c>
      <c r="AG4" s="8">
        <f>Confirmed!AF4/'By Population Size'!$B4*100000</f>
        <v>3.3073642400568315E-2</v>
      </c>
      <c r="AH4" s="8">
        <f>Confirmed!AG4/'By Population Size'!$B4*100000</f>
        <v>0.10252829144176176</v>
      </c>
      <c r="AI4" s="8">
        <f>Confirmed!AH4/'By Population Size'!$B4*100000</f>
        <v>0.25632072860440441</v>
      </c>
      <c r="AJ4" s="8">
        <f>Confirmed!AI4/'By Population Size'!$B4*100000</f>
        <v>0.37869320548650715</v>
      </c>
      <c r="AK4" s="8">
        <f>Confirmed!AJ4/'By Population Size'!$B4*100000</f>
        <v>0.53248564264914977</v>
      </c>
      <c r="AL4" s="8">
        <f>Confirmed!AK4/'By Population Size'!$B4*100000</f>
        <v>0.74911800037287224</v>
      </c>
      <c r="AM4" s="8">
        <f>Confirmed!AL4/'By Population Size'!$B4*100000</f>
        <v>1.0831617886186122</v>
      </c>
      <c r="AN4" s="8">
        <f>Confirmed!AM4/'By Population Size'!$B4*100000</f>
        <v>1.468469722585233</v>
      </c>
      <c r="AO4" s="8">
        <f>Confirmed!AN4/'By Population Size'!$B4*100000</f>
        <v>1.8653534313920528</v>
      </c>
      <c r="AP4" s="8">
        <f>Confirmed!AO4/'By Population Size'!$B4*100000</f>
        <v>2.801337511328136</v>
      </c>
      <c r="AQ4" s="8">
        <f>Confirmed!AP4/'By Population Size'!$B4*100000</f>
        <v>3.366896796377854</v>
      </c>
      <c r="AR4" s="8">
        <f>Confirmed!AQ4/'By Population Size'!$B4*100000</f>
        <v>4.137512664311096</v>
      </c>
      <c r="AS4" s="8">
        <f>Confirmed!AR4/'By Population Size'!$B4*100000</f>
        <v>5.1082240687677762</v>
      </c>
      <c r="AT4" s="8">
        <f>Confirmed!AS4/'By Population Size'!$B4*100000</f>
        <v>6.3799056190696275</v>
      </c>
      <c r="AU4" s="8">
        <f>Confirmed!AT4/'By Population Size'!$B4*100000</f>
        <v>7.6664703084517347</v>
      </c>
      <c r="AV4" s="8">
        <f>Confirmed!AU4/'By Population Size'!$B4*100000</f>
        <v>9.7286119121271692</v>
      </c>
      <c r="AW4" s="8">
        <f>Confirmed!AV4/'By Population Size'!$B4*100000</f>
        <v>12.195905635209565</v>
      </c>
      <c r="AX4" s="8">
        <f>Confirmed!AW4/'By Population Size'!$B4*100000</f>
        <v>15.167572404900628</v>
      </c>
      <c r="AY4" s="8">
        <f>Confirmed!AX4/'By Population Size'!$B4*100000</f>
        <v>16.783219836168392</v>
      </c>
      <c r="AZ4" s="8">
        <f>Confirmed!AY4/'By Population Size'!$B4*100000</f>
        <v>20.608186579794115</v>
      </c>
      <c r="BA4" s="8">
        <f>Confirmed!AZ4/'By Population Size'!$B4*100000</f>
        <v>20.608186579794115</v>
      </c>
      <c r="BB4" s="8">
        <f>Confirmed!BA4/'By Population Size'!$B4*100000</f>
        <v>29.204026239701822</v>
      </c>
      <c r="BC4" s="8">
        <f>Confirmed!BB4/'By Population Size'!$B4*100000</f>
        <v>34.986952613441183</v>
      </c>
      <c r="BD4" s="8">
        <f>Confirmed!BC4/'By Population Size'!$B4*100000</f>
        <v>40.923671424343198</v>
      </c>
      <c r="BE4" s="8">
        <f>Confirmed!BD4/'By Population Size'!$B4*100000</f>
        <v>46.270025718395068</v>
      </c>
      <c r="BF4" s="8">
        <f>Confirmed!BE4/'By Population Size'!$B4*100000</f>
        <v>52.100908873615253</v>
      </c>
      <c r="BG4" s="8">
        <f>Confirmed!BF4/'By Population Size'!$B4*100000</f>
        <v>59.057949552574804</v>
      </c>
      <c r="BH4" s="8">
        <f>Confirmed!BG4/'By Population Size'!$B4*100000</f>
        <v>67.858845795366022</v>
      </c>
      <c r="BI4" s="8">
        <f>Confirmed!BH4/'By Population Size'!$B4*100000</f>
        <v>77.757786965856127</v>
      </c>
      <c r="BJ4" s="8">
        <f>Confirmed!BI4/'By Population Size'!$B4*100000</f>
        <v>88.600980626882446</v>
      </c>
      <c r="BK4" s="8">
        <f>Confirmed!BJ4/'By Population Size'!$B4*100000</f>
        <v>97.795453214240439</v>
      </c>
      <c r="BL4" s="8">
        <f>Confirmed!BK4/'By Population Size'!$B4*100000</f>
        <v>105.71493688705652</v>
      </c>
      <c r="BM4" s="8">
        <f>Confirmed!BL4/'By Population Size'!$B4*100000</f>
        <v>114.39511433508568</v>
      </c>
      <c r="BN4" s="8">
        <f>Confirmed!BM4/'By Population Size'!$B4*100000</f>
        <v>123.01079818043372</v>
      </c>
      <c r="BO4" s="8">
        <f>Confirmed!BN4/'By Population Size'!$B4*100000</f>
        <v>133.26858837096998</v>
      </c>
      <c r="BP4" s="8">
        <f>Confirmed!BO4/'By Population Size'!$B4*100000</f>
        <v>143.0401960182179</v>
      </c>
      <c r="BQ4" s="8">
        <f>Confirmed!BP4/'By Population Size'!$B4*100000</f>
        <v>152.91929300326765</v>
      </c>
      <c r="BR4" s="8">
        <f>Confirmed!BQ4/'By Population Size'!$B4*100000</f>
        <v>161.54655262345588</v>
      </c>
      <c r="BS4" s="8">
        <f>Confirmed!BR4/'By Population Size'!$B4*100000</f>
        <v>168.24396520957097</v>
      </c>
      <c r="BT4" s="8">
        <f>Confirmed!BS4/'By Population Size'!$B4*100000</f>
        <v>174.94633884204612</v>
      </c>
      <c r="BU4" s="8">
        <f>Confirmed!BT4/'By Population Size'!$B4*100000</f>
        <v>182.85424674002201</v>
      </c>
      <c r="BV4" s="8">
        <f>Confirmed!BU4/'By Population Size'!$B4*100000</f>
        <v>190.57363487631469</v>
      </c>
      <c r="BW4" s="8">
        <f>Confirmed!BV4/'By Population Size'!$B4*100000</f>
        <v>198.15576739664496</v>
      </c>
      <c r="BX4" s="8">
        <f>Confirmed!BW4/'By Population Size'!$B4*100000</f>
        <v>206.10170998338148</v>
      </c>
      <c r="BY4" s="8">
        <f>Confirmed!BX4/'By Population Size'!$B4*100000</f>
        <v>213.23900201342411</v>
      </c>
      <c r="BZ4" s="8">
        <f>Confirmed!BY4/'By Population Size'!$B4*100000</f>
        <v>219.19060396340637</v>
      </c>
      <c r="CA4" s="8">
        <f>Confirmed!BZ4/'By Population Size'!$B4*100000</f>
        <v>224.21614392617275</v>
      </c>
      <c r="CB4" s="8">
        <f>Confirmed!CA4/'By Population Size'!$B4*100000</f>
        <v>230.55966853860176</v>
      </c>
      <c r="CC4" s="8">
        <f>Confirmed!CB4/'By Population Size'!$B4*100000</f>
        <v>237.51174817120122</v>
      </c>
      <c r="CD4" s="8">
        <f>Confirmed!CC4/'By Population Size'!$B4*100000</f>
        <v>244.0454462274335</v>
      </c>
      <c r="CE4" s="8">
        <f>Confirmed!CD4/'By Population Size'!$B4*100000</f>
        <v>251.80783009884686</v>
      </c>
      <c r="CF4" s="8">
        <f>Confirmed!CE4/'By Population Size'!$B4*100000</f>
        <v>258.57469733400313</v>
      </c>
      <c r="CG4" s="8">
        <f>Confirmed!CF4/'By Population Size'!$B4*100000</f>
        <v>263.78875705845275</v>
      </c>
      <c r="CH4" s="8">
        <f>Confirmed!CG4/'By Population Size'!$B4*100000</f>
        <v>268.70350031917718</v>
      </c>
      <c r="CI4" s="8">
        <f>Confirmed!CH4/'By Population Size'!$B4*100000</f>
        <v>273.11387053329298</v>
      </c>
      <c r="CJ4" s="8">
        <f>Confirmed!CI4/'By Population Size'!$B4*100000</f>
        <v>279.37471103972052</v>
      </c>
      <c r="CK4" s="8">
        <f>Confirmed!CJ4/'By Population Size'!$B4*100000</f>
        <v>285.15102268497981</v>
      </c>
      <c r="CL4" s="8">
        <f>Confirmed!CK4/'By Population Size'!$B4*100000</f>
        <v>290.92402696599902</v>
      </c>
      <c r="CM4" s="8">
        <f>Confirmed!CL4/'By Population Size'!$B4*100000</f>
        <v>295.9627963857256</v>
      </c>
      <c r="CN4" s="8">
        <f>Confirmed!CM4/'By Population Size'!$B4*100000</f>
        <v>299.69350324850973</v>
      </c>
      <c r="CO4" s="8">
        <f>Confirmed!CN4/'By Population Size'!$B4*100000</f>
        <v>304.2064017540672</v>
      </c>
      <c r="CP4" s="8">
        <f>Confirmed!CO4/'By Population Size'!$B4*100000</f>
        <v>309.77931049856301</v>
      </c>
      <c r="CQ4" s="8">
        <f>Confirmed!CP4/'By Population Size'!$B4*100000</f>
        <v>314.15495338815816</v>
      </c>
      <c r="CR4" s="8">
        <f>Confirmed!CQ4/'By Population Size'!$B4*100000</f>
        <v>319.15072707276403</v>
      </c>
      <c r="CS4" s="8">
        <f>Confirmed!CR4/'By Population Size'!$B4*100000</f>
        <v>323.04845582967101</v>
      </c>
      <c r="CT4" s="8">
        <f>Confirmed!CS4/'By Population Size'!$B4*100000</f>
        <v>326.89161307661709</v>
      </c>
      <c r="CU4" s="8">
        <f>Confirmed!CT4/'By Population Size'!$B4*100000</f>
        <v>329.76736628334646</v>
      </c>
      <c r="CV4" s="8">
        <f>Confirmed!CU4/'By Population Size'!$B4*100000</f>
        <v>333.22521559632588</v>
      </c>
      <c r="CW4" s="8">
        <f>Confirmed!CV4/'By Population Size'!$B4*100000</f>
        <v>336.67479649870512</v>
      </c>
      <c r="CX4" s="8">
        <f>Confirmed!CW4/'By Population Size'!$B4*100000</f>
        <v>339.77048942739833</v>
      </c>
      <c r="CY4" s="8">
        <f>Confirmed!CX4/'By Population Size'!$B4*100000</f>
        <v>343.01997479325422</v>
      </c>
      <c r="CZ4" s="8">
        <f>Confirmed!CY4/'By Population Size'!$B4*100000</f>
        <v>346.16197082130822</v>
      </c>
      <c r="DA4" s="8">
        <f>Confirmed!CZ4/'By Population Size'!$B4*100000</f>
        <v>348.45893528602761</v>
      </c>
      <c r="DB4" s="8">
        <f>Confirmed!DA4/'By Population Size'!$B4*100000</f>
        <v>350.47808115458236</v>
      </c>
      <c r="DC4" s="8">
        <f>Confirmed!DB4/'By Population Size'!$B4*100000</f>
        <v>352.2557894336129</v>
      </c>
      <c r="DD4" s="8">
        <f>Confirmed!DC4/'By Population Size'!$B4*100000</f>
        <v>354.64370641493389</v>
      </c>
      <c r="DE4" s="8">
        <f>Confirmed!DD4/'By Population Size'!$B4*100000</f>
        <v>356.96051506509372</v>
      </c>
      <c r="DF4" s="8">
        <f>Confirmed!DE4/'By Population Size'!$B4*100000</f>
        <v>359.15495123837144</v>
      </c>
      <c r="DG4" s="8">
        <f>Confirmed!DF4/'By Population Size'!$B4*100000</f>
        <v>360.94588897436222</v>
      </c>
      <c r="DH4" s="8">
        <f>Confirmed!DG4/'By Population Size'!$B4*100000</f>
        <v>362.27214203462495</v>
      </c>
    </row>
    <row r="5" spans="1:112" x14ac:dyDescent="0.35">
      <c r="A5" s="9" t="s">
        <v>274</v>
      </c>
      <c r="B5" s="4">
        <v>59194450</v>
      </c>
      <c r="C5" s="8">
        <f>Confirmed!B5/'By Population Size'!$B5*100000</f>
        <v>0</v>
      </c>
      <c r="D5" s="8">
        <f>Confirmed!C5/'By Population Size'!$B5*100000</f>
        <v>0</v>
      </c>
      <c r="E5" s="8">
        <f>Confirmed!D5/'By Population Size'!$B5*100000</f>
        <v>0</v>
      </c>
      <c r="F5" s="8">
        <f>Confirmed!E5/'By Population Size'!$B5*100000</f>
        <v>0</v>
      </c>
      <c r="G5" s="8">
        <f>Confirmed!F5/'By Population Size'!$B5*100000</f>
        <v>0</v>
      </c>
      <c r="H5" s="8">
        <f>Confirmed!G5/'By Population Size'!$B5*100000</f>
        <v>0</v>
      </c>
      <c r="I5" s="8">
        <f>Confirmed!H5/'By Population Size'!$B5*100000</f>
        <v>0</v>
      </c>
      <c r="J5" s="8">
        <f>Confirmed!I5/'By Population Size'!$B5*100000</f>
        <v>0</v>
      </c>
      <c r="K5" s="8">
        <f>Confirmed!J5/'By Population Size'!$B5*100000</f>
        <v>0</v>
      </c>
      <c r="L5" s="8">
        <f>Confirmed!K5/'By Population Size'!$B5*100000</f>
        <v>0</v>
      </c>
      <c r="M5" s="8">
        <f>Confirmed!L5/'By Population Size'!$B5*100000</f>
        <v>0</v>
      </c>
      <c r="N5" s="8">
        <f>Confirmed!M5/'By Population Size'!$B5*100000</f>
        <v>0</v>
      </c>
      <c r="O5" s="8">
        <f>Confirmed!N5/'By Population Size'!$B5*100000</f>
        <v>0</v>
      </c>
      <c r="P5" s="8">
        <f>Confirmed!O5/'By Population Size'!$B5*100000</f>
        <v>0</v>
      </c>
      <c r="Q5" s="8">
        <f>Confirmed!P5/'By Population Size'!$B5*100000</f>
        <v>0</v>
      </c>
      <c r="R5" s="8">
        <f>Confirmed!Q5/'By Population Size'!$B5*100000</f>
        <v>0</v>
      </c>
      <c r="S5" s="8">
        <f>Confirmed!R5/'By Population Size'!$B5*100000</f>
        <v>0</v>
      </c>
      <c r="T5" s="8">
        <f>Confirmed!S5/'By Population Size'!$B5*100000</f>
        <v>0</v>
      </c>
      <c r="U5" s="8">
        <f>Confirmed!T5/'By Population Size'!$B5*100000</f>
        <v>0</v>
      </c>
      <c r="V5" s="8">
        <f>Confirmed!U5/'By Population Size'!$B5*100000</f>
        <v>0</v>
      </c>
      <c r="W5" s="8">
        <f>Confirmed!V5/'By Population Size'!$B5*100000</f>
        <v>0</v>
      </c>
      <c r="X5" s="8">
        <f>Confirmed!W5/'By Population Size'!$B5*100000</f>
        <v>0</v>
      </c>
      <c r="Y5" s="8">
        <f>Confirmed!X5/'By Population Size'!$B5*100000</f>
        <v>0</v>
      </c>
      <c r="Z5" s="8">
        <f>Confirmed!Y5/'By Population Size'!$B5*100000</f>
        <v>0</v>
      </c>
      <c r="AA5" s="8">
        <f>Confirmed!Z5/'By Population Size'!$B5*100000</f>
        <v>0</v>
      </c>
      <c r="AB5" s="8">
        <f>Confirmed!AA5/'By Population Size'!$B5*100000</f>
        <v>0</v>
      </c>
      <c r="AC5" s="8">
        <f>Confirmed!AB5/'By Population Size'!$B5*100000</f>
        <v>0</v>
      </c>
      <c r="AD5" s="8">
        <f>Confirmed!AC5/'By Population Size'!$B5*100000</f>
        <v>0</v>
      </c>
      <c r="AE5" s="8">
        <f>Confirmed!AD5/'By Population Size'!$B5*100000</f>
        <v>0</v>
      </c>
      <c r="AF5" s="8">
        <f>Confirmed!AE5/'By Population Size'!$B5*100000</f>
        <v>0</v>
      </c>
      <c r="AG5" s="8">
        <f>Confirmed!AF5/'By Population Size'!$B5*100000</f>
        <v>0</v>
      </c>
      <c r="AH5" s="8">
        <f>Confirmed!AG5/'By Population Size'!$B5*100000</f>
        <v>0</v>
      </c>
      <c r="AI5" s="8">
        <f>Confirmed!AH5/'By Population Size'!$B5*100000</f>
        <v>0</v>
      </c>
      <c r="AJ5" s="8">
        <f>Confirmed!AI5/'By Population Size'!$B5*100000</f>
        <v>0</v>
      </c>
      <c r="AK5" s="8">
        <f>Confirmed!AJ5/'By Population Size'!$B5*100000</f>
        <v>0</v>
      </c>
      <c r="AL5" s="8">
        <f>Confirmed!AK5/'By Population Size'!$B5*100000</f>
        <v>0</v>
      </c>
      <c r="AM5" s="8">
        <f>Confirmed!AL5/'By Population Size'!$B5*100000</f>
        <v>0</v>
      </c>
      <c r="AN5" s="8">
        <f>Confirmed!AM5/'By Population Size'!$B5*100000</f>
        <v>0</v>
      </c>
      <c r="AO5" s="8">
        <f>Confirmed!AN5/'By Population Size'!$B5*100000</f>
        <v>0</v>
      </c>
      <c r="AP5" s="8">
        <f>Confirmed!AO5/'By Population Size'!$B5*100000</f>
        <v>0</v>
      </c>
      <c r="AQ5" s="8">
        <f>Confirmed!AP5/'By Population Size'!$B5*100000</f>
        <v>0</v>
      </c>
      <c r="AR5" s="8">
        <f>Confirmed!AQ5/'By Population Size'!$B5*100000</f>
        <v>0</v>
      </c>
      <c r="AS5" s="8">
        <f>Confirmed!AR5/'By Population Size'!$B5*100000</f>
        <v>0</v>
      </c>
      <c r="AT5" s="8">
        <f>Confirmed!AS5/'By Population Size'!$B5*100000</f>
        <v>1.689347565523457E-3</v>
      </c>
      <c r="AU5" s="8">
        <f>Confirmed!AT5/'By Population Size'!$B5*100000</f>
        <v>1.689347565523457E-3</v>
      </c>
      <c r="AV5" s="8">
        <f>Confirmed!AU5/'By Population Size'!$B5*100000</f>
        <v>1.689347565523457E-3</v>
      </c>
      <c r="AW5" s="8">
        <f>Confirmed!AV5/'By Population Size'!$B5*100000</f>
        <v>5.0680426965703709E-3</v>
      </c>
      <c r="AX5" s="8">
        <f>Confirmed!AW5/'By Population Size'!$B5*100000</f>
        <v>5.0680426965703709E-3</v>
      </c>
      <c r="AY5" s="8">
        <f>Confirmed!AX5/'By Population Size'!$B5*100000</f>
        <v>1.1825432958664199E-2</v>
      </c>
      <c r="AZ5" s="8">
        <f>Confirmed!AY5/'By Population Size'!$B5*100000</f>
        <v>2.1961518351804939E-2</v>
      </c>
      <c r="BA5" s="8">
        <f>Confirmed!AZ5/'By Population Size'!$B5*100000</f>
        <v>2.871890861389877E-2</v>
      </c>
      <c r="BB5" s="8">
        <f>Confirmed!BA5/'By Population Size'!$B5*100000</f>
        <v>4.0544341572562967E-2</v>
      </c>
      <c r="BC5" s="8">
        <f>Confirmed!BB5/'By Population Size'!$B5*100000</f>
        <v>6.4195207489891368E-2</v>
      </c>
      <c r="BD5" s="8">
        <f>Confirmed!BC5/'By Population Size'!$B5*100000</f>
        <v>8.6156725841696299E-2</v>
      </c>
      <c r="BE5" s="8">
        <f>Confirmed!BD5/'By Population Size'!$B5*100000</f>
        <v>0.10473954906245433</v>
      </c>
      <c r="BF5" s="8">
        <f>Confirmed!BE5/'By Population Size'!$B5*100000</f>
        <v>0.10473954906245433</v>
      </c>
      <c r="BG5" s="8">
        <f>Confirmed!BF5/'By Population Size'!$B5*100000</f>
        <v>0.195964317600721</v>
      </c>
      <c r="BH5" s="8">
        <f>Confirmed!BG5/'By Population Size'!$B5*100000</f>
        <v>0.25340213482851853</v>
      </c>
      <c r="BI5" s="8">
        <f>Confirmed!BH5/'By Population Size'!$B5*100000</f>
        <v>0.34124820823573832</v>
      </c>
      <c r="BJ5" s="8">
        <f>Confirmed!BI5/'By Population Size'!$B5*100000</f>
        <v>0.4054434157256297</v>
      </c>
      <c r="BK5" s="8">
        <f>Confirmed!BJ5/'By Population Size'!$B5*100000</f>
        <v>0.46288123295342726</v>
      </c>
      <c r="BL5" s="8">
        <f>Confirmed!BK5/'By Population Size'!$B5*100000</f>
        <v>0.67911772134042969</v>
      </c>
      <c r="BM5" s="8">
        <f>Confirmed!BL5/'By Population Size'!$B5*100000</f>
        <v>0.93589855129999522</v>
      </c>
      <c r="BN5" s="8">
        <f>Confirmed!BM5/'By Population Size'!$B5*100000</f>
        <v>1.197747423956131</v>
      </c>
      <c r="BO5" s="8">
        <f>Confirmed!BN5/'By Population Size'!$B5*100000</f>
        <v>1.5660251932402447</v>
      </c>
      <c r="BP5" s="8">
        <f>Confirmed!BO5/'By Population Size'!$B5*100000</f>
        <v>1.976536651662445</v>
      </c>
      <c r="BQ5" s="8">
        <f>Confirmed!BP5/'By Population Size'!$B5*100000</f>
        <v>2.0052555602763431</v>
      </c>
      <c r="BR5" s="8">
        <f>Confirmed!BQ5/'By Population Size'!$B5*100000</f>
        <v>2.1623648838700249</v>
      </c>
      <c r="BS5" s="8">
        <f>Confirmed!BR5/'By Population Size'!$B5*100000</f>
        <v>2.2400748718841044</v>
      </c>
      <c r="BT5" s="8">
        <f>Confirmed!BS5/'By Population Size'!$B5*100000</f>
        <v>2.2856872561532371</v>
      </c>
      <c r="BU5" s="8">
        <f>Confirmed!BT5/'By Population Size'!$B5*100000</f>
        <v>2.3312996404223707</v>
      </c>
      <c r="BV5" s="8">
        <f>Confirmed!BU5/'By Population Size'!$B5*100000</f>
        <v>2.4698261407952939</v>
      </c>
      <c r="BW5" s="8">
        <f>Confirmed!BV5/'By Population Size'!$B5*100000</f>
        <v>2.5424680861128031</v>
      </c>
      <c r="BX5" s="8">
        <f>Confirmed!BW5/'By Population Size'!$B5*100000</f>
        <v>2.6776158913546793</v>
      </c>
      <c r="BY5" s="8">
        <f>Confirmed!BX5/'By Population Size'!$B5*100000</f>
        <v>2.7958702209413215</v>
      </c>
      <c r="BZ5" s="8">
        <f>Confirmed!BY5/'By Population Size'!$B5*100000</f>
        <v>2.8482399954725488</v>
      </c>
      <c r="CA5" s="8">
        <f>Confirmed!BZ5/'By Population Size'!$B5*100000</f>
        <v>2.9546688921005262</v>
      </c>
      <c r="CB5" s="8">
        <f>Confirmed!CA5/'By Population Size'!$B5*100000</f>
        <v>3.1168462583907779</v>
      </c>
      <c r="CC5" s="8">
        <f>Confirmed!CB5/'By Population Size'!$B5*100000</f>
        <v>3.2671981917223656</v>
      </c>
      <c r="CD5" s="8">
        <f>Confirmed!CC5/'By Population Size'!$B5*100000</f>
        <v>3.3837631737434846</v>
      </c>
      <c r="CE5" s="8">
        <f>Confirmed!CD5/'By Population Size'!$B5*100000</f>
        <v>3.4259968628815711</v>
      </c>
      <c r="CF5" s="8">
        <f>Confirmed!CE5/'By Population Size'!$B5*100000</f>
        <v>3.6709522598824718</v>
      </c>
      <c r="CG5" s="8">
        <f>Confirmed!CF5/'By Population Size'!$B5*100000</f>
        <v>3.8381976688692947</v>
      </c>
      <c r="CH5" s="8">
        <f>Confirmed!CG5/'By Population Size'!$B5*100000</f>
        <v>4.0797743707391483</v>
      </c>
      <c r="CI5" s="8">
        <f>Confirmed!CH5/'By Population Size'!$B5*100000</f>
        <v>4.2335049992017826</v>
      </c>
      <c r="CJ5" s="8">
        <f>Confirmed!CI5/'By Population Size'!$B5*100000</f>
        <v>4.400750408188606</v>
      </c>
      <c r="CK5" s="8">
        <f>Confirmed!CJ5/'By Population Size'!$B5*100000</f>
        <v>4.7014542748517805</v>
      </c>
      <c r="CL5" s="8">
        <f>Confirmed!CK5/'By Population Size'!$B5*100000</f>
        <v>5.125480513798168</v>
      </c>
      <c r="CM5" s="8">
        <f>Confirmed!CL5/'By Population Size'!$B5*100000</f>
        <v>5.3349596119230771</v>
      </c>
      <c r="CN5" s="8">
        <f>Confirmed!CM5/'By Population Size'!$B5*100000</f>
        <v>5.5748469662274083</v>
      </c>
      <c r="CO5" s="8">
        <f>Confirmed!CN5/'By Population Size'!$B5*100000</f>
        <v>5.8535893145387785</v>
      </c>
      <c r="CP5" s="8">
        <f>Confirmed!CO5/'By Population Size'!$B5*100000</f>
        <v>6.1407784006777657</v>
      </c>
      <c r="CQ5" s="8">
        <f>Confirmed!CP5/'By Population Size'!$B5*100000</f>
        <v>6.6779909265142257</v>
      </c>
      <c r="CR5" s="8">
        <f>Confirmed!CQ5/'By Population Size'!$B5*100000</f>
        <v>7.1290467265089896</v>
      </c>
      <c r="CS5" s="8">
        <f>Confirmed!CR5/'By Population Size'!$B5*100000</f>
        <v>7.3672447332477971</v>
      </c>
      <c r="CT5" s="8">
        <f>Confirmed!CS5/'By Population Size'!$B5*100000</f>
        <v>7.6797740328696351</v>
      </c>
      <c r="CU5" s="8">
        <f>Confirmed!CT5/'By Population Size'!$B5*100000</f>
        <v>8.0970428815539286</v>
      </c>
      <c r="CV5" s="8">
        <f>Confirmed!CU5/'By Population Size'!$B5*100000</f>
        <v>8.4399804373551905</v>
      </c>
      <c r="CW5" s="8">
        <f>Confirmed!CV5/'By Population Size'!$B5*100000</f>
        <v>9.0380094755504956</v>
      </c>
      <c r="CX5" s="8">
        <f>Confirmed!CW5/'By Population Size'!$B5*100000</f>
        <v>9.5397457025109613</v>
      </c>
      <c r="CY5" s="8">
        <f>Confirmed!CX5/'By Population Size'!$B5*100000</f>
        <v>10.053307362430093</v>
      </c>
      <c r="CZ5" s="8">
        <f>Confirmed!CY5/'By Population Size'!$B5*100000</f>
        <v>10.703706175156624</v>
      </c>
      <c r="DA5" s="8">
        <f>Confirmed!CZ5/'By Population Size'!$B5*100000</f>
        <v>11.458844536945609</v>
      </c>
      <c r="DB5" s="8">
        <f>Confirmed!DA5/'By Population Size'!$B5*100000</f>
        <v>12.19708942307936</v>
      </c>
      <c r="DC5" s="8">
        <f>Confirmed!DB5/'By Population Size'!$B5*100000</f>
        <v>12.791739766143616</v>
      </c>
      <c r="DD5" s="8">
        <f>Confirmed!DC5/'By Population Size'!$B5*100000</f>
        <v>13.190425791607153</v>
      </c>
      <c r="DE5" s="8">
        <f>Confirmed!DD5/'By Population Size'!$B5*100000</f>
        <v>13.906709159389099</v>
      </c>
      <c r="DF5" s="8">
        <f>Confirmed!DE5/'By Population Size'!$B5*100000</f>
        <v>15.026746595331151</v>
      </c>
      <c r="DG5" s="8">
        <f>Confirmed!DF5/'By Population Size'!$B5*100000</f>
        <v>15.913654067230965</v>
      </c>
      <c r="DH5" s="8">
        <f>Confirmed!DG5/'By Population Size'!$B5*100000</f>
        <v>16.91881586871742</v>
      </c>
    </row>
    <row r="6" spans="1:112" x14ac:dyDescent="0.35">
      <c r="A6" s="9" t="s">
        <v>54</v>
      </c>
      <c r="B6" s="4">
        <v>46755390</v>
      </c>
      <c r="C6" s="8">
        <f>Confirmed!B6/'By Population Size'!$B6*100000</f>
        <v>0</v>
      </c>
      <c r="D6" s="8">
        <f>Confirmed!C6/'By Population Size'!$B6*100000</f>
        <v>0</v>
      </c>
      <c r="E6" s="8">
        <f>Confirmed!D6/'By Population Size'!$B6*100000</f>
        <v>0</v>
      </c>
      <c r="F6" s="8">
        <f>Confirmed!E6/'By Population Size'!$B6*100000</f>
        <v>0</v>
      </c>
      <c r="G6" s="8">
        <f>Confirmed!F6/'By Population Size'!$B6*100000</f>
        <v>0</v>
      </c>
      <c r="H6" s="8">
        <f>Confirmed!G6/'By Population Size'!$B6*100000</f>
        <v>0</v>
      </c>
      <c r="I6" s="8">
        <f>Confirmed!H6/'By Population Size'!$B6*100000</f>
        <v>0</v>
      </c>
      <c r="J6" s="8">
        <f>Confirmed!I6/'By Population Size'!$B6*100000</f>
        <v>0</v>
      </c>
      <c r="K6" s="8">
        <f>Confirmed!J6/'By Population Size'!$B6*100000</f>
        <v>0</v>
      </c>
      <c r="L6" s="8">
        <f>Confirmed!K6/'By Population Size'!$B6*100000</f>
        <v>0</v>
      </c>
      <c r="M6" s="8">
        <f>Confirmed!L6/'By Population Size'!$B6*100000</f>
        <v>2.1387908431519873E-3</v>
      </c>
      <c r="N6" s="8">
        <f>Confirmed!M6/'By Population Size'!$B6*100000</f>
        <v>2.1387908431519873E-3</v>
      </c>
      <c r="O6" s="8">
        <f>Confirmed!N6/'By Population Size'!$B6*100000</f>
        <v>2.1387908431519873E-3</v>
      </c>
      <c r="P6" s="8">
        <f>Confirmed!O6/'By Population Size'!$B6*100000</f>
        <v>2.1387908431519873E-3</v>
      </c>
      <c r="Q6" s="8">
        <f>Confirmed!P6/'By Population Size'!$B6*100000</f>
        <v>2.1387908431519873E-3</v>
      </c>
      <c r="R6" s="8">
        <f>Confirmed!Q6/'By Population Size'!$B6*100000</f>
        <v>2.1387908431519873E-3</v>
      </c>
      <c r="S6" s="8">
        <f>Confirmed!R6/'By Population Size'!$B6*100000</f>
        <v>2.1387908431519873E-3</v>
      </c>
      <c r="T6" s="8">
        <f>Confirmed!S6/'By Population Size'!$B6*100000</f>
        <v>2.1387908431519873E-3</v>
      </c>
      <c r="U6" s="8">
        <f>Confirmed!T6/'By Population Size'!$B6*100000</f>
        <v>4.2775816863039745E-3</v>
      </c>
      <c r="V6" s="8">
        <f>Confirmed!U6/'By Population Size'!$B6*100000</f>
        <v>4.2775816863039745E-3</v>
      </c>
      <c r="W6" s="8">
        <f>Confirmed!V6/'By Population Size'!$B6*100000</f>
        <v>4.2775816863039745E-3</v>
      </c>
      <c r="X6" s="8">
        <f>Confirmed!W6/'By Population Size'!$B6*100000</f>
        <v>4.2775816863039745E-3</v>
      </c>
      <c r="Y6" s="8">
        <f>Confirmed!X6/'By Population Size'!$B6*100000</f>
        <v>4.2775816863039745E-3</v>
      </c>
      <c r="Z6" s="8">
        <f>Confirmed!Y6/'By Population Size'!$B6*100000</f>
        <v>4.2775816863039745E-3</v>
      </c>
      <c r="AA6" s="8">
        <f>Confirmed!Z6/'By Population Size'!$B6*100000</f>
        <v>4.2775816863039745E-3</v>
      </c>
      <c r="AB6" s="8">
        <f>Confirmed!AA6/'By Population Size'!$B6*100000</f>
        <v>4.2775816863039745E-3</v>
      </c>
      <c r="AC6" s="8">
        <f>Confirmed!AB6/'By Population Size'!$B6*100000</f>
        <v>4.2775816863039745E-3</v>
      </c>
      <c r="AD6" s="8">
        <f>Confirmed!AC6/'By Population Size'!$B6*100000</f>
        <v>4.2775816863039745E-3</v>
      </c>
      <c r="AE6" s="8">
        <f>Confirmed!AD6/'By Population Size'!$B6*100000</f>
        <v>4.2775816863039745E-3</v>
      </c>
      <c r="AF6" s="8">
        <f>Confirmed!AE6/'By Population Size'!$B6*100000</f>
        <v>4.2775816863039745E-3</v>
      </c>
      <c r="AG6" s="8">
        <f>Confirmed!AF6/'By Population Size'!$B6*100000</f>
        <v>4.2775816863039745E-3</v>
      </c>
      <c r="AH6" s="8">
        <f>Confirmed!AG6/'By Population Size'!$B6*100000</f>
        <v>4.2775816863039745E-3</v>
      </c>
      <c r="AI6" s="8">
        <f>Confirmed!AH6/'By Population Size'!$B6*100000</f>
        <v>4.2775816863039745E-3</v>
      </c>
      <c r="AJ6" s="8">
        <f>Confirmed!AI6/'By Population Size'!$B6*100000</f>
        <v>4.2775816863039745E-3</v>
      </c>
      <c r="AK6" s="8">
        <f>Confirmed!AJ6/'By Population Size'!$B6*100000</f>
        <v>1.2832745058911925E-2</v>
      </c>
      <c r="AL6" s="8">
        <f>Confirmed!AK6/'By Population Size'!$B6*100000</f>
        <v>2.7804280960975838E-2</v>
      </c>
      <c r="AM6" s="8">
        <f>Confirmed!AL6/'By Population Size'!$B6*100000</f>
        <v>3.2081862647279809E-2</v>
      </c>
      <c r="AN6" s="8">
        <f>Confirmed!AM6/'By Population Size'!$B6*100000</f>
        <v>6.8441306980863592E-2</v>
      </c>
      <c r="AO6" s="8">
        <f>Confirmed!AN6/'By Population Size'!$B6*100000</f>
        <v>9.6245587941839433E-2</v>
      </c>
      <c r="AP6" s="8">
        <f>Confirmed!AO6/'By Population Size'!$B6*100000</f>
        <v>0.17965843082476693</v>
      </c>
      <c r="AQ6" s="8">
        <f>Confirmed!AP6/'By Population Size'!$B6*100000</f>
        <v>0.25665490117823847</v>
      </c>
      <c r="AR6" s="8">
        <f>Confirmed!AQ6/'By Population Size'!$B6*100000</f>
        <v>0.35290048912007793</v>
      </c>
      <c r="AS6" s="8">
        <f>Confirmed!AR6/'By Population Size'!$B6*100000</f>
        <v>0.47481156717974121</v>
      </c>
      <c r="AT6" s="8">
        <f>Confirmed!AS6/'By Population Size'!$B6*100000</f>
        <v>0.55394682837636466</v>
      </c>
      <c r="AU6" s="8">
        <f>Confirmed!AT6/'By Population Size'!$B6*100000</f>
        <v>0.85551633726079501</v>
      </c>
      <c r="AV6" s="8">
        <f>Confirmed!AU6/'By Population Size'!$B6*100000</f>
        <v>1.0693954215759938</v>
      </c>
      <c r="AW6" s="8">
        <f>Confirmed!AV6/'By Population Size'!$B6*100000</f>
        <v>1.4394062374412875</v>
      </c>
      <c r="AX6" s="8">
        <f>Confirmed!AW6/'By Population Size'!$B6*100000</f>
        <v>2.2949225747020825</v>
      </c>
      <c r="AY6" s="8">
        <f>Confirmed!AX6/'By Population Size'!$B6*100000</f>
        <v>3.6252504791426188</v>
      </c>
      <c r="AZ6" s="8">
        <f>Confirmed!AY6/'By Population Size'!$B6*100000</f>
        <v>4.8700267498570753</v>
      </c>
      <c r="BA6" s="8">
        <f>Confirmed!AZ6/'By Population Size'!$B6*100000</f>
        <v>4.8700267498570753</v>
      </c>
      <c r="BB6" s="8">
        <f>Confirmed!BA6/'By Population Size'!$B6*100000</f>
        <v>11.190153691371197</v>
      </c>
      <c r="BC6" s="8">
        <f>Confirmed!BB6/'By Population Size'!$B6*100000</f>
        <v>13.669012278584352</v>
      </c>
      <c r="BD6" s="8">
        <f>Confirmed!BC6/'By Population Size'!$B6*100000</f>
        <v>16.678290994899196</v>
      </c>
      <c r="BE6" s="8">
        <f>Confirmed!BD6/'By Population Size'!$B6*100000</f>
        <v>21.26385856261706</v>
      </c>
      <c r="BF6" s="8">
        <f>Confirmed!BE6/'By Population Size'!$B6*100000</f>
        <v>25.126514825349549</v>
      </c>
      <c r="BG6" s="8">
        <f>Confirmed!BF6/'By Population Size'!$B6*100000</f>
        <v>29.750580628244148</v>
      </c>
      <c r="BH6" s="8">
        <f>Confirmed!BG6/'By Population Size'!$B6*100000</f>
        <v>38.419099915539149</v>
      </c>
      <c r="BI6" s="8">
        <f>Confirmed!BH6/'By Population Size'!$B6*100000</f>
        <v>43.652721108732059</v>
      </c>
      <c r="BJ6" s="8">
        <f>Confirmed!BI6/'By Population Size'!$B6*100000</f>
        <v>54.269678854138526</v>
      </c>
      <c r="BK6" s="8">
        <f>Confirmed!BJ6/'By Population Size'!$B6*100000</f>
        <v>61.528734975796375</v>
      </c>
      <c r="BL6" s="8">
        <f>Confirmed!BK6/'By Population Size'!$B6*100000</f>
        <v>75.14855506498823</v>
      </c>
      <c r="BM6" s="8">
        <f>Confirmed!BL6/'By Population Size'!$B6*100000</f>
        <v>85.305672779117018</v>
      </c>
      <c r="BN6" s="8">
        <f>Confirmed!BM6/'By Population Size'!$B6*100000</f>
        <v>105.90222859867065</v>
      </c>
      <c r="BO6" s="8">
        <f>Confirmed!BN6/'By Population Size'!$B6*100000</f>
        <v>123.59216766238075</v>
      </c>
      <c r="BP6" s="8">
        <f>Confirmed!BO6/'By Population Size'!$B6*100000</f>
        <v>140.55919542110547</v>
      </c>
      <c r="BQ6" s="8">
        <f>Confirmed!BP6/'By Population Size'!$B6*100000</f>
        <v>156.6343473982358</v>
      </c>
      <c r="BR6" s="8">
        <f>Confirmed!BQ6/'By Population Size'!$B6*100000</f>
        <v>171.33853444490572</v>
      </c>
      <c r="BS6" s="8">
        <f>Confirmed!BR6/'By Population Size'!$B6*100000</f>
        <v>188.1194874002762</v>
      </c>
      <c r="BT6" s="8">
        <f>Confirmed!BS6/'By Population Size'!$B6*100000</f>
        <v>205.15923404766806</v>
      </c>
      <c r="BU6" s="8">
        <f>Confirmed!BT6/'By Population Size'!$B6*100000</f>
        <v>222.68662500729863</v>
      </c>
      <c r="BV6" s="8">
        <f>Confirmed!BU6/'By Population Size'!$B6*100000</f>
        <v>239.68359583782745</v>
      </c>
      <c r="BW6" s="8">
        <f>Confirmed!BV6/'By Population Size'!$B6*100000</f>
        <v>254.94172971287375</v>
      </c>
      <c r="BX6" s="8">
        <f>Confirmed!BW6/'By Population Size'!$B6*100000</f>
        <v>269.84696309879996</v>
      </c>
      <c r="BY6" s="8">
        <f>Confirmed!BX6/'By Population Size'!$B6*100000</f>
        <v>281.56325933758649</v>
      </c>
      <c r="BZ6" s="8">
        <f>Confirmed!BY6/'By Population Size'!$B6*100000</f>
        <v>292.31923848779786</v>
      </c>
      <c r="CA6" s="8">
        <f>Confirmed!BZ6/'By Population Size'!$B6*100000</f>
        <v>303.58424985867936</v>
      </c>
      <c r="CB6" s="8">
        <f>Confirmed!CA6/'By Population Size'!$B6*100000</f>
        <v>317.01157877198756</v>
      </c>
      <c r="CC6" s="8">
        <f>Confirmed!CB6/'By Population Size'!$B6*100000</f>
        <v>327.70981056943384</v>
      </c>
      <c r="CD6" s="8">
        <f>Confirmed!CC6/'By Population Size'!$B6*100000</f>
        <v>338.5128431181945</v>
      </c>
      <c r="CE6" s="8">
        <f>Confirmed!CD6/'By Population Size'!$B6*100000</f>
        <v>348.68065478653904</v>
      </c>
      <c r="CF6" s="8">
        <f>Confirmed!CE6/'By Population Size'!$B6*100000</f>
        <v>356.81661515388919</v>
      </c>
      <c r="CG6" s="8">
        <f>Confirmed!CF6/'By Population Size'!$B6*100000</f>
        <v>363.80618362930994</v>
      </c>
      <c r="CH6" s="8">
        <f>Confirmed!CG6/'By Population Size'!$B6*100000</f>
        <v>369.02911086828703</v>
      </c>
      <c r="CI6" s="8">
        <f>Confirmed!CH6/'By Population Size'!$B6*100000</f>
        <v>379.94336054089166</v>
      </c>
      <c r="CJ6" s="8">
        <f>Confirmed!CI6/'By Population Size'!$B6*100000</f>
        <v>395.56508885927371</v>
      </c>
      <c r="CK6" s="8">
        <f>Confirmed!CJ6/'By Population Size'!$B6*100000</f>
        <v>408.16470571628213</v>
      </c>
      <c r="CL6" s="8">
        <f>Confirmed!CK6/'By Population Size'!$B6*100000</f>
        <v>410.06181319415793</v>
      </c>
      <c r="CM6" s="8">
        <f>Confirmed!CL6/'By Population Size'!$B6*100000</f>
        <v>424.92213197237794</v>
      </c>
      <c r="CN6" s="8">
        <f>Confirmed!CM6/'By Population Size'!$B6*100000</f>
        <v>428.20731470745937</v>
      </c>
      <c r="CO6" s="8">
        <f>Confirmed!CN6/'By Population Size'!$B6*100000</f>
        <v>436.69403677308645</v>
      </c>
      <c r="CP6" s="8">
        <f>Confirmed!CO6/'By Population Size'!$B6*100000</f>
        <v>445.70048501359952</v>
      </c>
      <c r="CQ6" s="8">
        <f>Confirmed!CP6/'By Population Size'!$B6*100000</f>
        <v>455.61378057160891</v>
      </c>
      <c r="CR6" s="8">
        <f>Confirmed!CQ6/'By Population Size'!$B6*100000</f>
        <v>434.15315325142194</v>
      </c>
      <c r="CS6" s="8">
        <f>Confirmed!CR6/'By Population Size'!$B6*100000</f>
        <v>440.38772855921002</v>
      </c>
      <c r="CT6" s="8">
        <f>Confirmed!CS6/'By Population Size'!$B6*100000</f>
        <v>444.08569792701979</v>
      </c>
      <c r="CU6" s="8">
        <f>Confirmed!CT6/'By Population Size'!$B6*100000</f>
        <v>448.00182396083102</v>
      </c>
      <c r="CV6" s="8">
        <f>Confirmed!CU6/'By Population Size'!$B6*100000</f>
        <v>450.79936238367384</v>
      </c>
      <c r="CW6" s="8">
        <f>Confirmed!CV6/'By Population Size'!$B6*100000</f>
        <v>455.38492995139165</v>
      </c>
      <c r="CX6" s="8">
        <f>Confirmed!CW6/'By Population Size'!$B6*100000</f>
        <v>456.49282360814448</v>
      </c>
      <c r="CY6" s="8">
        <f>Confirmed!CX6/'By Population Size'!$B6*100000</f>
        <v>456.49282360814448</v>
      </c>
      <c r="CZ6" s="8">
        <f>Confirmed!CY6/'By Population Size'!$B6*100000</f>
        <v>463.2235983915437</v>
      </c>
      <c r="DA6" s="8">
        <f>Confirmed!CZ6/'By Population Size'!$B6*100000</f>
        <v>465.11428949689008</v>
      </c>
      <c r="DB6" s="8">
        <f>Confirmed!DA6/'By Population Size'!$B6*100000</f>
        <v>466.27993050640794</v>
      </c>
      <c r="DC6" s="8">
        <f>Confirmed!DB6/'By Population Size'!$B6*100000</f>
        <v>469.09885683768221</v>
      </c>
      <c r="DD6" s="8">
        <f>Confirmed!DC6/'By Population Size'!$B6*100000</f>
        <v>471.22909251746165</v>
      </c>
      <c r="DE6" s="8">
        <f>Confirmed!DD6/'By Population Size'!$B6*100000</f>
        <v>473.62881584347815</v>
      </c>
      <c r="DF6" s="8">
        <f>Confirmed!DE6/'By Population Size'!$B6*100000</f>
        <v>476.64451093232242</v>
      </c>
      <c r="DG6" s="8">
        <f>Confirmed!DF6/'By Population Size'!$B6*100000</f>
        <v>478.18657913023509</v>
      </c>
      <c r="DH6" s="8">
        <f>Confirmed!DG6/'By Population Size'!$B6*100000</f>
        <v>479.83772566114834</v>
      </c>
    </row>
    <row r="7" spans="1:112" x14ac:dyDescent="0.35">
      <c r="A7" s="9" t="s">
        <v>179</v>
      </c>
      <c r="B7" s="4">
        <v>145934462</v>
      </c>
      <c r="C7" s="8">
        <f>Confirmed!B7/'By Population Size'!$B7*100000</f>
        <v>0</v>
      </c>
      <c r="D7" s="8">
        <f>Confirmed!C7/'By Population Size'!$B7*100000</f>
        <v>0</v>
      </c>
      <c r="E7" s="8">
        <f>Confirmed!D7/'By Population Size'!$B7*100000</f>
        <v>0</v>
      </c>
      <c r="F7" s="8">
        <f>Confirmed!E7/'By Population Size'!$B7*100000</f>
        <v>0</v>
      </c>
      <c r="G7" s="8">
        <f>Confirmed!F7/'By Population Size'!$B7*100000</f>
        <v>0</v>
      </c>
      <c r="H7" s="8">
        <f>Confirmed!G7/'By Population Size'!$B7*100000</f>
        <v>0</v>
      </c>
      <c r="I7" s="8">
        <f>Confirmed!H7/'By Population Size'!$B7*100000</f>
        <v>0</v>
      </c>
      <c r="J7" s="8">
        <f>Confirmed!I7/'By Population Size'!$B7*100000</f>
        <v>0</v>
      </c>
      <c r="K7" s="8">
        <f>Confirmed!J7/'By Population Size'!$B7*100000</f>
        <v>0</v>
      </c>
      <c r="L7" s="8">
        <f>Confirmed!K7/'By Population Size'!$B7*100000</f>
        <v>1.3704782082247305E-3</v>
      </c>
      <c r="M7" s="8">
        <f>Confirmed!L7/'By Population Size'!$B7*100000</f>
        <v>1.3704782082247305E-3</v>
      </c>
      <c r="N7" s="8">
        <f>Confirmed!M7/'By Population Size'!$B7*100000</f>
        <v>1.3704782082247305E-3</v>
      </c>
      <c r="O7" s="8">
        <f>Confirmed!N7/'By Population Size'!$B7*100000</f>
        <v>1.3704782082247305E-3</v>
      </c>
      <c r="P7" s="8">
        <f>Confirmed!O7/'By Population Size'!$B7*100000</f>
        <v>1.3704782082247305E-3</v>
      </c>
      <c r="Q7" s="8">
        <f>Confirmed!P7/'By Population Size'!$B7*100000</f>
        <v>1.3704782082247305E-3</v>
      </c>
      <c r="R7" s="8">
        <f>Confirmed!Q7/'By Population Size'!$B7*100000</f>
        <v>1.3704782082247305E-3</v>
      </c>
      <c r="S7" s="8">
        <f>Confirmed!R7/'By Population Size'!$B7*100000</f>
        <v>1.3704782082247305E-3</v>
      </c>
      <c r="T7" s="8">
        <f>Confirmed!S7/'By Population Size'!$B7*100000</f>
        <v>1.3704782082247305E-3</v>
      </c>
      <c r="U7" s="8">
        <f>Confirmed!T7/'By Population Size'!$B7*100000</f>
        <v>1.3704782082247305E-3</v>
      </c>
      <c r="V7" s="8">
        <f>Confirmed!U7/'By Population Size'!$B7*100000</f>
        <v>1.3704782082247305E-3</v>
      </c>
      <c r="W7" s="8">
        <f>Confirmed!V7/'By Population Size'!$B7*100000</f>
        <v>1.3704782082247305E-3</v>
      </c>
      <c r="X7" s="8">
        <f>Confirmed!W7/'By Population Size'!$B7*100000</f>
        <v>1.3704782082247305E-3</v>
      </c>
      <c r="Y7" s="8">
        <f>Confirmed!X7/'By Population Size'!$B7*100000</f>
        <v>1.3704782082247305E-3</v>
      </c>
      <c r="Z7" s="8">
        <f>Confirmed!Y7/'By Population Size'!$B7*100000</f>
        <v>1.3704782082247305E-3</v>
      </c>
      <c r="AA7" s="8">
        <f>Confirmed!Z7/'By Population Size'!$B7*100000</f>
        <v>1.3704782082247305E-3</v>
      </c>
      <c r="AB7" s="8">
        <f>Confirmed!AA7/'By Population Size'!$B7*100000</f>
        <v>1.3704782082247305E-3</v>
      </c>
      <c r="AC7" s="8">
        <f>Confirmed!AB7/'By Population Size'!$B7*100000</f>
        <v>1.3704782082247305E-3</v>
      </c>
      <c r="AD7" s="8">
        <f>Confirmed!AC7/'By Population Size'!$B7*100000</f>
        <v>1.3704782082247305E-3</v>
      </c>
      <c r="AE7" s="8">
        <f>Confirmed!AD7/'By Population Size'!$B7*100000</f>
        <v>1.3704782082247305E-3</v>
      </c>
      <c r="AF7" s="8">
        <f>Confirmed!AE7/'By Population Size'!$B7*100000</f>
        <v>1.3704782082247305E-3</v>
      </c>
      <c r="AG7" s="8">
        <f>Confirmed!AF7/'By Population Size'!$B7*100000</f>
        <v>1.3704782082247305E-3</v>
      </c>
      <c r="AH7" s="8">
        <f>Confirmed!AG7/'By Population Size'!$B7*100000</f>
        <v>1.3704782082247305E-3</v>
      </c>
      <c r="AI7" s="8">
        <f>Confirmed!AH7/'By Population Size'!$B7*100000</f>
        <v>1.3704782082247305E-3</v>
      </c>
      <c r="AJ7" s="8">
        <f>Confirmed!AI7/'By Population Size'!$B7*100000</f>
        <v>1.3704782082247305E-3</v>
      </c>
      <c r="AK7" s="8">
        <f>Confirmed!AJ7/'By Population Size'!$B7*100000</f>
        <v>1.3704782082247305E-3</v>
      </c>
      <c r="AL7" s="8">
        <f>Confirmed!AK7/'By Population Size'!$B7*100000</f>
        <v>1.3704782082247305E-3</v>
      </c>
      <c r="AM7" s="8">
        <f>Confirmed!AL7/'By Population Size'!$B7*100000</f>
        <v>1.3704782082247305E-3</v>
      </c>
      <c r="AN7" s="8">
        <f>Confirmed!AM7/'By Population Size'!$B7*100000</f>
        <v>1.3704782082247305E-3</v>
      </c>
      <c r="AO7" s="8">
        <f>Confirmed!AN7/'By Population Size'!$B7*100000</f>
        <v>1.3704782082247305E-3</v>
      </c>
      <c r="AP7" s="8">
        <f>Confirmed!AO7/'By Population Size'!$B7*100000</f>
        <v>1.3704782082247305E-3</v>
      </c>
      <c r="AQ7" s="8">
        <f>Confirmed!AP7/'By Population Size'!$B7*100000</f>
        <v>2.0557173123370957E-3</v>
      </c>
      <c r="AR7" s="8">
        <f>Confirmed!AQ7/'By Population Size'!$B7*100000</f>
        <v>2.0557173123370957E-3</v>
      </c>
      <c r="AS7" s="8">
        <f>Confirmed!AR7/'By Population Size'!$B7*100000</f>
        <v>2.0557173123370957E-3</v>
      </c>
      <c r="AT7" s="8">
        <f>Confirmed!AS7/'By Population Size'!$B7*100000</f>
        <v>2.740956416449461E-3</v>
      </c>
      <c r="AU7" s="8">
        <f>Confirmed!AT7/'By Population Size'!$B7*100000</f>
        <v>8.9081083534607482E-3</v>
      </c>
      <c r="AV7" s="8">
        <f>Confirmed!AU7/'By Population Size'!$B7*100000</f>
        <v>8.9081083534607482E-3</v>
      </c>
      <c r="AW7" s="8">
        <f>Confirmed!AV7/'By Population Size'!$B7*100000</f>
        <v>1.1649064769910207E-2</v>
      </c>
      <c r="AX7" s="8">
        <f>Confirmed!AW7/'By Population Size'!$B7*100000</f>
        <v>1.1649064769910207E-2</v>
      </c>
      <c r="AY7" s="8">
        <f>Confirmed!AX7/'By Population Size'!$B7*100000</f>
        <v>1.3704782082247305E-2</v>
      </c>
      <c r="AZ7" s="8">
        <f>Confirmed!AY7/'By Population Size'!$B7*100000</f>
        <v>1.3704782082247305E-2</v>
      </c>
      <c r="BA7" s="8">
        <f>Confirmed!AZ7/'By Population Size'!$B7*100000</f>
        <v>1.9186694915146227E-2</v>
      </c>
      <c r="BB7" s="8">
        <f>Confirmed!BA7/'By Population Size'!$B7*100000</f>
        <v>3.0835759685056432E-2</v>
      </c>
      <c r="BC7" s="8">
        <f>Confirmed!BB7/'By Population Size'!$B7*100000</f>
        <v>4.0429107142629546E-2</v>
      </c>
      <c r="BD7" s="8">
        <f>Confirmed!BC7/'By Population Size'!$B7*100000</f>
        <v>4.3170063559079007E-2</v>
      </c>
      <c r="BE7" s="8">
        <f>Confirmed!BD7/'By Population Size'!$B7*100000</f>
        <v>6.1671519370112865E-2</v>
      </c>
      <c r="BF7" s="8">
        <f>Confirmed!BE7/'By Population Size'!$B7*100000</f>
        <v>7.8117257868809631E-2</v>
      </c>
      <c r="BG7" s="8">
        <f>Confirmed!BF7/'By Population Size'!$B7*100000</f>
        <v>0.10073014830451768</v>
      </c>
      <c r="BH7" s="8">
        <f>Confirmed!BG7/'By Population Size'!$B7*100000</f>
        <v>0.13636258171836069</v>
      </c>
      <c r="BI7" s="8">
        <f>Confirmed!BH7/'By Population Size'!$B7*100000</f>
        <v>0.17336549334042839</v>
      </c>
      <c r="BJ7" s="8">
        <f>Confirmed!BI7/'By Population Size'!$B7*100000</f>
        <v>0.20968316585838376</v>
      </c>
      <c r="BK7" s="8">
        <f>Confirmed!BJ7/'By Population Size'!$B7*100000</f>
        <v>0.25148275120923802</v>
      </c>
      <c r="BL7" s="8">
        <f>Confirmed!BK7/'By Population Size'!$B7*100000</f>
        <v>0.30013472760121596</v>
      </c>
      <c r="BM7" s="8">
        <f>Confirmed!BL7/'By Population Size'!$B7*100000</f>
        <v>0.33919335653562077</v>
      </c>
      <c r="BN7" s="8">
        <f>Confirmed!BM7/'By Population Size'!$B7*100000</f>
        <v>0.45088733050593627</v>
      </c>
      <c r="BO7" s="8">
        <f>Confirmed!BN7/'By Population Size'!$B7*100000</f>
        <v>0.57560084745438678</v>
      </c>
      <c r="BP7" s="8">
        <f>Confirmed!BO7/'By Population Size'!$B7*100000</f>
        <v>0.70990771186041035</v>
      </c>
      <c r="BQ7" s="8">
        <f>Confirmed!BP7/'By Population Size'!$B7*100000</f>
        <v>0.8661422275980295</v>
      </c>
      <c r="BR7" s="8">
        <f>Confirmed!BQ7/'By Population Size'!$B7*100000</f>
        <v>1.0511567857083681</v>
      </c>
      <c r="BS7" s="8">
        <f>Confirmed!BR7/'By Population Size'!$B7*100000</f>
        <v>1.2580989951503025</v>
      </c>
      <c r="BT7" s="8">
        <f>Confirmed!BS7/'By Population Size'!$B7*100000</f>
        <v>1.6014037863105974</v>
      </c>
      <c r="BU7" s="8">
        <f>Confirmed!BT7/'By Population Size'!$B7*100000</f>
        <v>1.9029089921200382</v>
      </c>
      <c r="BV7" s="8">
        <f>Confirmed!BU7/'By Population Size'!$B7*100000</f>
        <v>2.4312283413906717</v>
      </c>
      <c r="BW7" s="8">
        <f>Confirmed!BV7/'By Population Size'!$B7*100000</f>
        <v>2.8430570429622031</v>
      </c>
      <c r="BX7" s="8">
        <f>Confirmed!BW7/'By Population Size'!$B7*100000</f>
        <v>3.2418662015555997</v>
      </c>
      <c r="BY7" s="8">
        <f>Confirmed!BX7/'By Population Size'!$B7*100000</f>
        <v>3.6927535320615359</v>
      </c>
      <c r="BZ7" s="8">
        <f>Confirmed!BY7/'By Population Size'!$B7*100000</f>
        <v>4.3464716373847327</v>
      </c>
      <c r="CA7" s="8">
        <f>Confirmed!BZ7/'By Population Size'!$B7*100000</f>
        <v>5.1372375635304017</v>
      </c>
      <c r="CB7" s="8">
        <f>Confirmed!CA7/'By Population Size'!$B7*100000</f>
        <v>5.9423935108624306</v>
      </c>
      <c r="CC7" s="8">
        <f>Confirmed!CB7/'By Population Size'!$B7*100000</f>
        <v>6.9421573637623712</v>
      </c>
      <c r="CD7" s="8">
        <f>Confirmed!CC7/'By Population Size'!$B7*100000</f>
        <v>8.1659944037070566</v>
      </c>
      <c r="CE7" s="8">
        <f>Confirmed!CD7/'By Population Size'!$B7*100000</f>
        <v>9.3082879902623699</v>
      </c>
      <c r="CF7" s="8">
        <f>Confirmed!CE7/'By Population Size'!$B7*100000</f>
        <v>10.806220671851998</v>
      </c>
      <c r="CG7" s="8">
        <f>Confirmed!CF7/'By Population Size'!$B7*100000</f>
        <v>12.559062300171428</v>
      </c>
      <c r="CH7" s="8">
        <f>Confirmed!CG7/'By Population Size'!$B7*100000</f>
        <v>14.45991557497913</v>
      </c>
      <c r="CI7" s="8">
        <f>Confirmed!CH7/'By Population Size'!$B7*100000</f>
        <v>16.781505659711822</v>
      </c>
      <c r="CJ7" s="8">
        <f>Confirmed!CI7/'By Population Size'!$B7*100000</f>
        <v>19.144210090691256</v>
      </c>
      <c r="CK7" s="8">
        <f>Confirmed!CJ7/'By Population Size'!$B7*100000</f>
        <v>21.933133244428586</v>
      </c>
      <c r="CL7" s="8">
        <f>Confirmed!CK7/'By Population Size'!$B7*100000</f>
        <v>25.212002357606252</v>
      </c>
      <c r="CM7" s="8">
        <f>Confirmed!CL7/'By Population Size'!$B7*100000</f>
        <v>29.364551328527185</v>
      </c>
      <c r="CN7" s="8">
        <f>Confirmed!CM7/'By Population Size'!$B7*100000</f>
        <v>32.289151824878758</v>
      </c>
      <c r="CO7" s="8">
        <f>Confirmed!CN7/'By Population Size'!$B7*100000</f>
        <v>36.155270850280722</v>
      </c>
      <c r="CP7" s="8">
        <f>Confirmed!CO7/'By Population Size'!$B7*100000</f>
        <v>39.74318279941307</v>
      </c>
      <c r="CQ7" s="8">
        <f>Confirmed!CP7/'By Population Size'!$B7*100000</f>
        <v>43.014514282445504</v>
      </c>
      <c r="CR7" s="8">
        <f>Confirmed!CQ7/'By Population Size'!$B7*100000</f>
        <v>47.022477802398726</v>
      </c>
      <c r="CS7" s="8">
        <f>Confirmed!CR7/'By Population Size'!$B7*100000</f>
        <v>51.11061429753309</v>
      </c>
      <c r="CT7" s="8">
        <f>Confirmed!CS7/'By Population Size'!$B7*100000</f>
        <v>55.469420238791848</v>
      </c>
      <c r="CU7" s="8">
        <f>Confirmed!CT7/'By Population Size'!$B7*100000</f>
        <v>59.716532206080295</v>
      </c>
      <c r="CV7" s="8">
        <f>Confirmed!CU7/'By Population Size'!$B7*100000</f>
        <v>64.109600102544661</v>
      </c>
      <c r="CW7" s="8">
        <f>Confirmed!CV7/'By Population Size'!$B7*100000</f>
        <v>68.112081709664992</v>
      </c>
      <c r="CX7" s="8">
        <f>Confirmed!CW7/'By Population Size'!$B7*100000</f>
        <v>72.976594109758665</v>
      </c>
      <c r="CY7" s="8">
        <f>Confirmed!CX7/'By Population Size'!$B7*100000</f>
        <v>78.412595922682058</v>
      </c>
      <c r="CZ7" s="8">
        <f>Confirmed!CY7/'By Population Size'!$B7*100000</f>
        <v>85.006651821555351</v>
      </c>
      <c r="DA7" s="8">
        <f>Confirmed!CZ7/'By Population Size'!$B7*100000</f>
        <v>92.292799215582136</v>
      </c>
      <c r="DB7" s="8">
        <f>Confirmed!DA7/'By Population Size'!$B7*100000</f>
        <v>99.543314176195068</v>
      </c>
      <c r="DC7" s="8">
        <f>Confirmed!DB7/'By Population Size'!$B7*100000</f>
        <v>106.46559960593818</v>
      </c>
      <c r="DD7" s="8">
        <f>Confirmed!DC7/'By Population Size'!$B7*100000</f>
        <v>113.70103930626065</v>
      </c>
      <c r="DE7" s="8">
        <f>Confirmed!DD7/'By Population Size'!$B7*100000</f>
        <v>121.39695968454662</v>
      </c>
      <c r="DF7" s="8">
        <f>Confirmed!DE7/'By Population Size'!$B7*100000</f>
        <v>128.72833285944481</v>
      </c>
      <c r="DG7" s="8">
        <f>Confirmed!DF7/'By Population Size'!$B7*100000</f>
        <v>136.14056424862827</v>
      </c>
      <c r="DH7" s="8">
        <f>Confirmed!DG7/'By Population Size'!$B7*100000</f>
        <v>143.68641726311364</v>
      </c>
    </row>
    <row r="8" spans="1:112" x14ac:dyDescent="0.35">
      <c r="A8" s="9" t="s">
        <v>134</v>
      </c>
      <c r="B8" s="4">
        <v>330703144</v>
      </c>
      <c r="C8" s="8">
        <f>Confirmed!B8/'By Population Size'!$B8*100000</f>
        <v>3.0238599727373626E-4</v>
      </c>
      <c r="D8" s="8">
        <f>Confirmed!C8/'By Population Size'!$B8*100000</f>
        <v>3.0238599727373626E-4</v>
      </c>
      <c r="E8" s="8">
        <f>Confirmed!D8/'By Population Size'!$B8*100000</f>
        <v>6.0477199454747252E-4</v>
      </c>
      <c r="F8" s="8">
        <f>Confirmed!E8/'By Population Size'!$B8*100000</f>
        <v>6.0477199454747252E-4</v>
      </c>
      <c r="G8" s="8">
        <f>Confirmed!F8/'By Population Size'!$B8*100000</f>
        <v>1.5119299863686809E-3</v>
      </c>
      <c r="H8" s="8">
        <f>Confirmed!G8/'By Population Size'!$B8*100000</f>
        <v>1.5119299863686809E-3</v>
      </c>
      <c r="I8" s="8">
        <f>Confirmed!H8/'By Population Size'!$B8*100000</f>
        <v>1.5119299863686809E-3</v>
      </c>
      <c r="J8" s="8">
        <f>Confirmed!I8/'By Population Size'!$B8*100000</f>
        <v>1.5119299863686809E-3</v>
      </c>
      <c r="K8" s="8">
        <f>Confirmed!J8/'By Population Size'!$B8*100000</f>
        <v>1.5119299863686809E-3</v>
      </c>
      <c r="L8" s="8">
        <f>Confirmed!K8/'By Population Size'!$B8*100000</f>
        <v>2.1167019809161533E-3</v>
      </c>
      <c r="M8" s="8">
        <f>Confirmed!L8/'By Population Size'!$B8*100000</f>
        <v>2.4190879781898901E-3</v>
      </c>
      <c r="N8" s="8">
        <f>Confirmed!M8/'By Population Size'!$B8*100000</f>
        <v>2.4190879781898901E-3</v>
      </c>
      <c r="O8" s="8">
        <f>Confirmed!N8/'By Population Size'!$B8*100000</f>
        <v>3.3262459700110986E-3</v>
      </c>
      <c r="P8" s="8">
        <f>Confirmed!O8/'By Population Size'!$B8*100000</f>
        <v>3.3262459700110986E-3</v>
      </c>
      <c r="Q8" s="8">
        <f>Confirmed!P8/'By Population Size'!$B8*100000</f>
        <v>3.3262459700110986E-3</v>
      </c>
      <c r="R8" s="8">
        <f>Confirmed!Q8/'By Population Size'!$B8*100000</f>
        <v>3.3262459700110986E-3</v>
      </c>
      <c r="S8" s="8">
        <f>Confirmed!R8/'By Population Size'!$B8*100000</f>
        <v>3.3262459700110986E-3</v>
      </c>
      <c r="T8" s="8">
        <f>Confirmed!S8/'By Population Size'!$B8*100000</f>
        <v>3.3262459700110986E-3</v>
      </c>
      <c r="U8" s="8">
        <f>Confirmed!T8/'By Population Size'!$B8*100000</f>
        <v>3.3262459700110986E-3</v>
      </c>
      <c r="V8" s="8">
        <f>Confirmed!U8/'By Population Size'!$B8*100000</f>
        <v>3.3262459700110986E-3</v>
      </c>
      <c r="W8" s="8">
        <f>Confirmed!V8/'By Population Size'!$B8*100000</f>
        <v>3.6286319672848349E-3</v>
      </c>
      <c r="X8" s="8">
        <f>Confirmed!W8/'By Population Size'!$B8*100000</f>
        <v>3.6286319672848349E-3</v>
      </c>
      <c r="Y8" s="8">
        <f>Confirmed!X8/'By Population Size'!$B8*100000</f>
        <v>3.9310179645585712E-3</v>
      </c>
      <c r="Z8" s="8">
        <f>Confirmed!Y8/'By Population Size'!$B8*100000</f>
        <v>3.9310179645585712E-3</v>
      </c>
      <c r="AA8" s="8">
        <f>Confirmed!Z8/'By Population Size'!$B8*100000</f>
        <v>3.9310179645585712E-3</v>
      </c>
      <c r="AB8" s="8">
        <f>Confirmed!AA8/'By Population Size'!$B8*100000</f>
        <v>3.9310179645585712E-3</v>
      </c>
      <c r="AC8" s="8">
        <f>Confirmed!AB8/'By Population Size'!$B8*100000</f>
        <v>3.9310179645585712E-3</v>
      </c>
      <c r="AD8" s="8">
        <f>Confirmed!AC8/'By Population Size'!$B8*100000</f>
        <v>3.9310179645585712E-3</v>
      </c>
      <c r="AE8" s="8">
        <f>Confirmed!AD8/'By Population Size'!$B8*100000</f>
        <v>3.9310179645585712E-3</v>
      </c>
      <c r="AF8" s="8">
        <f>Confirmed!AE8/'By Population Size'!$B8*100000</f>
        <v>3.9310179645585712E-3</v>
      </c>
      <c r="AG8" s="8">
        <f>Confirmed!AF8/'By Population Size'!$B8*100000</f>
        <v>4.5357899591060439E-3</v>
      </c>
      <c r="AH8" s="8">
        <f>Confirmed!AG8/'By Population Size'!$B8*100000</f>
        <v>4.5357899591060439E-3</v>
      </c>
      <c r="AI8" s="8">
        <f>Confirmed!AH8/'By Population Size'!$B8*100000</f>
        <v>4.5357899591060439E-3</v>
      </c>
      <c r="AJ8" s="8">
        <f>Confirmed!AI8/'By Population Size'!$B8*100000</f>
        <v>1.5421685860960549E-2</v>
      </c>
      <c r="AK8" s="8">
        <f>Confirmed!AJ8/'By Population Size'!$B8*100000</f>
        <v>1.5421685860960549E-2</v>
      </c>
      <c r="AL8" s="8">
        <f>Confirmed!AK8/'By Population Size'!$B8*100000</f>
        <v>1.7236001844602965E-2</v>
      </c>
      <c r="AM8" s="8">
        <f>Confirmed!AL8/'By Population Size'!$B8*100000</f>
        <v>1.7538387841876703E-2</v>
      </c>
      <c r="AN8" s="8">
        <f>Confirmed!AM8/'By Population Size'!$B8*100000</f>
        <v>1.8143159836424175E-2</v>
      </c>
      <c r="AO8" s="8">
        <f>Confirmed!AN8/'By Population Size'!$B8*100000</f>
        <v>2.0562247814614062E-2</v>
      </c>
      <c r="AP8" s="8">
        <f>Confirmed!AO8/'By Population Size'!$B8*100000</f>
        <v>2.237656379825648E-2</v>
      </c>
      <c r="AQ8" s="8">
        <f>Confirmed!AP8/'By Population Size'!$B8*100000</f>
        <v>2.9633827732826148E-2</v>
      </c>
      <c r="AR8" s="8">
        <f>Confirmed!AQ8/'By Population Size'!$B8*100000</f>
        <v>3.5681547678300875E-2</v>
      </c>
      <c r="AS8" s="8">
        <f>Confirmed!AR8/'By Population Size'!$B8*100000</f>
        <v>4.5055513593786699E-2</v>
      </c>
      <c r="AT8" s="8">
        <f>Confirmed!AS8/'By Population Size'!$B8*100000</f>
        <v>6.5617761408400768E-2</v>
      </c>
      <c r="AU8" s="8">
        <f>Confirmed!AT8/'By Population Size'!$B8*100000</f>
        <v>7.9225131285718883E-2</v>
      </c>
      <c r="AV8" s="8">
        <f>Confirmed!AU8/'By Population Size'!$B8*100000</f>
        <v>0.12155917090404197</v>
      </c>
      <c r="AW8" s="8">
        <f>Confirmed!AV8/'By Population Size'!$B8*100000</f>
        <v>0.15663594658779537</v>
      </c>
      <c r="AX8" s="8">
        <f>Confirmed!AW8/'By Population Size'!$B8*100000</f>
        <v>0.17629103641058824</v>
      </c>
      <c r="AY8" s="8">
        <f>Confirmed!AX8/'By Population Size'!$B8*100000</f>
        <v>0.28998817138551308</v>
      </c>
      <c r="AZ8" s="8">
        <f>Confirmed!AY8/'By Population Size'!$B8*100000</f>
        <v>0.3873564625076561</v>
      </c>
      <c r="BA8" s="8">
        <f>Confirmed!AZ8/'By Population Size'!$B8*100000</f>
        <v>0.50286791346622339</v>
      </c>
      <c r="BB8" s="8">
        <f>Confirmed!BA8/'By Population Size'!$B8*100000</f>
        <v>0.65889908805947128</v>
      </c>
      <c r="BC8" s="8">
        <f>Confirmed!BB8/'By Population Size'!$B8*100000</f>
        <v>0.82460661456547868</v>
      </c>
      <c r="BD8" s="8">
        <f>Confirmed!BC8/'By Population Size'!$B8*100000</f>
        <v>1.0580486044608031</v>
      </c>
      <c r="BE8" s="8">
        <f>Confirmed!BD8/'By Population Size'!$B8*100000</f>
        <v>1.4006519393719463</v>
      </c>
      <c r="BF8" s="8">
        <f>Confirmed!BE8/'By Population Size'!$B8*100000</f>
        <v>1.9416204884946602</v>
      </c>
      <c r="BG8" s="8">
        <f>Confirmed!BF8/'By Population Size'!$B8*100000</f>
        <v>2.3534702167814889</v>
      </c>
      <c r="BH8" s="8">
        <f>Confirmed!BG8/'By Population Size'!$B8*100000</f>
        <v>4.1569003045220514</v>
      </c>
      <c r="BI8" s="8">
        <f>Confirmed!BH8/'By Population Size'!$B8*100000</f>
        <v>5.8278853254567178</v>
      </c>
      <c r="BJ8" s="8">
        <f>Confirmed!BI8/'By Population Size'!$B8*100000</f>
        <v>7.7410815302076479</v>
      </c>
      <c r="BK8" s="8">
        <f>Confirmed!BJ8/'By Population Size'!$B8*100000</f>
        <v>10.062196445280847</v>
      </c>
      <c r="BL8" s="8">
        <f>Confirmed!BK8/'By Population Size'!$B8*100000</f>
        <v>13.257509278472417</v>
      </c>
      <c r="BM8" s="8">
        <f>Confirmed!BL8/'By Population Size'!$B8*100000</f>
        <v>16.249013949501489</v>
      </c>
      <c r="BN8" s="8">
        <f>Confirmed!BM8/'By Population Size'!$B8*100000</f>
        <v>19.890346128671823</v>
      </c>
      <c r="BO8" s="8">
        <f>Confirmed!BN8/'By Population Size'!$B8*100000</f>
        <v>25.350832467440949</v>
      </c>
      <c r="BP8" s="8">
        <f>Confirmed!BO8/'By Population Size'!$B8*100000</f>
        <v>30.739653324856203</v>
      </c>
      <c r="BQ8" s="8">
        <f>Confirmed!BP8/'By Population Size'!$B8*100000</f>
        <v>36.729315158854369</v>
      </c>
      <c r="BR8" s="8">
        <f>Confirmed!BQ8/'By Population Size'!$B8*100000</f>
        <v>42.6089084898449</v>
      </c>
      <c r="BS8" s="8">
        <f>Confirmed!BR8/'By Population Size'!$B8*100000</f>
        <v>48.935428324806011</v>
      </c>
      <c r="BT8" s="8">
        <f>Confirmed!BS8/'By Population Size'!$B8*100000</f>
        <v>56.900577878993495</v>
      </c>
      <c r="BU8" s="8">
        <f>Confirmed!BT8/'By Population Size'!$B8*100000</f>
        <v>64.481394830646067</v>
      </c>
      <c r="BV8" s="8">
        <f>Confirmed!BU8/'By Population Size'!$B8*100000</f>
        <v>73.667881427822167</v>
      </c>
      <c r="BW8" s="8">
        <f>Confirmed!BV8/'By Population Size'!$B8*100000</f>
        <v>83.267124911276923</v>
      </c>
      <c r="BX8" s="8">
        <f>Confirmed!BW8/'By Population Size'!$B8*100000</f>
        <v>93.33143805853868</v>
      </c>
      <c r="BY8" s="8">
        <f>Confirmed!BX8/'By Population Size'!$B8*100000</f>
        <v>101.84420865378891</v>
      </c>
      <c r="BZ8" s="8">
        <f>Confirmed!BY8/'By Population Size'!$B8*100000</f>
        <v>110.76913136332323</v>
      </c>
      <c r="CA8" s="8">
        <f>Confirmed!BZ8/'By Population Size'!$B8*100000</f>
        <v>120.08382962334342</v>
      </c>
      <c r="CB8" s="8">
        <f>Confirmed!CA8/'By Population Size'!$B8*100000</f>
        <v>129.61896727537612</v>
      </c>
      <c r="CC8" s="8">
        <f>Confirmed!CB8/'By Population Size'!$B8*100000</f>
        <v>139.93819181833967</v>
      </c>
      <c r="CD8" s="8">
        <f>Confirmed!CC8/'By Population Size'!$B8*100000</f>
        <v>150.14523115631462</v>
      </c>
      <c r="CE8" s="8">
        <f>Confirmed!CD8/'By Population Size'!$B8*100000</f>
        <v>159.17477942090565</v>
      </c>
      <c r="CF8" s="8">
        <f>Confirmed!CE8/'By Population Size'!$B8*100000</f>
        <v>167.91887530407027</v>
      </c>
      <c r="CG8" s="8">
        <f>Confirmed!CF8/'By Population Size'!$B8*100000</f>
        <v>175.57105535107948</v>
      </c>
      <c r="CH8" s="8">
        <f>Confirmed!CG8/'By Population Size'!$B8*100000</f>
        <v>183.75089896333128</v>
      </c>
      <c r="CI8" s="8">
        <f>Confirmed!CH8/'By Population Size'!$B8*100000</f>
        <v>192.42332936514205</v>
      </c>
      <c r="CJ8" s="8">
        <f>Confirmed!CI8/'By Population Size'!$B8*100000</f>
        <v>201.87047269196813</v>
      </c>
      <c r="CK8" s="8">
        <f>Confirmed!CJ8/'By Population Size'!$B8*100000</f>
        <v>211.58129660841686</v>
      </c>
      <c r="CL8" s="8">
        <f>Confirmed!CK8/'By Population Size'!$B8*100000</f>
        <v>221.40612004583784</v>
      </c>
      <c r="CM8" s="8">
        <f>Confirmed!CL8/'By Population Size'!$B8*100000</f>
        <v>229.45321620528651</v>
      </c>
      <c r="CN8" s="8">
        <f>Confirmed!CM8/'By Population Size'!$B8*100000</f>
        <v>237.16919969772044</v>
      </c>
      <c r="CO8" s="8">
        <f>Confirmed!CN8/'By Population Size'!$B8*100000</f>
        <v>245.49660767664184</v>
      </c>
      <c r="CP8" s="8">
        <f>Confirmed!CO8/'By Population Size'!$B8*100000</f>
        <v>254.11037519498151</v>
      </c>
      <c r="CQ8" s="8">
        <f>Confirmed!CP8/'By Population Size'!$B8*100000</f>
        <v>262.82483725041334</v>
      </c>
      <c r="CR8" s="8">
        <f>Confirmed!CQ8/'By Population Size'!$B8*100000</f>
        <v>273.7675817197553</v>
      </c>
      <c r="CS8" s="8">
        <f>Confirmed!CR8/'By Population Size'!$B8*100000</f>
        <v>283.68463288634473</v>
      </c>
      <c r="CT8" s="8">
        <f>Confirmed!CS8/'By Population Size'!$B8*100000</f>
        <v>292.03986037701537</v>
      </c>
      <c r="CU8" s="8">
        <f>Confirmed!CT8/'By Population Size'!$B8*100000</f>
        <v>298.81693534791435</v>
      </c>
      <c r="CV8" s="8">
        <f>Confirmed!CU8/'By Population Size'!$B8*100000</f>
        <v>306.19061789143439</v>
      </c>
      <c r="CW8" s="8">
        <f>Confirmed!CV8/'By Population Size'!$B8*100000</f>
        <v>314.45392003893375</v>
      </c>
      <c r="CX8" s="8">
        <f>Confirmed!CW8/'By Population Size'!$B8*100000</f>
        <v>323.37884274846812</v>
      </c>
      <c r="CY8" s="8">
        <f>Confirmed!CX8/'By Population Size'!$B8*100000</f>
        <v>333.67115493767426</v>
      </c>
      <c r="CZ8" s="8">
        <f>Confirmed!CY8/'By Population Size'!$B8*100000</f>
        <v>342.46393496639996</v>
      </c>
      <c r="DA8" s="8">
        <f>Confirmed!CZ8/'By Population Size'!$B8*100000</f>
        <v>350.1750802828775</v>
      </c>
      <c r="DB8" s="8">
        <f>Confirmed!DA8/'By Population Size'!$B8*100000</f>
        <v>356.92887153198637</v>
      </c>
      <c r="DC8" s="8">
        <f>Confirmed!DB8/'By Population Size'!$B8*100000</f>
        <v>364.17887820262149</v>
      </c>
      <c r="DD8" s="8">
        <f>Confirmed!DC8/'By Population Size'!$B8*100000</f>
        <v>371.73248041451944</v>
      </c>
      <c r="DE8" s="8">
        <f>Confirmed!DD8/'By Population Size'!$B8*100000</f>
        <v>380.10615345102372</v>
      </c>
      <c r="DF8" s="8">
        <f>Confirmed!DE8/'By Population Size'!$B8*100000</f>
        <v>388.24215109367088</v>
      </c>
      <c r="DG8" s="8">
        <f>Confirmed!DF8/'By Population Size'!$B8*100000</f>
        <v>395.98958272982134</v>
      </c>
      <c r="DH8" s="8">
        <f>Confirmed!DG8/'By Population Size'!$B8*100000</f>
        <v>401.94961073608658</v>
      </c>
    </row>
    <row r="10" spans="1:112" ht="18.5" x14ac:dyDescent="0.45">
      <c r="A10" s="10" t="s">
        <v>352</v>
      </c>
      <c r="B10" s="10"/>
      <c r="C10" s="3" t="str">
        <f>C1</f>
        <v>1/22/20</v>
      </c>
      <c r="D10" s="3" t="str">
        <f t="shared" ref="D10:BO10" si="0">D1</f>
        <v>1/23/20</v>
      </c>
      <c r="E10" s="3" t="str">
        <f t="shared" si="0"/>
        <v>1/24/20</v>
      </c>
      <c r="F10" s="3" t="str">
        <f t="shared" si="0"/>
        <v>1/25/20</v>
      </c>
      <c r="G10" s="3" t="str">
        <f t="shared" si="0"/>
        <v>1/26/20</v>
      </c>
      <c r="H10" s="3" t="str">
        <f t="shared" si="0"/>
        <v>1/27/20</v>
      </c>
      <c r="I10" s="3" t="str">
        <f t="shared" si="0"/>
        <v>1/28/20</v>
      </c>
      <c r="J10" s="3" t="str">
        <f t="shared" si="0"/>
        <v>1/29/20</v>
      </c>
      <c r="K10" s="3" t="str">
        <f t="shared" si="0"/>
        <v>1/30/20</v>
      </c>
      <c r="L10" s="3" t="str">
        <f t="shared" si="0"/>
        <v>1/31/20</v>
      </c>
      <c r="M10" s="3">
        <f t="shared" si="0"/>
        <v>43832</v>
      </c>
      <c r="N10" s="3">
        <f t="shared" si="0"/>
        <v>43863</v>
      </c>
      <c r="O10" s="3">
        <f t="shared" si="0"/>
        <v>43892</v>
      </c>
      <c r="P10" s="3">
        <f t="shared" si="0"/>
        <v>43923</v>
      </c>
      <c r="Q10" s="3">
        <f t="shared" si="0"/>
        <v>43953</v>
      </c>
      <c r="R10" s="3">
        <f t="shared" si="0"/>
        <v>43984</v>
      </c>
      <c r="S10" s="3">
        <f t="shared" si="0"/>
        <v>44014</v>
      </c>
      <c r="T10" s="3">
        <f t="shared" si="0"/>
        <v>44045</v>
      </c>
      <c r="U10" s="3">
        <f t="shared" si="0"/>
        <v>44076</v>
      </c>
      <c r="V10" s="3">
        <f t="shared" si="0"/>
        <v>44106</v>
      </c>
      <c r="W10" s="3">
        <f t="shared" si="0"/>
        <v>44137</v>
      </c>
      <c r="X10" s="3">
        <f t="shared" si="0"/>
        <v>44167</v>
      </c>
      <c r="Y10" s="3" t="str">
        <f t="shared" si="0"/>
        <v>2/13/20</v>
      </c>
      <c r="Z10" s="3" t="str">
        <f t="shared" si="0"/>
        <v>2/14/20</v>
      </c>
      <c r="AA10" s="3" t="str">
        <f t="shared" si="0"/>
        <v>2/15/20</v>
      </c>
      <c r="AB10" s="3" t="str">
        <f t="shared" si="0"/>
        <v>2/16/20</v>
      </c>
      <c r="AC10" s="3" t="str">
        <f t="shared" si="0"/>
        <v>2/17/20</v>
      </c>
      <c r="AD10" s="3" t="str">
        <f t="shared" si="0"/>
        <v>2/18/20</v>
      </c>
      <c r="AE10" s="3" t="str">
        <f t="shared" si="0"/>
        <v>2/19/20</v>
      </c>
      <c r="AF10" s="3" t="str">
        <f t="shared" si="0"/>
        <v>2/20/20</v>
      </c>
      <c r="AG10" s="3" t="str">
        <f t="shared" si="0"/>
        <v>2/21/20</v>
      </c>
      <c r="AH10" s="3" t="str">
        <f t="shared" si="0"/>
        <v>2/22/20</v>
      </c>
      <c r="AI10" s="3" t="str">
        <f t="shared" si="0"/>
        <v>2/23/20</v>
      </c>
      <c r="AJ10" s="3" t="str">
        <f t="shared" si="0"/>
        <v>2/24/20</v>
      </c>
      <c r="AK10" s="3" t="str">
        <f t="shared" si="0"/>
        <v>2/25/20</v>
      </c>
      <c r="AL10" s="3" t="str">
        <f t="shared" si="0"/>
        <v>2/26/20</v>
      </c>
      <c r="AM10" s="3" t="str">
        <f t="shared" si="0"/>
        <v>2/27/20</v>
      </c>
      <c r="AN10" s="3" t="str">
        <f t="shared" si="0"/>
        <v>2/28/20</v>
      </c>
      <c r="AO10" s="3" t="str">
        <f t="shared" si="0"/>
        <v>2/29/20</v>
      </c>
      <c r="AP10" s="3">
        <f t="shared" si="0"/>
        <v>43833</v>
      </c>
      <c r="AQ10" s="3">
        <f t="shared" si="0"/>
        <v>43864</v>
      </c>
      <c r="AR10" s="3">
        <f t="shared" si="0"/>
        <v>43893</v>
      </c>
      <c r="AS10" s="3">
        <f t="shared" si="0"/>
        <v>43924</v>
      </c>
      <c r="AT10" s="3">
        <f t="shared" si="0"/>
        <v>43954</v>
      </c>
      <c r="AU10" s="3">
        <f t="shared" si="0"/>
        <v>43985</v>
      </c>
      <c r="AV10" s="3">
        <f t="shared" si="0"/>
        <v>44015</v>
      </c>
      <c r="AW10" s="3">
        <f t="shared" si="0"/>
        <v>44046</v>
      </c>
      <c r="AX10" s="3">
        <f t="shared" si="0"/>
        <v>44077</v>
      </c>
      <c r="AY10" s="3">
        <f t="shared" si="0"/>
        <v>44107</v>
      </c>
      <c r="AZ10" s="3">
        <f t="shared" si="0"/>
        <v>44138</v>
      </c>
      <c r="BA10" s="3">
        <f t="shared" si="0"/>
        <v>44168</v>
      </c>
      <c r="BB10" s="3" t="str">
        <f t="shared" si="0"/>
        <v>3/13/20</v>
      </c>
      <c r="BC10" s="3" t="str">
        <f t="shared" si="0"/>
        <v>3/14/20</v>
      </c>
      <c r="BD10" s="3" t="str">
        <f t="shared" si="0"/>
        <v>3/15/20</v>
      </c>
      <c r="BE10" s="3" t="str">
        <f t="shared" si="0"/>
        <v>3/16/20</v>
      </c>
      <c r="BF10" s="3" t="str">
        <f t="shared" si="0"/>
        <v>3/17/20</v>
      </c>
      <c r="BG10" s="3" t="str">
        <f t="shared" si="0"/>
        <v>3/18/20</v>
      </c>
      <c r="BH10" s="3" t="str">
        <f t="shared" si="0"/>
        <v>3/19/20</v>
      </c>
      <c r="BI10" s="3" t="str">
        <f t="shared" si="0"/>
        <v>3/20/20</v>
      </c>
      <c r="BJ10" s="3" t="str">
        <f t="shared" si="0"/>
        <v>3/21/20</v>
      </c>
      <c r="BK10" s="3" t="str">
        <f t="shared" si="0"/>
        <v>3/22/20</v>
      </c>
      <c r="BL10" s="3" t="str">
        <f t="shared" si="0"/>
        <v>3/23/20</v>
      </c>
      <c r="BM10" s="3" t="str">
        <f t="shared" si="0"/>
        <v>3/24/20</v>
      </c>
      <c r="BN10" s="3" t="str">
        <f t="shared" si="0"/>
        <v>3/25/20</v>
      </c>
      <c r="BO10" s="3" t="str">
        <f t="shared" si="0"/>
        <v>3/26/20</v>
      </c>
      <c r="BP10" s="3" t="str">
        <f t="shared" ref="BP10:DC10" si="1">BP1</f>
        <v>3/27/20</v>
      </c>
      <c r="BQ10" s="3" t="str">
        <f t="shared" si="1"/>
        <v>3/28/20</v>
      </c>
      <c r="BR10" s="3" t="str">
        <f t="shared" si="1"/>
        <v>3/29/20</v>
      </c>
      <c r="BS10" s="3" t="str">
        <f t="shared" si="1"/>
        <v>3/30/20</v>
      </c>
      <c r="BT10" s="3" t="str">
        <f t="shared" si="1"/>
        <v>3/31/20</v>
      </c>
      <c r="BU10" s="3">
        <f t="shared" si="1"/>
        <v>43834</v>
      </c>
      <c r="BV10" s="3">
        <f t="shared" si="1"/>
        <v>43865</v>
      </c>
      <c r="BW10" s="3">
        <f t="shared" si="1"/>
        <v>43894</v>
      </c>
      <c r="BX10" s="3">
        <f t="shared" si="1"/>
        <v>43925</v>
      </c>
      <c r="BY10" s="3">
        <f t="shared" si="1"/>
        <v>43955</v>
      </c>
      <c r="BZ10" s="3">
        <f t="shared" si="1"/>
        <v>43986</v>
      </c>
      <c r="CA10" s="3">
        <f t="shared" si="1"/>
        <v>44016</v>
      </c>
      <c r="CB10" s="3">
        <f t="shared" si="1"/>
        <v>44047</v>
      </c>
      <c r="CC10" s="3">
        <f t="shared" si="1"/>
        <v>44078</v>
      </c>
      <c r="CD10" s="3">
        <f t="shared" si="1"/>
        <v>44108</v>
      </c>
      <c r="CE10" s="3">
        <f t="shared" si="1"/>
        <v>44139</v>
      </c>
      <c r="CF10" s="3">
        <f t="shared" si="1"/>
        <v>44169</v>
      </c>
      <c r="CG10" s="3" t="str">
        <f t="shared" si="1"/>
        <v>4/13/20</v>
      </c>
      <c r="CH10" s="3" t="str">
        <f t="shared" si="1"/>
        <v>4/14/20</v>
      </c>
      <c r="CI10" s="3" t="str">
        <f t="shared" si="1"/>
        <v>4/15/20</v>
      </c>
      <c r="CJ10" s="3" t="str">
        <f t="shared" si="1"/>
        <v>4/16/20</v>
      </c>
      <c r="CK10" s="3" t="str">
        <f t="shared" si="1"/>
        <v>4/17/20</v>
      </c>
      <c r="CL10" s="3" t="str">
        <f t="shared" si="1"/>
        <v>4/18/20</v>
      </c>
      <c r="CM10" s="3" t="str">
        <f t="shared" si="1"/>
        <v>4/19/20</v>
      </c>
      <c r="CN10" s="3" t="str">
        <f t="shared" si="1"/>
        <v>4/20/20</v>
      </c>
      <c r="CO10" s="3" t="str">
        <f t="shared" si="1"/>
        <v>4/21/20</v>
      </c>
      <c r="CP10" s="3" t="str">
        <f t="shared" si="1"/>
        <v>4/22/20</v>
      </c>
      <c r="CQ10" s="3" t="str">
        <f t="shared" si="1"/>
        <v>4/23/20</v>
      </c>
      <c r="CR10" s="3" t="str">
        <f t="shared" si="1"/>
        <v>4/24/20</v>
      </c>
      <c r="CS10" s="3" t="str">
        <f t="shared" si="1"/>
        <v>4/25/20</v>
      </c>
      <c r="CT10" s="3" t="str">
        <f t="shared" si="1"/>
        <v>4/26/20</v>
      </c>
      <c r="CU10" s="3" t="str">
        <f t="shared" si="1"/>
        <v>4/27/20</v>
      </c>
      <c r="CV10" s="3" t="str">
        <f t="shared" si="1"/>
        <v>4/28/20</v>
      </c>
      <c r="CW10" s="3" t="str">
        <f t="shared" si="1"/>
        <v>4/29/20</v>
      </c>
      <c r="CX10" s="3" t="str">
        <f t="shared" si="1"/>
        <v>4/30/20</v>
      </c>
      <c r="CY10" s="3">
        <f t="shared" si="1"/>
        <v>43835</v>
      </c>
      <c r="CZ10" s="3">
        <f t="shared" si="1"/>
        <v>43866</v>
      </c>
      <c r="DA10" s="3">
        <f t="shared" si="1"/>
        <v>43895</v>
      </c>
      <c r="DB10" s="3">
        <f t="shared" si="1"/>
        <v>43926</v>
      </c>
      <c r="DC10" s="3">
        <f t="shared" si="1"/>
        <v>43956</v>
      </c>
      <c r="DD10" s="3">
        <f t="shared" ref="DD10:DE10" si="2">DD1</f>
        <v>43987</v>
      </c>
      <c r="DE10" s="3">
        <f t="shared" si="2"/>
        <v>44017</v>
      </c>
      <c r="DF10" s="3">
        <f t="shared" ref="DF10:DG10" si="3">DF1</f>
        <v>44048</v>
      </c>
      <c r="DG10" s="3">
        <f t="shared" si="3"/>
        <v>44079</v>
      </c>
      <c r="DH10" s="3">
        <f t="shared" ref="DH10" si="4">DH1</f>
        <v>44109</v>
      </c>
    </row>
    <row r="11" spans="1:112" x14ac:dyDescent="0.35">
      <c r="A11" s="9" t="s">
        <v>252</v>
      </c>
      <c r="B11">
        <v>7794798739</v>
      </c>
      <c r="C11" s="7">
        <f>Deaths!B3/'By Population Size'!$B11*100000</f>
        <v>2.1809414930680997E-4</v>
      </c>
      <c r="D11" s="7">
        <f>Deaths!C3/'By Population Size'!$B11*100000</f>
        <v>2.3092321691309291E-4</v>
      </c>
      <c r="E11" s="7">
        <f>Deaths!D3/'By Population Size'!$B11*100000</f>
        <v>3.3355575776335643E-4</v>
      </c>
      <c r="F11" s="7">
        <f>Deaths!E3/'By Population Size'!$B11*100000</f>
        <v>5.3882083946388346E-4</v>
      </c>
      <c r="G11" s="7">
        <f>Deaths!F3/'By Population Size'!$B11*100000</f>
        <v>7.1842778595184462E-4</v>
      </c>
      <c r="H11" s="7">
        <f>Deaths!G3/'By Population Size'!$B11*100000</f>
        <v>1.0519835437152009E-3</v>
      </c>
      <c r="I11" s="7">
        <f>Deaths!H3/'By Population Size'!$B11*100000</f>
        <v>1.6806078564230648E-3</v>
      </c>
      <c r="J11" s="7">
        <f>Deaths!I3/'By Population Size'!$B11*100000</f>
        <v>1.706265991635631E-3</v>
      </c>
      <c r="K11" s="7">
        <f>Deaths!J3/'By Population Size'!$B11*100000</f>
        <v>2.1937705606743826E-3</v>
      </c>
      <c r="L11" s="7">
        <f>Deaths!K3/'By Population Size'!$B11*100000</f>
        <v>2.7325914001382662E-3</v>
      </c>
      <c r="M11" s="7">
        <f>Deaths!L3/'By Population Size'!$B11*100000</f>
        <v>3.3227285100272813E-3</v>
      </c>
      <c r="N11" s="7">
        <f>Deaths!M3/'By Population Size'!$B11*100000</f>
        <v>4.6441224734744234E-3</v>
      </c>
      <c r="O11" s="7">
        <f>Deaths!N3/'By Population Size'!$B11*100000</f>
        <v>5.4651828002765324E-3</v>
      </c>
      <c r="P11" s="7">
        <f>Deaths!O3/'By Population Size'!$B11*100000</f>
        <v>6.3119012622912052E-3</v>
      </c>
      <c r="Q11" s="7">
        <f>Deaths!P3/'By Population Size'!$B11*100000</f>
        <v>7.2355941299435773E-3</v>
      </c>
      <c r="R11" s="7">
        <f>Deaths!Q3/'By Population Size'!$B11*100000</f>
        <v>8.1336288623833838E-3</v>
      </c>
      <c r="S11" s="7">
        <f>Deaths!R3/'By Population Size'!$B11*100000</f>
        <v>9.2240996089174333E-3</v>
      </c>
      <c r="T11" s="7">
        <f>Deaths!S3/'By Population Size'!$B11*100000</f>
        <v>1.0340228490664048E-2</v>
      </c>
      <c r="U11" s="7">
        <f>Deaths!T3/'By Population Size'!$B11*100000</f>
        <v>1.1623135251292343E-2</v>
      </c>
      <c r="V11" s="7">
        <f>Deaths!U3/'By Population Size'!$B11*100000</f>
        <v>1.2995845485164616E-2</v>
      </c>
      <c r="W11" s="7">
        <f>Deaths!V3/'By Population Size'!$B11*100000</f>
        <v>1.4278752245792911E-2</v>
      </c>
      <c r="X11" s="7">
        <f>Deaths!W3/'By Population Size'!$B11*100000</f>
        <v>1.4342897583824326E-2</v>
      </c>
      <c r="Y11" s="7">
        <f>Deaths!X3/'By Population Size'!$B11*100000</f>
        <v>1.758865168821391E-2</v>
      </c>
      <c r="Z11" s="7">
        <f>Deaths!Y3/'By Population Size'!$B11*100000</f>
        <v>1.9538669964368916E-2</v>
      </c>
      <c r="AA11" s="7">
        <f>Deaths!Z3/'By Population Size'!$B11*100000</f>
        <v>2.1373226632067376E-2</v>
      </c>
      <c r="AB11" s="7">
        <f>Deaths!AA3/'By Population Size'!$B11*100000</f>
        <v>2.2707449663120802E-2</v>
      </c>
      <c r="AC11" s="7">
        <f>Deaths!AB3/'By Population Size'!$B11*100000</f>
        <v>2.3964698288536528E-2</v>
      </c>
      <c r="AD11" s="7">
        <f>Deaths!AC3/'By Population Size'!$B11*100000</f>
        <v>2.5747938685809858E-2</v>
      </c>
      <c r="AE11" s="7">
        <f>Deaths!AD3/'By Population Size'!$B11*100000</f>
        <v>2.7223281460532399E-2</v>
      </c>
      <c r="AF11" s="7">
        <f>Deaths!AE3/'By Population Size'!$B11*100000</f>
        <v>2.8826914911317763E-2</v>
      </c>
      <c r="AG11" s="7">
        <f>Deaths!AF3/'By Population Size'!$B11*100000</f>
        <v>2.8878231181742896E-2</v>
      </c>
      <c r="AH11" s="7">
        <f>Deaths!AG3/'By Population Size'!$B11*100000</f>
        <v>3.1533848176243467E-2</v>
      </c>
      <c r="AI11" s="7">
        <f>Deaths!AH3/'By Population Size'!$B11*100000</f>
        <v>3.1674967919912575E-2</v>
      </c>
      <c r="AJ11" s="7">
        <f>Deaths!AI3/'By Population Size'!$B11*100000</f>
        <v>3.3727618736917847E-2</v>
      </c>
      <c r="AK11" s="7">
        <f>Deaths!AJ3/'By Population Size'!$B11*100000</f>
        <v>3.4741115077814196E-2</v>
      </c>
      <c r="AL11" s="7">
        <f>Deaths!AK3/'By Population Size'!$B11*100000</f>
        <v>3.5536517269403739E-2</v>
      </c>
      <c r="AM11" s="7">
        <f>Deaths!AL3/'By Population Size'!$B11*100000</f>
        <v>3.610099624408019E-2</v>
      </c>
      <c r="AN11" s="7">
        <f>Deaths!AM3/'By Population Size'!$B11*100000</f>
        <v>3.6845082165244597E-2</v>
      </c>
      <c r="AO11" s="7">
        <f>Deaths!AN3/'By Population Size'!$B11*100000</f>
        <v>3.7730287830078126E-2</v>
      </c>
      <c r="AP11" s="7">
        <f>Deaths!AO3/'By Population Size'!$B11*100000</f>
        <v>3.8435886548423684E-2</v>
      </c>
      <c r="AQ11" s="7">
        <f>Deaths!AP3/'By Population Size'!$B11*100000</f>
        <v>3.9577673565382866E-2</v>
      </c>
      <c r="AR11" s="7">
        <f>Deaths!AQ3/'By Population Size'!$B11*100000</f>
        <v>4.0539853635854085E-2</v>
      </c>
      <c r="AS11" s="7">
        <f>Deaths!AR3/'By Population Size'!$B11*100000</f>
        <v>4.1745785990844678E-2</v>
      </c>
      <c r="AT11" s="7">
        <f>Deaths!AS3/'By Population Size'!$B11*100000</f>
        <v>4.2938889278228996E-2</v>
      </c>
      <c r="AU11" s="7">
        <f>Deaths!AT3/'By Population Size'!$B11*100000</f>
        <v>4.4375744850132681E-2</v>
      </c>
      <c r="AV11" s="7">
        <f>Deaths!AU3/'By Population Size'!$B11*100000</f>
        <v>4.5645822543154697E-2</v>
      </c>
      <c r="AW11" s="7">
        <f>Deaths!AV3/'By Population Size'!$B11*100000</f>
        <v>4.8763285971481447E-2</v>
      </c>
      <c r="AX11" s="7">
        <f>Deaths!AW3/'By Population Size'!$B11*100000</f>
        <v>5.1149492546250078E-2</v>
      </c>
      <c r="AY11" s="7">
        <f>Deaths!AX3/'By Population Size'!$B11*100000</f>
        <v>5.4690315205584171E-2</v>
      </c>
      <c r="AZ11" s="7">
        <f>Deaths!AY3/'By Population Size'!$B11*100000</f>
        <v>5.9193317935389476E-2</v>
      </c>
      <c r="BA11" s="7">
        <f>Deaths!AZ3/'By Population Size'!$B11*100000</f>
        <v>6.0578857236868032E-2</v>
      </c>
      <c r="BB11" s="7">
        <f>Deaths!BA3/'By Population Size'!$B11*100000</f>
        <v>6.9379597614778132E-2</v>
      </c>
      <c r="BC11" s="7">
        <f>Deaths!BB3/'By Population Size'!$B11*100000</f>
        <v>7.4793464144629535E-2</v>
      </c>
      <c r="BD11" s="7">
        <f>Deaths!BC3/'By Population Size'!$B11*100000</f>
        <v>8.302972554786317E-2</v>
      </c>
      <c r="BE11" s="7">
        <f>Deaths!BD3/'By Population Size'!$B11*100000</f>
        <v>9.1727833384923005E-2</v>
      </c>
      <c r="BF11" s="7">
        <f>Deaths!BE3/'By Population Size'!$B11*100000</f>
        <v>0.10206806187558706</v>
      </c>
      <c r="BG11" s="7">
        <f>Deaths!BF3/'By Population Size'!$B11*100000</f>
        <v>0.11319086349023437</v>
      </c>
      <c r="BH11" s="7">
        <f>Deaths!BG3/'By Population Size'!$B11*100000</f>
        <v>0.1275979064120901</v>
      </c>
      <c r="BI11" s="7">
        <f>Deaths!BH3/'By Population Size'!$B11*100000</f>
        <v>0.14653361019896372</v>
      </c>
      <c r="BJ11" s="7">
        <f>Deaths!BI3/'By Population Size'!$B11*100000</f>
        <v>0.16838151233246357</v>
      </c>
      <c r="BK11" s="7">
        <f>Deaths!BJ3/'By Population Size'!$B11*100000</f>
        <v>0.19019092726314457</v>
      </c>
      <c r="BL11" s="7">
        <f>Deaths!BK3/'By Population Size'!$B11*100000</f>
        <v>0.21500234401369578</v>
      </c>
      <c r="BM11" s="7">
        <f>Deaths!BL3/'By Population Size'!$B11*100000</f>
        <v>0.24393189146586378</v>
      </c>
      <c r="BN11" s="7">
        <f>Deaths!BM3/'By Population Size'!$B11*100000</f>
        <v>0.27948123780287382</v>
      </c>
      <c r="BO11" s="7">
        <f>Deaths!BN3/'By Population Size'!$B11*100000</f>
        <v>0.31800692782454149</v>
      </c>
      <c r="BP11" s="7">
        <f>Deaths!BO3/'By Population Size'!$B11*100000</f>
        <v>0.3629086644465318</v>
      </c>
      <c r="BQ11" s="7">
        <f>Deaths!BP3/'By Population Size'!$B11*100000</f>
        <v>0.40793869174458486</v>
      </c>
      <c r="BR11" s="7">
        <f>Deaths!BQ3/'By Population Size'!$B11*100000</f>
        <v>0.45316115505673227</v>
      </c>
      <c r="BS11" s="7">
        <f>Deaths!BR3/'By Population Size'!$B11*100000</f>
        <v>0.50596559732419277</v>
      </c>
      <c r="BT11" s="7">
        <f>Deaths!BS3/'By Population Size'!$B11*100000</f>
        <v>0.56753229276674466</v>
      </c>
      <c r="BU11" s="7">
        <f>Deaths!BT3/'By Population Size'!$B11*100000</f>
        <v>0.63728393334210498</v>
      </c>
      <c r="BV11" s="7">
        <f>Deaths!BU3/'By Population Size'!$B11*100000</f>
        <v>0.71608006657989476</v>
      </c>
      <c r="BW11" s="7">
        <f>Deaths!BV3/'By Population Size'!$B11*100000</f>
        <v>0.79299032687956106</v>
      </c>
      <c r="BX11" s="7">
        <f>Deaths!BW3/'By Population Size'!$B11*100000</f>
        <v>0.87213284494272059</v>
      </c>
      <c r="BY11" s="7">
        <f>Deaths!BX3/'By Population Size'!$B11*100000</f>
        <v>0.93750977346433828</v>
      </c>
      <c r="BZ11" s="7">
        <f>Deaths!BY3/'By Population Size'!$B11*100000</f>
        <v>1.0105071681440883</v>
      </c>
      <c r="CA11" s="7">
        <f>Deaths!BZ3/'By Population Size'!$B11*100000</f>
        <v>1.111792656895692</v>
      </c>
      <c r="CB11" s="7">
        <f>Deaths!CA3/'By Population Size'!$B11*100000</f>
        <v>1.1976447773169374</v>
      </c>
      <c r="CC11" s="7">
        <f>Deaths!CB3/'By Population Size'!$B11*100000</f>
        <v>1.2942219982570355</v>
      </c>
      <c r="CD11" s="7">
        <f>Deaths!CC3/'By Population Size'!$B11*100000</f>
        <v>1.3869889861180673</v>
      </c>
      <c r="CE11" s="7">
        <f>Deaths!CD3/'By Population Size'!$B11*100000</f>
        <v>1.4643867509867723</v>
      </c>
      <c r="CF11" s="7">
        <f>Deaths!CE3/'By Population Size'!$B11*100000</f>
        <v>1.5376022398158289</v>
      </c>
      <c r="CG11" s="7">
        <f>Deaths!CF3/'By Population Size'!$B11*100000</f>
        <v>1.610830557712492</v>
      </c>
      <c r="CH11" s="7">
        <f>Deaths!CG3/'By Population Size'!$B11*100000</f>
        <v>1.699068884708506</v>
      </c>
      <c r="CI11" s="7">
        <f>Deaths!CH3/'By Population Size'!$B11*100000</f>
        <v>1.8045238204321521</v>
      </c>
      <c r="CJ11" s="7">
        <f>Deaths!CI3/'By Population Size'!$B11*100000</f>
        <v>1.8980092360791356</v>
      </c>
      <c r="CK11" s="7">
        <f>Deaths!CJ3/'By Population Size'!$B11*100000</f>
        <v>2.0116491169355899</v>
      </c>
      <c r="CL11" s="7">
        <f>Deaths!CK3/'By Population Size'!$B11*100000</f>
        <v>2.0938834402918634</v>
      </c>
      <c r="CM11" s="7">
        <f>Deaths!CL3/'By Population Size'!$B11*100000</f>
        <v>2.152358330441301</v>
      </c>
      <c r="CN11" s="7">
        <f>Deaths!CM3/'By Population Size'!$B11*100000</f>
        <v>2.2206731154447579</v>
      </c>
      <c r="CO11" s="7">
        <f>Deaths!CN3/'By Population Size'!$B11*100000</f>
        <v>2.3122598290860119</v>
      </c>
      <c r="CP11" s="7">
        <f>Deaths!CO3/'By Population Size'!$B11*100000</f>
        <v>2.3979066844255565</v>
      </c>
      <c r="CQ11" s="7">
        <f>Deaths!CP3/'By Population Size'!$B11*100000</f>
        <v>2.4845413779707854</v>
      </c>
      <c r="CR11" s="7">
        <f>Deaths!CQ3/'By Population Size'!$B11*100000</f>
        <v>2.5657750340537691</v>
      </c>
      <c r="CS11" s="7">
        <f>Deaths!CR3/'By Population Size'!$B11*100000</f>
        <v>2.6451869625366604</v>
      </c>
      <c r="CT11" s="7">
        <f>Deaths!CS3/'By Population Size'!$B11*100000</f>
        <v>2.6928212905587889</v>
      </c>
      <c r="CU11" s="7">
        <f>Deaths!CT3/'By Population Size'!$B11*100000</f>
        <v>2.7511165737617382</v>
      </c>
      <c r="CV11" s="7">
        <f>Deaths!CU3/'By Population Size'!$B11*100000</f>
        <v>2.8326709565348791</v>
      </c>
      <c r="CW11" s="7">
        <f>Deaths!CV3/'By Population Size'!$B11*100000</f>
        <v>2.9207296765844051</v>
      </c>
      <c r="CX11" s="7">
        <f>Deaths!CW3/'By Population Size'!$B11*100000</f>
        <v>2.9937912166021867</v>
      </c>
      <c r="CY11" s="7">
        <f>Deaths!CX3/'By Population Size'!$B11*100000</f>
        <v>3.0612592831436283</v>
      </c>
      <c r="CZ11" s="7">
        <f>Deaths!CY3/'By Population Size'!$B11*100000</f>
        <v>3.1278934602906623</v>
      </c>
      <c r="DA11" s="7">
        <f>Deaths!CZ3/'By Population Size'!$B11*100000</f>
        <v>3.1748093605268388</v>
      </c>
      <c r="DB11" s="7">
        <f>Deaths!DA3/'By Population Size'!$B11*100000</f>
        <v>3.2269851784815917</v>
      </c>
      <c r="DC11" s="7">
        <f>Deaths!DB3/'By Population Size'!$B11*100000</f>
        <v>3.3001365219726169</v>
      </c>
      <c r="DD11" s="7">
        <f>Deaths!DC3/'By Population Size'!$B11*100000</f>
        <v>3.385013633255785</v>
      </c>
      <c r="DE11" s="7">
        <f>Deaths!DD3/'By Population Size'!$B11*100000</f>
        <v>3.458293267422873</v>
      </c>
      <c r="DF11" s="7">
        <f>Deaths!DE3/'By Population Size'!$B11*100000</f>
        <v>3.5266850268319669</v>
      </c>
      <c r="DG11" s="7">
        <f>Deaths!DF3/'By Population Size'!$B11*100000</f>
        <v>3.5832997021784943</v>
      </c>
      <c r="DH11" s="7">
        <f>Deaths!DG3/'By Population Size'!$B11*100000</f>
        <v>3.6268928739046435</v>
      </c>
    </row>
    <row r="12" spans="1:112" x14ac:dyDescent="0.35">
      <c r="A12" s="4" t="s">
        <v>273</v>
      </c>
      <c r="B12" s="4">
        <v>67832005</v>
      </c>
      <c r="C12" s="7">
        <f>Deaths!B4/'By Population Size'!$B12*100000</f>
        <v>0</v>
      </c>
      <c r="D12" s="7">
        <f>Deaths!C4/'By Population Size'!$B12*100000</f>
        <v>0</v>
      </c>
      <c r="E12" s="7">
        <f>Deaths!D4/'By Population Size'!$B12*100000</f>
        <v>0</v>
      </c>
      <c r="F12" s="7">
        <f>Deaths!E4/'By Population Size'!$B12*100000</f>
        <v>0</v>
      </c>
      <c r="G12" s="7">
        <f>Deaths!F4/'By Population Size'!$B12*100000</f>
        <v>0</v>
      </c>
      <c r="H12" s="7">
        <f>Deaths!G4/'By Population Size'!$B12*100000</f>
        <v>0</v>
      </c>
      <c r="I12" s="7">
        <f>Deaths!H4/'By Population Size'!$B12*100000</f>
        <v>0</v>
      </c>
      <c r="J12" s="7">
        <f>Deaths!I4/'By Population Size'!$B12*100000</f>
        <v>0</v>
      </c>
      <c r="K12" s="7">
        <f>Deaths!J4/'By Population Size'!$B12*100000</f>
        <v>0</v>
      </c>
      <c r="L12" s="7">
        <f>Deaths!K4/'By Population Size'!$B12*100000</f>
        <v>0</v>
      </c>
      <c r="M12" s="7">
        <f>Deaths!L4/'By Population Size'!$B12*100000</f>
        <v>0</v>
      </c>
      <c r="N12" s="7">
        <f>Deaths!M4/'By Population Size'!$B12*100000</f>
        <v>0</v>
      </c>
      <c r="O12" s="7">
        <f>Deaths!N4/'By Population Size'!$B12*100000</f>
        <v>0</v>
      </c>
      <c r="P12" s="7">
        <f>Deaths!O4/'By Population Size'!$B12*100000</f>
        <v>0</v>
      </c>
      <c r="Q12" s="7">
        <f>Deaths!P4/'By Population Size'!$B12*100000</f>
        <v>0</v>
      </c>
      <c r="R12" s="7">
        <f>Deaths!Q4/'By Population Size'!$B12*100000</f>
        <v>0</v>
      </c>
      <c r="S12" s="7">
        <f>Deaths!R4/'By Population Size'!$B12*100000</f>
        <v>0</v>
      </c>
      <c r="T12" s="7">
        <f>Deaths!S4/'By Population Size'!$B12*100000</f>
        <v>0</v>
      </c>
      <c r="U12" s="7">
        <f>Deaths!T4/'By Population Size'!$B12*100000</f>
        <v>0</v>
      </c>
      <c r="V12" s="7">
        <f>Deaths!U4/'By Population Size'!$B12*100000</f>
        <v>0</v>
      </c>
      <c r="W12" s="7">
        <f>Deaths!V4/'By Population Size'!$B12*100000</f>
        <v>0</v>
      </c>
      <c r="X12" s="7">
        <f>Deaths!W4/'By Population Size'!$B12*100000</f>
        <v>0</v>
      </c>
      <c r="Y12" s="7">
        <f>Deaths!X4/'By Population Size'!$B12*100000</f>
        <v>0</v>
      </c>
      <c r="Z12" s="7">
        <f>Deaths!Y4/'By Population Size'!$B12*100000</f>
        <v>0</v>
      </c>
      <c r="AA12" s="7">
        <f>Deaths!Z4/'By Population Size'!$B12*100000</f>
        <v>0</v>
      </c>
      <c r="AB12" s="7">
        <f>Deaths!AA4/'By Population Size'!$B12*100000</f>
        <v>0</v>
      </c>
      <c r="AC12" s="7">
        <f>Deaths!AB4/'By Population Size'!$B12*100000</f>
        <v>0</v>
      </c>
      <c r="AD12" s="7">
        <f>Deaths!AC4/'By Population Size'!$B12*100000</f>
        <v>0</v>
      </c>
      <c r="AE12" s="7">
        <f>Deaths!AD4/'By Population Size'!$B12*100000</f>
        <v>0</v>
      </c>
      <c r="AF12" s="7">
        <f>Deaths!AE4/'By Population Size'!$B12*100000</f>
        <v>0</v>
      </c>
      <c r="AG12" s="7">
        <f>Deaths!AF4/'By Population Size'!$B12*100000</f>
        <v>0</v>
      </c>
      <c r="AH12" s="7">
        <f>Deaths!AG4/'By Population Size'!$B12*100000</f>
        <v>0</v>
      </c>
      <c r="AI12" s="7">
        <f>Deaths!AH4/'By Population Size'!$B12*100000</f>
        <v>0</v>
      </c>
      <c r="AJ12" s="7">
        <f>Deaths!AI4/'By Population Size'!$B12*100000</f>
        <v>0</v>
      </c>
      <c r="AK12" s="7">
        <f>Deaths!AJ4/'By Population Size'!$B12*100000</f>
        <v>0</v>
      </c>
      <c r="AL12" s="7">
        <f>Deaths!AK4/'By Population Size'!$B12*100000</f>
        <v>0</v>
      </c>
      <c r="AM12" s="7">
        <f>Deaths!AL4/'By Population Size'!$B12*100000</f>
        <v>0</v>
      </c>
      <c r="AN12" s="7">
        <f>Deaths!AM4/'By Population Size'!$B12*100000</f>
        <v>0</v>
      </c>
      <c r="AO12" s="7">
        <f>Deaths!AN4/'By Population Size'!$B12*100000</f>
        <v>0</v>
      </c>
      <c r="AP12" s="7">
        <f>Deaths!AO4/'By Population Size'!$B12*100000</f>
        <v>0</v>
      </c>
      <c r="AQ12" s="7">
        <f>Deaths!AP4/'By Population Size'!$B12*100000</f>
        <v>0</v>
      </c>
      <c r="AR12" s="7">
        <f>Deaths!AQ4/'By Population Size'!$B12*100000</f>
        <v>0</v>
      </c>
      <c r="AS12" s="7">
        <f>Deaths!AR4/'By Population Size'!$B12*100000</f>
        <v>0</v>
      </c>
      <c r="AT12" s="7">
        <f>Deaths!AS4/'By Population Size'!$B12*100000</f>
        <v>0</v>
      </c>
      <c r="AU12" s="7">
        <f>Deaths!AT4/'By Population Size'!$B12*100000</f>
        <v>1.4742303430364471E-3</v>
      </c>
      <c r="AV12" s="7">
        <f>Deaths!AU4/'By Population Size'!$B12*100000</f>
        <v>2.9484606860728942E-3</v>
      </c>
      <c r="AW12" s="7">
        <f>Deaths!AV4/'By Population Size'!$B12*100000</f>
        <v>2.9484606860728942E-3</v>
      </c>
      <c r="AX12" s="7">
        <f>Deaths!AW4/'By Population Size'!$B12*100000</f>
        <v>4.4226910291093411E-3</v>
      </c>
      <c r="AY12" s="7">
        <f>Deaths!AX4/'By Population Size'!$B12*100000</f>
        <v>1.031961240125513E-2</v>
      </c>
      <c r="AZ12" s="7">
        <f>Deaths!AY4/'By Population Size'!$B12*100000</f>
        <v>1.031961240125513E-2</v>
      </c>
      <c r="BA12" s="7">
        <f>Deaths!AZ4/'By Population Size'!$B12*100000</f>
        <v>1.3268073087328025E-2</v>
      </c>
      <c r="BB12" s="7">
        <f>Deaths!BA4/'By Population Size'!$B12*100000</f>
        <v>1.4742303430364471E-2</v>
      </c>
      <c r="BC12" s="7">
        <f>Deaths!BB4/'By Population Size'!$B12*100000</f>
        <v>4.1278449605020522E-2</v>
      </c>
      <c r="BD12" s="7">
        <f>Deaths!BC4/'By Population Size'!$B12*100000</f>
        <v>6.3391904750567218E-2</v>
      </c>
      <c r="BE12" s="7">
        <f>Deaths!BD4/'By Population Size'!$B12*100000</f>
        <v>9.7299202640405522E-2</v>
      </c>
      <c r="BF12" s="7">
        <f>Deaths!BE4/'By Population Size'!$B12*100000</f>
        <v>0.12088688812898868</v>
      </c>
      <c r="BG12" s="7">
        <f>Deaths!BF4/'By Population Size'!$B12*100000</f>
        <v>0.17101071979222787</v>
      </c>
      <c r="BH12" s="7">
        <f>Deaths!BG4/'By Population Size'!$B12*100000</f>
        <v>0.23440262454279509</v>
      </c>
      <c r="BI12" s="7">
        <f>Deaths!BH4/'By Population Size'!$B12*100000</f>
        <v>0.28747491689210719</v>
      </c>
      <c r="BJ12" s="7">
        <f>Deaths!BI4/'By Population Size'!$B12*100000</f>
        <v>0.37003181610214825</v>
      </c>
      <c r="BK12" s="7">
        <f>Deaths!BJ4/'By Population Size'!$B12*100000</f>
        <v>0.42162987810842384</v>
      </c>
      <c r="BL12" s="7">
        <f>Deaths!BK4/'By Population Size'!$B12*100000</f>
        <v>0.530722923493121</v>
      </c>
      <c r="BM12" s="7">
        <f>Deaths!BL4/'By Population Size'!$B12*100000</f>
        <v>0.75038324460555161</v>
      </c>
      <c r="BN12" s="7">
        <f>Deaths!BM4/'By Population Size'!$B12*100000</f>
        <v>1.0245900884103307</v>
      </c>
      <c r="BO12" s="7">
        <f>Deaths!BN4/'By Population Size'!$B12*100000</f>
        <v>1.295848471529037</v>
      </c>
      <c r="BP12" s="7">
        <f>Deaths!BO4/'By Population Size'!$B12*100000</f>
        <v>1.714529888951388</v>
      </c>
      <c r="BQ12" s="7">
        <f>Deaths!BP4/'By Population Size'!$B12*100000</f>
        <v>2.1479536098041034</v>
      </c>
      <c r="BR12" s="7">
        <f>Deaths!BQ4/'By Population Size'!$B12*100000</f>
        <v>2.4649131335569399</v>
      </c>
      <c r="BS12" s="7">
        <f>Deaths!BR4/'By Population Size'!$B12*100000</f>
        <v>3.0162752818525709</v>
      </c>
      <c r="BT12" s="7">
        <f>Deaths!BS4/'By Population Size'!$B12*100000</f>
        <v>3.5809055032355301</v>
      </c>
      <c r="BU12" s="7">
        <f>Deaths!BT4/'By Population Size'!$B12*100000</f>
        <v>4.5701140634129862</v>
      </c>
      <c r="BV12" s="7">
        <f>Deaths!BU4/'By Population Size'!$B12*100000</f>
        <v>5.5313122470727496</v>
      </c>
      <c r="BW12" s="7">
        <f>Deaths!BV4/'By Population Size'!$B12*100000</f>
        <v>6.5853869423438089</v>
      </c>
      <c r="BX12" s="7">
        <f>Deaths!BW4/'By Population Size'!$B12*100000</f>
        <v>7.7072762333945466</v>
      </c>
      <c r="BY12" s="7">
        <f>Deaths!BX4/'By Population Size'!$B12*100000</f>
        <v>8.6596290349960903</v>
      </c>
      <c r="BZ12" s="7">
        <f>Deaths!BY4/'By Population Size'!$B12*100000</f>
        <v>9.5014145608699021</v>
      </c>
      <c r="CA12" s="7">
        <f>Deaths!BZ4/'By Population Size'!$B12*100000</f>
        <v>11.031665656941735</v>
      </c>
      <c r="CB12" s="7">
        <f>Deaths!CA4/'By Population Size'!$B12*100000</f>
        <v>12.558968292327494</v>
      </c>
      <c r="CC12" s="7">
        <f>Deaths!CB4/'By Population Size'!$B12*100000</f>
        <v>14.186518591039732</v>
      </c>
      <c r="CD12" s="7">
        <f>Deaths!CC4/'By Population Size'!$B12*100000</f>
        <v>15.886306176560755</v>
      </c>
      <c r="CE12" s="7">
        <f>Deaths!CD4/'By Population Size'!$B12*100000</f>
        <v>17.12465966471137</v>
      </c>
      <c r="CF12" s="7">
        <f>Deaths!CE4/'By Population Size'!$B12*100000</f>
        <v>18.135981680034373</v>
      </c>
      <c r="CG12" s="7">
        <f>Deaths!CF4/'By Population Size'!$B12*100000</f>
        <v>19.234283285596526</v>
      </c>
      <c r="CH12" s="7">
        <f>Deaths!CG4/'By Population Size'!$B12*100000</f>
        <v>20.779276685098722</v>
      </c>
      <c r="CI12" s="7">
        <f>Deaths!CH4/'By Population Size'!$B12*100000</f>
        <v>22.02647555530756</v>
      </c>
      <c r="CJ12" s="7">
        <f>Deaths!CI4/'By Population Size'!$B12*100000</f>
        <v>23.549355499664205</v>
      </c>
      <c r="CK12" s="7">
        <f>Deaths!CJ4/'By Population Size'!$B12*100000</f>
        <v>24.929235100746318</v>
      </c>
      <c r="CL12" s="7">
        <f>Deaths!CK4/'By Population Size'!$B12*100000</f>
        <v>26.57742462426107</v>
      </c>
      <c r="CM12" s="7">
        <f>Deaths!CL4/'By Population Size'!$B12*100000</f>
        <v>27.313065565436258</v>
      </c>
      <c r="CN12" s="7">
        <f>Deaths!CM4/'By Population Size'!$B12*100000</f>
        <v>28.146005709251853</v>
      </c>
      <c r="CO12" s="7">
        <f>Deaths!CN4/'By Population Size'!$B12*100000</f>
        <v>29.873803671290567</v>
      </c>
      <c r="CP12" s="7">
        <f>Deaths!CO4/'By Population Size'!$B12*100000</f>
        <v>31.122476771842432</v>
      </c>
      <c r="CQ12" s="7">
        <f>Deaths!CP4/'By Population Size'!$B12*100000</f>
        <v>32.197190691916006</v>
      </c>
      <c r="CR12" s="7">
        <f>Deaths!CQ4/'By Population Size'!$B12*100000</f>
        <v>33.690586029411925</v>
      </c>
      <c r="CS12" s="7">
        <f>Deaths!CR4/'By Population Size'!$B12*100000</f>
        <v>34.934836438934688</v>
      </c>
      <c r="CT12" s="7">
        <f>Deaths!CS4/'By Population Size'!$B12*100000</f>
        <v>35.554013183009992</v>
      </c>
      <c r="CU12" s="7">
        <f>Deaths!CT4/'By Population Size'!$B12*100000</f>
        <v>36.056725729985423</v>
      </c>
      <c r="CV12" s="7">
        <f>Deaths!CU4/'By Population Size'!$B12*100000</f>
        <v>37.399749572491629</v>
      </c>
      <c r="CW12" s="7">
        <f>Deaths!CV4/'By Population Size'!$B12*100000</f>
        <v>38.574711155891677</v>
      </c>
      <c r="CX12" s="7">
        <f>Deaths!CW4/'By Population Size'!$B12*100000</f>
        <v>39.571290867784313</v>
      </c>
      <c r="CY12" s="7">
        <f>Deaths!CX4/'By Population Size'!$B12*100000</f>
        <v>40.663695551974321</v>
      </c>
      <c r="CZ12" s="7">
        <f>Deaths!CY4/'By Population Size'!$B12*100000</f>
        <v>41.580666825342995</v>
      </c>
      <c r="DA12" s="7">
        <f>Deaths!CZ4/'By Population Size'!$B12*100000</f>
        <v>42.045049383399473</v>
      </c>
      <c r="DB12" s="7">
        <f>Deaths!DA4/'By Population Size'!$B12*100000</f>
        <v>42.471101952537005</v>
      </c>
      <c r="DC12" s="7">
        <f>Deaths!DB4/'By Population Size'!$B12*100000</f>
        <v>43.491269349918227</v>
      </c>
      <c r="DD12" s="7">
        <f>Deaths!DC4/'By Population Size'!$B12*100000</f>
        <v>44.448044842548882</v>
      </c>
      <c r="DE12" s="7">
        <f>Deaths!DD4/'By Population Size'!$B12*100000</f>
        <v>45.242654997445527</v>
      </c>
      <c r="DF12" s="7">
        <f>Deaths!DE4/'By Population Size'!$B12*100000</f>
        <v>46.166997422529384</v>
      </c>
      <c r="DG12" s="7">
        <f>Deaths!DF4/'By Population Size'!$B12*100000</f>
        <v>46.677081121219992</v>
      </c>
      <c r="DH12" s="7">
        <f>Deaths!DG4/'By Population Size'!$B12*100000</f>
        <v>47.072174853153761</v>
      </c>
    </row>
    <row r="13" spans="1:112" x14ac:dyDescent="0.35">
      <c r="A13" s="4" t="s">
        <v>52</v>
      </c>
      <c r="B13" s="4">
        <v>60471114</v>
      </c>
      <c r="C13" s="7">
        <f>Deaths!B5/'By Population Size'!$B13*100000</f>
        <v>0</v>
      </c>
      <c r="D13" s="7">
        <f>Deaths!C5/'By Population Size'!$B13*100000</f>
        <v>0</v>
      </c>
      <c r="E13" s="7">
        <f>Deaths!D5/'By Population Size'!$B13*100000</f>
        <v>0</v>
      </c>
      <c r="F13" s="7">
        <f>Deaths!E5/'By Population Size'!$B13*100000</f>
        <v>0</v>
      </c>
      <c r="G13" s="7">
        <f>Deaths!F5/'By Population Size'!$B13*100000</f>
        <v>0</v>
      </c>
      <c r="H13" s="7">
        <f>Deaths!G5/'By Population Size'!$B13*100000</f>
        <v>0</v>
      </c>
      <c r="I13" s="7">
        <f>Deaths!H5/'By Population Size'!$B13*100000</f>
        <v>0</v>
      </c>
      <c r="J13" s="7">
        <f>Deaths!I5/'By Population Size'!$B13*100000</f>
        <v>0</v>
      </c>
      <c r="K13" s="7">
        <f>Deaths!J5/'By Population Size'!$B13*100000</f>
        <v>0</v>
      </c>
      <c r="L13" s="7">
        <f>Deaths!K5/'By Population Size'!$B13*100000</f>
        <v>0</v>
      </c>
      <c r="M13" s="7">
        <f>Deaths!L5/'By Population Size'!$B13*100000</f>
        <v>0</v>
      </c>
      <c r="N13" s="7">
        <f>Deaths!M5/'By Population Size'!$B13*100000</f>
        <v>0</v>
      </c>
      <c r="O13" s="7">
        <f>Deaths!N5/'By Population Size'!$B13*100000</f>
        <v>0</v>
      </c>
      <c r="P13" s="7">
        <f>Deaths!O5/'By Population Size'!$B13*100000</f>
        <v>0</v>
      </c>
      <c r="Q13" s="7">
        <f>Deaths!P5/'By Population Size'!$B13*100000</f>
        <v>0</v>
      </c>
      <c r="R13" s="7">
        <f>Deaths!Q5/'By Population Size'!$B13*100000</f>
        <v>0</v>
      </c>
      <c r="S13" s="7">
        <f>Deaths!R5/'By Population Size'!$B13*100000</f>
        <v>0</v>
      </c>
      <c r="T13" s="7">
        <f>Deaths!S5/'By Population Size'!$B13*100000</f>
        <v>0</v>
      </c>
      <c r="U13" s="7">
        <f>Deaths!T5/'By Population Size'!$B13*100000</f>
        <v>0</v>
      </c>
      <c r="V13" s="7">
        <f>Deaths!U5/'By Population Size'!$B13*100000</f>
        <v>0</v>
      </c>
      <c r="W13" s="7">
        <f>Deaths!V5/'By Population Size'!$B13*100000</f>
        <v>0</v>
      </c>
      <c r="X13" s="7">
        <f>Deaths!W5/'By Population Size'!$B13*100000</f>
        <v>0</v>
      </c>
      <c r="Y13" s="7">
        <f>Deaths!X5/'By Population Size'!$B13*100000</f>
        <v>0</v>
      </c>
      <c r="Z13" s="7">
        <f>Deaths!Y5/'By Population Size'!$B13*100000</f>
        <v>0</v>
      </c>
      <c r="AA13" s="7">
        <f>Deaths!Z5/'By Population Size'!$B13*100000</f>
        <v>0</v>
      </c>
      <c r="AB13" s="7">
        <f>Deaths!AA5/'By Population Size'!$B13*100000</f>
        <v>0</v>
      </c>
      <c r="AC13" s="7">
        <f>Deaths!AB5/'By Population Size'!$B13*100000</f>
        <v>0</v>
      </c>
      <c r="AD13" s="7">
        <f>Deaths!AC5/'By Population Size'!$B13*100000</f>
        <v>0</v>
      </c>
      <c r="AE13" s="7">
        <f>Deaths!AD5/'By Population Size'!$B13*100000</f>
        <v>0</v>
      </c>
      <c r="AF13" s="7">
        <f>Deaths!AE5/'By Population Size'!$B13*100000</f>
        <v>0</v>
      </c>
      <c r="AG13" s="7">
        <f>Deaths!AF5/'By Population Size'!$B13*100000</f>
        <v>1.6536821200284157E-3</v>
      </c>
      <c r="AH13" s="7">
        <f>Deaths!AG5/'By Population Size'!$B13*100000</f>
        <v>3.3073642400568313E-3</v>
      </c>
      <c r="AI13" s="7">
        <f>Deaths!AH5/'By Population Size'!$B13*100000</f>
        <v>4.9610463600852465E-3</v>
      </c>
      <c r="AJ13" s="7">
        <f>Deaths!AI5/'By Population Size'!$B13*100000</f>
        <v>1.1575774840198909E-2</v>
      </c>
      <c r="AK13" s="7">
        <f>Deaths!AJ5/'By Population Size'!$B13*100000</f>
        <v>1.6536821200284157E-2</v>
      </c>
      <c r="AL13" s="7">
        <f>Deaths!AK5/'By Population Size'!$B13*100000</f>
        <v>1.9844185440340986E-2</v>
      </c>
      <c r="AM13" s="7">
        <f>Deaths!AL5/'By Population Size'!$B13*100000</f>
        <v>2.8112596040483065E-2</v>
      </c>
      <c r="AN13" s="7">
        <f>Deaths!AM5/'By Population Size'!$B13*100000</f>
        <v>3.4727324520596729E-2</v>
      </c>
      <c r="AO13" s="7">
        <f>Deaths!AN5/'By Population Size'!$B13*100000</f>
        <v>4.7956781480824051E-2</v>
      </c>
      <c r="AP13" s="7">
        <f>Deaths!AO5/'By Population Size'!$B13*100000</f>
        <v>5.622519208096613E-2</v>
      </c>
      <c r="AQ13" s="7">
        <f>Deaths!AP5/'By Population Size'!$B13*100000</f>
        <v>8.5991470241477616E-2</v>
      </c>
      <c r="AR13" s="7">
        <f>Deaths!AQ5/'By Population Size'!$B13*100000</f>
        <v>0.13064088748224484</v>
      </c>
      <c r="AS13" s="7">
        <f>Deaths!AR5/'By Population Size'!$B13*100000</f>
        <v>0.17694398684304047</v>
      </c>
      <c r="AT13" s="7">
        <f>Deaths!AS5/'By Population Size'!$B13*100000</f>
        <v>0.24474495376420549</v>
      </c>
      <c r="AU13" s="7">
        <f>Deaths!AT5/'By Population Size'!$B13*100000</f>
        <v>0.32577537764559789</v>
      </c>
      <c r="AV13" s="7">
        <f>Deaths!AU5/'By Population Size'!$B13*100000</f>
        <v>0.38530793396662083</v>
      </c>
      <c r="AW13" s="7">
        <f>Deaths!AV5/'By Population Size'!$B13*100000</f>
        <v>0.60524765593040009</v>
      </c>
      <c r="AX13" s="7">
        <f>Deaths!AW5/'By Population Size'!$B13*100000</f>
        <v>0.76565482157315634</v>
      </c>
      <c r="AY13" s="7">
        <f>Deaths!AX5/'By Population Size'!$B13*100000</f>
        <v>1.0434734177379301</v>
      </c>
      <c r="AZ13" s="7">
        <f>Deaths!AY5/'By Population Size'!$B13*100000</f>
        <v>1.3675951132634998</v>
      </c>
      <c r="BA13" s="7">
        <f>Deaths!AZ5/'By Population Size'!$B13*100000</f>
        <v>1.3675951132634998</v>
      </c>
      <c r="BB13" s="7">
        <f>Deaths!BA5/'By Population Size'!$B13*100000</f>
        <v>2.0935615639559741</v>
      </c>
      <c r="BC13" s="7">
        <f>Deaths!BB5/'By Population Size'!$B13*100000</f>
        <v>2.3829559349609468</v>
      </c>
      <c r="BD13" s="7">
        <f>Deaths!BC5/'By Population Size'!$B13*100000</f>
        <v>2.9915109551314041</v>
      </c>
      <c r="BE13" s="7">
        <f>Deaths!BD5/'By Population Size'!$B13*100000</f>
        <v>3.5686460150213204</v>
      </c>
      <c r="BF13" s="7">
        <f>Deaths!BE5/'By Population Size'!$B13*100000</f>
        <v>4.1391663464311241</v>
      </c>
      <c r="BG13" s="7">
        <f>Deaths!BF5/'By Population Size'!$B13*100000</f>
        <v>4.9246653534446212</v>
      </c>
      <c r="BH13" s="7">
        <f>Deaths!BG5/'By Population Size'!$B13*100000</f>
        <v>5.6307876186967549</v>
      </c>
      <c r="BI13" s="7">
        <f>Deaths!BH5/'By Population Size'!$B13*100000</f>
        <v>6.6676463079545725</v>
      </c>
      <c r="BJ13" s="7">
        <f>Deaths!BI5/'By Population Size'!$B13*100000</f>
        <v>7.9790162291371054</v>
      </c>
      <c r="BK13" s="7">
        <f>Deaths!BJ5/'By Population Size'!$B13*100000</f>
        <v>9.0555632892756037</v>
      </c>
      <c r="BL13" s="7">
        <f>Deaths!BK5/'By Population Size'!$B13*100000</f>
        <v>10.049426243412681</v>
      </c>
      <c r="BM13" s="7">
        <f>Deaths!BL5/'By Population Size'!$B13*100000</f>
        <v>11.278112058593795</v>
      </c>
      <c r="BN13" s="7">
        <f>Deaths!BM5/'By Population Size'!$B13*100000</f>
        <v>12.407576946573201</v>
      </c>
      <c r="BO13" s="7">
        <f>Deaths!BN5/'By Population Size'!$B13*100000</f>
        <v>13.584998616033433</v>
      </c>
      <c r="BP13" s="7">
        <f>Deaths!BO5/'By Population Size'!$B13*100000</f>
        <v>15.104732484339548</v>
      </c>
      <c r="BQ13" s="7">
        <f>Deaths!BP5/'By Population Size'!$B13*100000</f>
        <v>16.574855889044809</v>
      </c>
      <c r="BR13" s="7">
        <f>Deaths!BQ5/'By Population Size'!$B13*100000</f>
        <v>17.825039571786292</v>
      </c>
      <c r="BS13" s="7">
        <f>Deaths!BR5/'By Population Size'!$B13*100000</f>
        <v>19.167829453249364</v>
      </c>
      <c r="BT13" s="7">
        <f>Deaths!BS5/'By Population Size'!$B13*100000</f>
        <v>20.551961387713149</v>
      </c>
      <c r="BU13" s="7">
        <f>Deaths!BT5/'By Population Size'!$B13*100000</f>
        <v>21.754188288973808</v>
      </c>
      <c r="BV13" s="7">
        <f>Deaths!BU5/'By Population Size'!$B13*100000</f>
        <v>23.010986700195403</v>
      </c>
      <c r="BW13" s="7">
        <f>Deaths!BV5/'By Population Size'!$B13*100000</f>
        <v>24.277707204137169</v>
      </c>
      <c r="BX13" s="7">
        <f>Deaths!BW5/'By Population Size'!$B13*100000</f>
        <v>25.40386472787652</v>
      </c>
      <c r="BY13" s="7">
        <f>Deaths!BX5/'By Population Size'!$B13*100000</f>
        <v>26.272047840891439</v>
      </c>
      <c r="BZ13" s="7">
        <f>Deaths!BY5/'By Population Size'!$B13*100000</f>
        <v>27.323789669229509</v>
      </c>
      <c r="CA13" s="7">
        <f>Deaths!BZ5/'By Population Size'!$B13*100000</f>
        <v>28.322613669726671</v>
      </c>
      <c r="CB13" s="7">
        <f>Deaths!CA5/'By Population Size'!$B13*100000</f>
        <v>29.218909378782076</v>
      </c>
      <c r="CC13" s="7">
        <f>Deaths!CB5/'By Population Size'!$B13*100000</f>
        <v>30.227655471999409</v>
      </c>
      <c r="CD13" s="7">
        <f>Deaths!CC5/'By Population Size'!$B13*100000</f>
        <v>31.170254280415602</v>
      </c>
      <c r="CE13" s="7">
        <f>Deaths!CD5/'By Population Size'!$B13*100000</f>
        <v>32.193883512713199</v>
      </c>
      <c r="CF13" s="7">
        <f>Deaths!CE5/'By Population Size'!$B13*100000</f>
        <v>32.906620506445435</v>
      </c>
      <c r="CG13" s="7">
        <f>Deaths!CF5/'By Population Size'!$B13*100000</f>
        <v>33.842604586381526</v>
      </c>
      <c r="CH13" s="7">
        <f>Deaths!CG5/'By Population Size'!$B13*100000</f>
        <v>34.838121222638627</v>
      </c>
      <c r="CI13" s="7">
        <f>Deaths!CH5/'By Population Size'!$B13*100000</f>
        <v>35.793949488015052</v>
      </c>
      <c r="CJ13" s="7">
        <f>Deaths!CI5/'By Population Size'!$B13*100000</f>
        <v>36.662132601029974</v>
      </c>
      <c r="CK13" s="7">
        <f>Deaths!CJ5/'By Population Size'!$B13*100000</f>
        <v>37.612999820046312</v>
      </c>
      <c r="CL13" s="7">
        <f>Deaths!CK5/'By Population Size'!$B13*100000</f>
        <v>38.410074601900007</v>
      </c>
      <c r="CM13" s="7">
        <f>Deaths!CL5/'By Population Size'!$B13*100000</f>
        <v>39.126118959872315</v>
      </c>
      <c r="CN13" s="7">
        <f>Deaths!CM5/'By Population Size'!$B13*100000</f>
        <v>39.876890642365211</v>
      </c>
      <c r="CO13" s="7">
        <f>Deaths!CN5/'By Population Size'!$B13*100000</f>
        <v>40.759956894460387</v>
      </c>
      <c r="CP13" s="7">
        <f>Deaths!CO5/'By Population Size'!$B13*100000</f>
        <v>41.482615980912804</v>
      </c>
      <c r="CQ13" s="7">
        <f>Deaths!CP5/'By Population Size'!$B13*100000</f>
        <v>42.249924484605991</v>
      </c>
      <c r="CR13" s="7">
        <f>Deaths!CQ5/'By Population Size'!$B13*100000</f>
        <v>42.944470975017921</v>
      </c>
      <c r="CS13" s="7">
        <f>Deaths!CR5/'By Population Size'!$B13*100000</f>
        <v>43.630749054829714</v>
      </c>
      <c r="CT13" s="7">
        <f>Deaths!CS5/'By Population Size'!$B13*100000</f>
        <v>44.060706406037106</v>
      </c>
      <c r="CU13" s="7">
        <f>Deaths!CT5/'By Population Size'!$B13*100000</f>
        <v>44.611382552006567</v>
      </c>
      <c r="CV13" s="7">
        <f>Deaths!CU5/'By Population Size'!$B13*100000</f>
        <v>45.243089121857423</v>
      </c>
      <c r="CW13" s="7">
        <f>Deaths!CV5/'By Population Size'!$B13*100000</f>
        <v>45.777228446626602</v>
      </c>
      <c r="CX13" s="7">
        <f>Deaths!CW5/'By Population Size'!$B13*100000</f>
        <v>46.248527850834698</v>
      </c>
      <c r="CY13" s="7">
        <f>Deaths!CX5/'By Population Size'!$B13*100000</f>
        <v>46.693368341122337</v>
      </c>
      <c r="CZ13" s="7">
        <f>Deaths!CY5/'By Population Size'!$B13*100000</f>
        <v>47.477213666015814</v>
      </c>
      <c r="DA13" s="7">
        <f>Deaths!CZ5/'By Population Size'!$B13*100000</f>
        <v>47.764954354900752</v>
      </c>
      <c r="DB13" s="7">
        <f>Deaths!DA5/'By Population Size'!$B13*100000</f>
        <v>48.087422368306299</v>
      </c>
      <c r="DC13" s="7">
        <f>Deaths!DB5/'By Population Size'!$B13*100000</f>
        <v>48.477691348633002</v>
      </c>
      <c r="DD13" s="7">
        <f>Deaths!DC5/'By Population Size'!$B13*100000</f>
        <v>49.087900050923487</v>
      </c>
      <c r="DE13" s="7">
        <f>Deaths!DD5/'By Population Size'!$B13*100000</f>
        <v>49.541008951811271</v>
      </c>
      <c r="DF13" s="7">
        <f>Deaths!DE5/'By Population Size'!$B13*100000</f>
        <v>49.942853706978177</v>
      </c>
      <c r="DG13" s="7">
        <f>Deaths!DF5/'By Population Size'!$B13*100000</f>
        <v>50.263668038263695</v>
      </c>
      <c r="DH13" s="7">
        <f>Deaths!DG5/'By Population Size'!$B13*100000</f>
        <v>50.536525588068372</v>
      </c>
    </row>
    <row r="14" spans="1:112" x14ac:dyDescent="0.35">
      <c r="A14" s="4" t="s">
        <v>274</v>
      </c>
      <c r="B14" s="4">
        <v>59194450</v>
      </c>
      <c r="C14" s="7">
        <f>Deaths!B6/'By Population Size'!$B14*100000</f>
        <v>0</v>
      </c>
      <c r="D14" s="7">
        <f>Deaths!C6/'By Population Size'!$B14*100000</f>
        <v>0</v>
      </c>
      <c r="E14" s="7">
        <f>Deaths!D6/'By Population Size'!$B14*100000</f>
        <v>0</v>
      </c>
      <c r="F14" s="7">
        <f>Deaths!E6/'By Population Size'!$B14*100000</f>
        <v>0</v>
      </c>
      <c r="G14" s="7">
        <f>Deaths!F6/'By Population Size'!$B14*100000</f>
        <v>0</v>
      </c>
      <c r="H14" s="7">
        <f>Deaths!G6/'By Population Size'!$B14*100000</f>
        <v>0</v>
      </c>
      <c r="I14" s="7">
        <f>Deaths!H6/'By Population Size'!$B14*100000</f>
        <v>0</v>
      </c>
      <c r="J14" s="7">
        <f>Deaths!I6/'By Population Size'!$B14*100000</f>
        <v>0</v>
      </c>
      <c r="K14" s="7">
        <f>Deaths!J6/'By Population Size'!$B14*100000</f>
        <v>0</v>
      </c>
      <c r="L14" s="7">
        <f>Deaths!K6/'By Population Size'!$B14*100000</f>
        <v>0</v>
      </c>
      <c r="M14" s="7">
        <f>Deaths!L6/'By Population Size'!$B14*100000</f>
        <v>0</v>
      </c>
      <c r="N14" s="7">
        <f>Deaths!M6/'By Population Size'!$B14*100000</f>
        <v>0</v>
      </c>
      <c r="O14" s="7">
        <f>Deaths!N6/'By Population Size'!$B14*100000</f>
        <v>0</v>
      </c>
      <c r="P14" s="7">
        <f>Deaths!O6/'By Population Size'!$B14*100000</f>
        <v>0</v>
      </c>
      <c r="Q14" s="7">
        <f>Deaths!P6/'By Population Size'!$B14*100000</f>
        <v>0</v>
      </c>
      <c r="R14" s="7">
        <f>Deaths!Q6/'By Population Size'!$B14*100000</f>
        <v>0</v>
      </c>
      <c r="S14" s="7">
        <f>Deaths!R6/'By Population Size'!$B14*100000</f>
        <v>0</v>
      </c>
      <c r="T14" s="7">
        <f>Deaths!S6/'By Population Size'!$B14*100000</f>
        <v>0</v>
      </c>
      <c r="U14" s="7">
        <f>Deaths!T6/'By Population Size'!$B14*100000</f>
        <v>0</v>
      </c>
      <c r="V14" s="7">
        <f>Deaths!U6/'By Population Size'!$B14*100000</f>
        <v>0</v>
      </c>
      <c r="W14" s="7">
        <f>Deaths!V6/'By Population Size'!$B14*100000</f>
        <v>0</v>
      </c>
      <c r="X14" s="7">
        <f>Deaths!W6/'By Population Size'!$B14*100000</f>
        <v>0</v>
      </c>
      <c r="Y14" s="7">
        <f>Deaths!X6/'By Population Size'!$B14*100000</f>
        <v>0</v>
      </c>
      <c r="Z14" s="7">
        <f>Deaths!Y6/'By Population Size'!$B14*100000</f>
        <v>0</v>
      </c>
      <c r="AA14" s="7">
        <f>Deaths!Z6/'By Population Size'!$B14*100000</f>
        <v>0</v>
      </c>
      <c r="AB14" s="7">
        <f>Deaths!AA6/'By Population Size'!$B14*100000</f>
        <v>0</v>
      </c>
      <c r="AC14" s="7">
        <f>Deaths!AB6/'By Population Size'!$B14*100000</f>
        <v>0</v>
      </c>
      <c r="AD14" s="7">
        <f>Deaths!AC6/'By Population Size'!$B14*100000</f>
        <v>0</v>
      </c>
      <c r="AE14" s="7">
        <f>Deaths!AD6/'By Population Size'!$B14*100000</f>
        <v>0</v>
      </c>
      <c r="AF14" s="7">
        <f>Deaths!AE6/'By Population Size'!$B14*100000</f>
        <v>0</v>
      </c>
      <c r="AG14" s="7">
        <f>Deaths!AF6/'By Population Size'!$B14*100000</f>
        <v>0</v>
      </c>
      <c r="AH14" s="7">
        <f>Deaths!AG6/'By Population Size'!$B14*100000</f>
        <v>0</v>
      </c>
      <c r="AI14" s="7">
        <f>Deaths!AH6/'By Population Size'!$B14*100000</f>
        <v>0</v>
      </c>
      <c r="AJ14" s="7">
        <f>Deaths!AI6/'By Population Size'!$B14*100000</f>
        <v>0</v>
      </c>
      <c r="AK14" s="7">
        <f>Deaths!AJ6/'By Population Size'!$B14*100000</f>
        <v>0</v>
      </c>
      <c r="AL14" s="7">
        <f>Deaths!AK6/'By Population Size'!$B14*100000</f>
        <v>0</v>
      </c>
      <c r="AM14" s="7">
        <f>Deaths!AL6/'By Population Size'!$B14*100000</f>
        <v>0</v>
      </c>
      <c r="AN14" s="7">
        <f>Deaths!AM6/'By Population Size'!$B14*100000</f>
        <v>0</v>
      </c>
      <c r="AO14" s="7">
        <f>Deaths!AN6/'By Population Size'!$B14*100000</f>
        <v>0</v>
      </c>
      <c r="AP14" s="7">
        <f>Deaths!AO6/'By Population Size'!$B14*100000</f>
        <v>0</v>
      </c>
      <c r="AQ14" s="7">
        <f>Deaths!AP6/'By Population Size'!$B14*100000</f>
        <v>0</v>
      </c>
      <c r="AR14" s="7">
        <f>Deaths!AQ6/'By Population Size'!$B14*100000</f>
        <v>0</v>
      </c>
      <c r="AS14" s="7">
        <f>Deaths!AR6/'By Population Size'!$B14*100000</f>
        <v>0</v>
      </c>
      <c r="AT14" s="7">
        <f>Deaths!AS6/'By Population Size'!$B14*100000</f>
        <v>0</v>
      </c>
      <c r="AU14" s="7">
        <f>Deaths!AT6/'By Population Size'!$B14*100000</f>
        <v>0</v>
      </c>
      <c r="AV14" s="7">
        <f>Deaths!AU6/'By Population Size'!$B14*100000</f>
        <v>0</v>
      </c>
      <c r="AW14" s="7">
        <f>Deaths!AV6/'By Population Size'!$B14*100000</f>
        <v>0</v>
      </c>
      <c r="AX14" s="7">
        <f>Deaths!AW6/'By Population Size'!$B14*100000</f>
        <v>0</v>
      </c>
      <c r="AY14" s="7">
        <f>Deaths!AX6/'By Population Size'!$B14*100000</f>
        <v>0</v>
      </c>
      <c r="AZ14" s="7">
        <f>Deaths!AY6/'By Population Size'!$B14*100000</f>
        <v>0</v>
      </c>
      <c r="BA14" s="7">
        <f>Deaths!AZ6/'By Population Size'!$B14*100000</f>
        <v>0</v>
      </c>
      <c r="BB14" s="7">
        <f>Deaths!BA6/'By Population Size'!$B14*100000</f>
        <v>0</v>
      </c>
      <c r="BC14" s="7">
        <f>Deaths!BB6/'By Population Size'!$B14*100000</f>
        <v>0</v>
      </c>
      <c r="BD14" s="7">
        <f>Deaths!BC6/'By Population Size'!$B14*100000</f>
        <v>0</v>
      </c>
      <c r="BE14" s="7">
        <f>Deaths!BD6/'By Population Size'!$B14*100000</f>
        <v>0</v>
      </c>
      <c r="BF14" s="7">
        <f>Deaths!BE6/'By Population Size'!$B14*100000</f>
        <v>0</v>
      </c>
      <c r="BG14" s="7">
        <f>Deaths!BF6/'By Population Size'!$B14*100000</f>
        <v>0</v>
      </c>
      <c r="BH14" s="7">
        <f>Deaths!BG6/'By Population Size'!$B14*100000</f>
        <v>0</v>
      </c>
      <c r="BI14" s="7">
        <f>Deaths!BH6/'By Population Size'!$B14*100000</f>
        <v>0</v>
      </c>
      <c r="BJ14" s="7">
        <f>Deaths!BI6/'By Population Size'!$B14*100000</f>
        <v>0</v>
      </c>
      <c r="BK14" s="7">
        <f>Deaths!BJ6/'By Population Size'!$B14*100000</f>
        <v>0</v>
      </c>
      <c r="BL14" s="7">
        <f>Deaths!BK6/'By Population Size'!$B14*100000</f>
        <v>0</v>
      </c>
      <c r="BM14" s="7">
        <f>Deaths!BL6/'By Population Size'!$B14*100000</f>
        <v>0</v>
      </c>
      <c r="BN14" s="7">
        <f>Deaths!BM6/'By Population Size'!$B14*100000</f>
        <v>0</v>
      </c>
      <c r="BO14" s="7">
        <f>Deaths!BN6/'By Population Size'!$B14*100000</f>
        <v>0</v>
      </c>
      <c r="BP14" s="7">
        <f>Deaths!BO6/'By Population Size'!$B14*100000</f>
        <v>1.689347565523457E-3</v>
      </c>
      <c r="BQ14" s="7">
        <f>Deaths!BP6/'By Population Size'!$B14*100000</f>
        <v>1.689347565523457E-3</v>
      </c>
      <c r="BR14" s="7">
        <f>Deaths!BQ6/'By Population Size'!$B14*100000</f>
        <v>3.3786951310469139E-3</v>
      </c>
      <c r="BS14" s="7">
        <f>Deaths!BR6/'By Population Size'!$B14*100000</f>
        <v>5.0680426965703709E-3</v>
      </c>
      <c r="BT14" s="7">
        <f>Deaths!BS6/'By Population Size'!$B14*100000</f>
        <v>8.4467378276172848E-3</v>
      </c>
      <c r="BU14" s="7">
        <f>Deaths!BT6/'By Population Size'!$B14*100000</f>
        <v>8.4467378276172848E-3</v>
      </c>
      <c r="BV14" s="7">
        <f>Deaths!BU6/'By Population Size'!$B14*100000</f>
        <v>8.4467378276172848E-3</v>
      </c>
      <c r="BW14" s="7">
        <f>Deaths!BV6/'By Population Size'!$B14*100000</f>
        <v>1.5204128089711114E-2</v>
      </c>
      <c r="BX14" s="7">
        <f>Deaths!BW6/'By Population Size'!$B14*100000</f>
        <v>1.5204128089711114E-2</v>
      </c>
      <c r="BY14" s="7">
        <f>Deaths!BX6/'By Population Size'!$B14*100000</f>
        <v>1.8582823220758028E-2</v>
      </c>
      <c r="BZ14" s="7">
        <f>Deaths!BY6/'By Population Size'!$B14*100000</f>
        <v>2.0272170786281483E-2</v>
      </c>
      <c r="CA14" s="7">
        <f>Deaths!BZ6/'By Population Size'!$B14*100000</f>
        <v>2.1961518351804939E-2</v>
      </c>
      <c r="CB14" s="7">
        <f>Deaths!CA6/'By Population Size'!$B14*100000</f>
        <v>3.0408256179422229E-2</v>
      </c>
      <c r="CC14" s="7">
        <f>Deaths!CB6/'By Population Size'!$B14*100000</f>
        <v>3.0408256179422229E-2</v>
      </c>
      <c r="CD14" s="7">
        <f>Deaths!CC6/'By Population Size'!$B14*100000</f>
        <v>4.0544341572562967E-2</v>
      </c>
      <c r="CE14" s="7">
        <f>Deaths!CD6/'By Population Size'!$B14*100000</f>
        <v>4.2233689138086422E-2</v>
      </c>
      <c r="CF14" s="7">
        <f>Deaths!CE6/'By Population Size'!$B14*100000</f>
        <v>4.2233689138086422E-2</v>
      </c>
      <c r="CG14" s="7">
        <f>Deaths!CF6/'By Population Size'!$B14*100000</f>
        <v>4.5612384269133339E-2</v>
      </c>
      <c r="CH14" s="7">
        <f>Deaths!CG6/'By Population Size'!$B14*100000</f>
        <v>4.5612384269133339E-2</v>
      </c>
      <c r="CI14" s="7">
        <f>Deaths!CH6/'By Population Size'!$B14*100000</f>
        <v>5.743781722779754E-2</v>
      </c>
      <c r="CJ14" s="7">
        <f>Deaths!CI6/'By Population Size'!$B14*100000</f>
        <v>8.1088683145125934E-2</v>
      </c>
      <c r="CK14" s="7">
        <f>Deaths!CJ6/'By Population Size'!$B14*100000</f>
        <v>8.4467378276172844E-2</v>
      </c>
      <c r="CL14" s="7">
        <f>Deaths!CK6/'By Population Size'!$B14*100000</f>
        <v>8.7846073407219755E-2</v>
      </c>
      <c r="CM14" s="7">
        <f>Deaths!CL6/'By Population Size'!$B14*100000</f>
        <v>9.1224768538266679E-2</v>
      </c>
      <c r="CN14" s="7">
        <f>Deaths!CM6/'By Population Size'!$B14*100000</f>
        <v>9.79821588003605E-2</v>
      </c>
      <c r="CO14" s="7">
        <f>Deaths!CN6/'By Population Size'!$B14*100000</f>
        <v>9.79821588003605E-2</v>
      </c>
      <c r="CP14" s="7">
        <f>Deaths!CO6/'By Population Size'!$B14*100000</f>
        <v>0.1098075917590247</v>
      </c>
      <c r="CQ14" s="7">
        <f>Deaths!CP6/'By Population Size'!$B14*100000</f>
        <v>0.12670106741425927</v>
      </c>
      <c r="CR14" s="7">
        <f>Deaths!CQ6/'By Population Size'!$B14*100000</f>
        <v>0.13345845767635311</v>
      </c>
      <c r="CS14" s="7">
        <f>Deaths!CR6/'By Population Size'!$B14*100000</f>
        <v>0.14528389063501729</v>
      </c>
      <c r="CT14" s="7">
        <f>Deaths!CS6/'By Population Size'!$B14*100000</f>
        <v>0.14697323820054076</v>
      </c>
      <c r="CU14" s="7">
        <f>Deaths!CT6/'By Population Size'!$B14*100000</f>
        <v>0.15204128089711114</v>
      </c>
      <c r="CV14" s="7">
        <f>Deaths!CU6/'By Population Size'!$B14*100000</f>
        <v>0.15710932359368152</v>
      </c>
      <c r="CW14" s="7">
        <f>Deaths!CV6/'By Population Size'!$B14*100000</f>
        <v>0.17400279924891607</v>
      </c>
      <c r="CX14" s="7">
        <f>Deaths!CW6/'By Population Size'!$B14*100000</f>
        <v>0.17400279924891607</v>
      </c>
      <c r="CY14" s="7">
        <f>Deaths!CX6/'By Population Size'!$B14*100000</f>
        <v>0.195964317600721</v>
      </c>
      <c r="CZ14" s="7">
        <f>Deaths!CY6/'By Population Size'!$B14*100000</f>
        <v>0.2077897505593852</v>
      </c>
      <c r="DA14" s="7">
        <f>Deaths!CZ6/'By Population Size'!$B14*100000</f>
        <v>0.22130453108357284</v>
      </c>
      <c r="DB14" s="7">
        <f>Deaths!DA6/'By Population Size'!$B14*100000</f>
        <v>0.2331299640422371</v>
      </c>
      <c r="DC14" s="7">
        <f>Deaths!DB6/'By Population Size'!$B14*100000</f>
        <v>0.25002343969747165</v>
      </c>
      <c r="DD14" s="7">
        <f>Deaths!DC6/'By Population Size'!$B14*100000</f>
        <v>0.25847017752508894</v>
      </c>
      <c r="DE14" s="7">
        <f>Deaths!DD6/'By Population Size'!$B14*100000</f>
        <v>0.27198495804927658</v>
      </c>
      <c r="DF14" s="7">
        <f>Deaths!DE6/'By Population Size'!$B14*100000</f>
        <v>0.30070386666317539</v>
      </c>
      <c r="DG14" s="7">
        <f>Deaths!DF6/'By Population Size'!$B14*100000</f>
        <v>0.31421864718736303</v>
      </c>
      <c r="DH14" s="7">
        <f>Deaths!DG6/'By Population Size'!$B14*100000</f>
        <v>0.32773342771155067</v>
      </c>
    </row>
    <row r="15" spans="1:112" x14ac:dyDescent="0.35">
      <c r="A15" s="4" t="s">
        <v>54</v>
      </c>
      <c r="B15" s="4">
        <v>46755390</v>
      </c>
      <c r="C15" s="7">
        <f>Deaths!B7/'By Population Size'!$B15*100000</f>
        <v>0</v>
      </c>
      <c r="D15" s="7">
        <f>Deaths!C7/'By Population Size'!$B15*100000</f>
        <v>0</v>
      </c>
      <c r="E15" s="7">
        <f>Deaths!D7/'By Population Size'!$B15*100000</f>
        <v>0</v>
      </c>
      <c r="F15" s="7">
        <f>Deaths!E7/'By Population Size'!$B15*100000</f>
        <v>0</v>
      </c>
      <c r="G15" s="7">
        <f>Deaths!F7/'By Population Size'!$B15*100000</f>
        <v>0</v>
      </c>
      <c r="H15" s="7">
        <f>Deaths!G7/'By Population Size'!$B15*100000</f>
        <v>0</v>
      </c>
      <c r="I15" s="7">
        <f>Deaths!H7/'By Population Size'!$B15*100000</f>
        <v>0</v>
      </c>
      <c r="J15" s="7">
        <f>Deaths!I7/'By Population Size'!$B15*100000</f>
        <v>0</v>
      </c>
      <c r="K15" s="7">
        <f>Deaths!J7/'By Population Size'!$B15*100000</f>
        <v>0</v>
      </c>
      <c r="L15" s="7">
        <f>Deaths!K7/'By Population Size'!$B15*100000</f>
        <v>0</v>
      </c>
      <c r="M15" s="7">
        <f>Deaths!L7/'By Population Size'!$B15*100000</f>
        <v>0</v>
      </c>
      <c r="N15" s="7">
        <f>Deaths!M7/'By Population Size'!$B15*100000</f>
        <v>0</v>
      </c>
      <c r="O15" s="7">
        <f>Deaths!N7/'By Population Size'!$B15*100000</f>
        <v>0</v>
      </c>
      <c r="P15" s="7">
        <f>Deaths!O7/'By Population Size'!$B15*100000</f>
        <v>0</v>
      </c>
      <c r="Q15" s="7">
        <f>Deaths!P7/'By Population Size'!$B15*100000</f>
        <v>0</v>
      </c>
      <c r="R15" s="7">
        <f>Deaths!Q7/'By Population Size'!$B15*100000</f>
        <v>0</v>
      </c>
      <c r="S15" s="7">
        <f>Deaths!R7/'By Population Size'!$B15*100000</f>
        <v>0</v>
      </c>
      <c r="T15" s="7">
        <f>Deaths!S7/'By Population Size'!$B15*100000</f>
        <v>0</v>
      </c>
      <c r="U15" s="7">
        <f>Deaths!T7/'By Population Size'!$B15*100000</f>
        <v>0</v>
      </c>
      <c r="V15" s="7">
        <f>Deaths!U7/'By Population Size'!$B15*100000</f>
        <v>0</v>
      </c>
      <c r="W15" s="7">
        <f>Deaths!V7/'By Population Size'!$B15*100000</f>
        <v>0</v>
      </c>
      <c r="X15" s="7">
        <f>Deaths!W7/'By Population Size'!$B15*100000</f>
        <v>0</v>
      </c>
      <c r="Y15" s="7">
        <f>Deaths!X7/'By Population Size'!$B15*100000</f>
        <v>0</v>
      </c>
      <c r="Z15" s="7">
        <f>Deaths!Y7/'By Population Size'!$B15*100000</f>
        <v>0</v>
      </c>
      <c r="AA15" s="7">
        <f>Deaths!Z7/'By Population Size'!$B15*100000</f>
        <v>0</v>
      </c>
      <c r="AB15" s="7">
        <f>Deaths!AA7/'By Population Size'!$B15*100000</f>
        <v>0</v>
      </c>
      <c r="AC15" s="7">
        <f>Deaths!AB7/'By Population Size'!$B15*100000</f>
        <v>0</v>
      </c>
      <c r="AD15" s="7">
        <f>Deaths!AC7/'By Population Size'!$B15*100000</f>
        <v>0</v>
      </c>
      <c r="AE15" s="7">
        <f>Deaths!AD7/'By Population Size'!$B15*100000</f>
        <v>0</v>
      </c>
      <c r="AF15" s="7">
        <f>Deaths!AE7/'By Population Size'!$B15*100000</f>
        <v>0</v>
      </c>
      <c r="AG15" s="7">
        <f>Deaths!AF7/'By Population Size'!$B15*100000</f>
        <v>0</v>
      </c>
      <c r="AH15" s="7">
        <f>Deaths!AG7/'By Population Size'!$B15*100000</f>
        <v>0</v>
      </c>
      <c r="AI15" s="7">
        <f>Deaths!AH7/'By Population Size'!$B15*100000</f>
        <v>0</v>
      </c>
      <c r="AJ15" s="7">
        <f>Deaths!AI7/'By Population Size'!$B15*100000</f>
        <v>0</v>
      </c>
      <c r="AK15" s="7">
        <f>Deaths!AJ7/'By Population Size'!$B15*100000</f>
        <v>0</v>
      </c>
      <c r="AL15" s="7">
        <f>Deaths!AK7/'By Population Size'!$B15*100000</f>
        <v>0</v>
      </c>
      <c r="AM15" s="7">
        <f>Deaths!AL7/'By Population Size'!$B15*100000</f>
        <v>0</v>
      </c>
      <c r="AN15" s="7">
        <f>Deaths!AM7/'By Population Size'!$B15*100000</f>
        <v>0</v>
      </c>
      <c r="AO15" s="7">
        <f>Deaths!AN7/'By Population Size'!$B15*100000</f>
        <v>0</v>
      </c>
      <c r="AP15" s="7">
        <f>Deaths!AO7/'By Population Size'!$B15*100000</f>
        <v>0</v>
      </c>
      <c r="AQ15" s="7">
        <f>Deaths!AP7/'By Population Size'!$B15*100000</f>
        <v>0</v>
      </c>
      <c r="AR15" s="7">
        <f>Deaths!AQ7/'By Population Size'!$B15*100000</f>
        <v>2.1387908431519873E-3</v>
      </c>
      <c r="AS15" s="7">
        <f>Deaths!AR7/'By Population Size'!$B15*100000</f>
        <v>4.2775816863039745E-3</v>
      </c>
      <c r="AT15" s="7">
        <f>Deaths!AS7/'By Population Size'!$B15*100000</f>
        <v>6.4163725294559626E-3</v>
      </c>
      <c r="AU15" s="7">
        <f>Deaths!AT7/'By Population Size'!$B15*100000</f>
        <v>1.0693954215759936E-2</v>
      </c>
      <c r="AV15" s="7">
        <f>Deaths!AU7/'By Population Size'!$B15*100000</f>
        <v>2.1387908431519873E-2</v>
      </c>
      <c r="AW15" s="7">
        <f>Deaths!AV7/'By Population Size'!$B15*100000</f>
        <v>3.635944433358379E-2</v>
      </c>
      <c r="AX15" s="7">
        <f>Deaths!AW7/'By Population Size'!$B15*100000</f>
        <v>5.9886143608255643E-2</v>
      </c>
      <c r="AY15" s="7">
        <f>Deaths!AX7/'By Population Size'!$B15*100000</f>
        <v>7.4857679510319561E-2</v>
      </c>
      <c r="AZ15" s="7">
        <f>Deaths!AY7/'By Population Size'!$B15*100000</f>
        <v>0.11549470553020733</v>
      </c>
      <c r="BA15" s="7">
        <f>Deaths!AZ7/'By Population Size'!$B15*100000</f>
        <v>0.11763349637335932</v>
      </c>
      <c r="BB15" s="7">
        <f>Deaths!BA7/'By Population Size'!$B15*100000</f>
        <v>0.28445918213921434</v>
      </c>
      <c r="BC15" s="7">
        <f>Deaths!BB7/'By Population Size'!$B15*100000</f>
        <v>0.41706421441463759</v>
      </c>
      <c r="BD15" s="7">
        <f>Deaths!BC7/'By Population Size'!$B15*100000</f>
        <v>0.61811055367092438</v>
      </c>
      <c r="BE15" s="7">
        <f>Deaths!BD7/'By Population Size'!$B15*100000</f>
        <v>0.73146646835797968</v>
      </c>
      <c r="BF15" s="7">
        <f>Deaths!BE7/'By Population Size'!$B15*100000</f>
        <v>1.1399755194000094</v>
      </c>
      <c r="BG15" s="7">
        <f>Deaths!BF7/'By Population Size'!$B15*100000</f>
        <v>1.3324666952836881</v>
      </c>
      <c r="BH15" s="7">
        <f>Deaths!BG7/'By Population Size'!$B15*100000</f>
        <v>1.7751963998161495</v>
      </c>
      <c r="BI15" s="7">
        <f>Deaths!BH7/'By Population Size'!$B15*100000</f>
        <v>2.2307588494075228</v>
      </c>
      <c r="BJ15" s="7">
        <f>Deaths!BI7/'By Population Size'!$B15*100000</f>
        <v>2.9408374093339824</v>
      </c>
      <c r="BK15" s="7">
        <f>Deaths!BJ7/'By Population Size'!$B15*100000</f>
        <v>3.7899373740653215</v>
      </c>
      <c r="BL15" s="7">
        <f>Deaths!BK7/'By Population Size'!$B15*100000</f>
        <v>4.9427456385242428</v>
      </c>
      <c r="BM15" s="7">
        <f>Deaths!BL7/'By Population Size'!$B15*100000</f>
        <v>6.0057246875707806</v>
      </c>
      <c r="BN15" s="7">
        <f>Deaths!BM7/'By Population Size'!$B15*100000</f>
        <v>7.8001702049752986</v>
      </c>
      <c r="BO15" s="7">
        <f>Deaths!BN7/'By Population Size'!$B15*100000</f>
        <v>9.3358220303584254</v>
      </c>
      <c r="BP15" s="7">
        <f>Deaths!BO7/'By Population Size'!$B15*100000</f>
        <v>10.98910735211491</v>
      </c>
      <c r="BQ15" s="7">
        <f>Deaths!BP7/'By Population Size'!$B15*100000</f>
        <v>12.79424682373519</v>
      </c>
      <c r="BR15" s="7">
        <f>Deaths!BQ7/'By Population Size'!$B15*100000</f>
        <v>14.550194105962969</v>
      </c>
      <c r="BS15" s="7">
        <f>Deaths!BR7/'By Population Size'!$B15*100000</f>
        <v>16.502910145760733</v>
      </c>
      <c r="BT15" s="7">
        <f>Deaths!BS7/'By Population Size'!$B15*100000</f>
        <v>18.102725696438419</v>
      </c>
      <c r="BU15" s="7">
        <f>Deaths!BT7/'By Population Size'!$B15*100000</f>
        <v>20.076829644667708</v>
      </c>
      <c r="BV15" s="7">
        <f>Deaths!BU7/'By Population Size'!$B15*100000</f>
        <v>22.132207644936766</v>
      </c>
      <c r="BW15" s="7">
        <f>Deaths!BV7/'By Population Size'!$B15*100000</f>
        <v>23.950179861615954</v>
      </c>
      <c r="BX15" s="7">
        <f>Deaths!BW7/'By Population Size'!$B15*100000</f>
        <v>25.552134203136795</v>
      </c>
      <c r="BY15" s="7">
        <f>Deaths!BX7/'By Population Size'!$B15*100000</f>
        <v>27.036455048284274</v>
      </c>
      <c r="BZ15" s="7">
        <f>Deaths!BY7/'By Population Size'!$B15*100000</f>
        <v>28.533608638490662</v>
      </c>
      <c r="CA15" s="7">
        <f>Deaths!BZ7/'By Population Size'!$B15*100000</f>
        <v>30.039317392069663</v>
      </c>
      <c r="CB15" s="7">
        <f>Deaths!CA7/'By Population Size'!$B15*100000</f>
        <v>31.636994151904197</v>
      </c>
      <c r="CC15" s="7">
        <f>Deaths!CB7/'By Population Size'!$B15*100000</f>
        <v>33.037902154168748</v>
      </c>
      <c r="CD15" s="7">
        <f>Deaths!CC7/'By Population Size'!$B15*100000</f>
        <v>34.393895548727109</v>
      </c>
      <c r="CE15" s="7">
        <f>Deaths!CD7/'By Population Size'!$B15*100000</f>
        <v>35.516760741381901</v>
      </c>
      <c r="CF15" s="7">
        <f>Deaths!CE7/'By Population Size'!$B15*100000</f>
        <v>36.806451619802552</v>
      </c>
      <c r="CG15" s="7">
        <f>Deaths!CF7/'By Population Size'!$B15*100000</f>
        <v>37.976370211006689</v>
      </c>
      <c r="CH15" s="7">
        <f>Deaths!CG7/'By Population Size'!$B15*100000</f>
        <v>38.618007463952281</v>
      </c>
      <c r="CI15" s="7">
        <f>Deaths!CH7/'By Population Size'!$B15*100000</f>
        <v>40.012499093687381</v>
      </c>
      <c r="CJ15" s="7">
        <f>Deaths!CI7/'By Population Size'!$B15*100000</f>
        <v>41.310745135480637</v>
      </c>
      <c r="CK15" s="7">
        <f>Deaths!CJ7/'By Population Size'!$B15*100000</f>
        <v>42.780094444726053</v>
      </c>
      <c r="CL15" s="7">
        <f>Deaths!CK7/'By Population Size'!$B15*100000</f>
        <v>42.867784869295285</v>
      </c>
      <c r="CM15" s="7">
        <f>Deaths!CL7/'By Population Size'!$B15*100000</f>
        <v>43.744689114987601</v>
      </c>
      <c r="CN15" s="7">
        <f>Deaths!CM7/'By Population Size'!$B15*100000</f>
        <v>44.598066661405241</v>
      </c>
      <c r="CO15" s="7">
        <f>Deaths!CN7/'By Population Size'!$B15*100000</f>
        <v>45.517746723960599</v>
      </c>
      <c r="CP15" s="7">
        <f>Deaths!CO7/'By Population Size'!$B15*100000</f>
        <v>46.44812074073171</v>
      </c>
      <c r="CQ15" s="7">
        <f>Deaths!CP7/'By Population Size'!$B15*100000</f>
        <v>47.389188711718589</v>
      </c>
      <c r="CR15" s="7">
        <f>Deaths!CQ7/'By Population Size'!$B15*100000</f>
        <v>48.174124951155363</v>
      </c>
      <c r="CS15" s="7">
        <f>Deaths!CR7/'By Population Size'!$B15*100000</f>
        <v>48.982587889866821</v>
      </c>
      <c r="CT15" s="7">
        <f>Deaths!CS7/'By Population Size'!$B15*100000</f>
        <v>49.59855965269459</v>
      </c>
      <c r="CU15" s="7">
        <f>Deaths!CT7/'By Population Size'!$B15*100000</f>
        <v>50.306499421777893</v>
      </c>
      <c r="CV15" s="7">
        <f>Deaths!CU7/'By Population Size'!$B15*100000</f>
        <v>50.950275465566641</v>
      </c>
      <c r="CW15" s="7">
        <f>Deaths!CV7/'By Population Size'!$B15*100000</f>
        <v>51.919147717514491</v>
      </c>
      <c r="CX15" s="7">
        <f>Deaths!CW7/'By Population Size'!$B15*100000</f>
        <v>52.492343663479232</v>
      </c>
      <c r="CY15" s="7">
        <f>Deaths!CX7/'By Population Size'!$B15*100000</f>
        <v>52.492343663479232</v>
      </c>
      <c r="CZ15" s="7">
        <f>Deaths!CY7/'By Population Size'!$B15*100000</f>
        <v>53.683650163114876</v>
      </c>
      <c r="DA15" s="7">
        <f>Deaths!CZ7/'By Population Size'!$B15*100000</f>
        <v>54.034411861391803</v>
      </c>
      <c r="DB15" s="7">
        <f>Deaths!DA7/'By Population Size'!$B15*100000</f>
        <v>54.385173559668736</v>
      </c>
      <c r="DC15" s="7">
        <f>Deaths!DB7/'By Population Size'!$B15*100000</f>
        <v>54.780849865651852</v>
      </c>
      <c r="DD15" s="7">
        <f>Deaths!DC7/'By Population Size'!$B15*100000</f>
        <v>55.302714831380939</v>
      </c>
      <c r="DE15" s="7">
        <f>Deaths!DD7/'By Population Size'!$B15*100000</f>
        <v>55.758277280972315</v>
      </c>
      <c r="DF15" s="7">
        <f>Deaths!DE7/'By Population Size'!$B15*100000</f>
        <v>56.248060384054114</v>
      </c>
      <c r="DG15" s="7">
        <f>Deaths!DF7/'By Population Size'!$B15*100000</f>
        <v>56.630903944978328</v>
      </c>
      <c r="DH15" s="7">
        <f>Deaths!DG7/'By Population Size'!$B15*100000</f>
        <v>56.936751035549058</v>
      </c>
    </row>
    <row r="16" spans="1:112" x14ac:dyDescent="0.35">
      <c r="A16" s="4" t="s">
        <v>179</v>
      </c>
      <c r="B16" s="4">
        <v>145934462</v>
      </c>
      <c r="C16" s="7">
        <f>Deaths!B8/'By Population Size'!$B16*100000</f>
        <v>0</v>
      </c>
      <c r="D16" s="7">
        <f>Deaths!C8/'By Population Size'!$B16*100000</f>
        <v>0</v>
      </c>
      <c r="E16" s="7">
        <f>Deaths!D8/'By Population Size'!$B16*100000</f>
        <v>0</v>
      </c>
      <c r="F16" s="7">
        <f>Deaths!E8/'By Population Size'!$B16*100000</f>
        <v>0</v>
      </c>
      <c r="G16" s="7">
        <f>Deaths!F8/'By Population Size'!$B16*100000</f>
        <v>0</v>
      </c>
      <c r="H16" s="7">
        <f>Deaths!G8/'By Population Size'!$B16*100000</f>
        <v>0</v>
      </c>
      <c r="I16" s="7">
        <f>Deaths!H8/'By Population Size'!$B16*100000</f>
        <v>0</v>
      </c>
      <c r="J16" s="7">
        <f>Deaths!I8/'By Population Size'!$B16*100000</f>
        <v>0</v>
      </c>
      <c r="K16" s="7">
        <f>Deaths!J8/'By Population Size'!$B16*100000</f>
        <v>0</v>
      </c>
      <c r="L16" s="7">
        <f>Deaths!K8/'By Population Size'!$B16*100000</f>
        <v>0</v>
      </c>
      <c r="M16" s="7">
        <f>Deaths!L8/'By Population Size'!$B16*100000</f>
        <v>0</v>
      </c>
      <c r="N16" s="7">
        <f>Deaths!M8/'By Population Size'!$B16*100000</f>
        <v>0</v>
      </c>
      <c r="O16" s="7">
        <f>Deaths!N8/'By Population Size'!$B16*100000</f>
        <v>0</v>
      </c>
      <c r="P16" s="7">
        <f>Deaths!O8/'By Population Size'!$B16*100000</f>
        <v>0</v>
      </c>
      <c r="Q16" s="7">
        <f>Deaths!P8/'By Population Size'!$B16*100000</f>
        <v>0</v>
      </c>
      <c r="R16" s="7">
        <f>Deaths!Q8/'By Population Size'!$B16*100000</f>
        <v>0</v>
      </c>
      <c r="S16" s="7">
        <f>Deaths!R8/'By Population Size'!$B16*100000</f>
        <v>0</v>
      </c>
      <c r="T16" s="7">
        <f>Deaths!S8/'By Population Size'!$B16*100000</f>
        <v>0</v>
      </c>
      <c r="U16" s="7">
        <f>Deaths!T8/'By Population Size'!$B16*100000</f>
        <v>0</v>
      </c>
      <c r="V16" s="7">
        <f>Deaths!U8/'By Population Size'!$B16*100000</f>
        <v>0</v>
      </c>
      <c r="W16" s="7">
        <f>Deaths!V8/'By Population Size'!$B16*100000</f>
        <v>0</v>
      </c>
      <c r="X16" s="7">
        <f>Deaths!W8/'By Population Size'!$B16*100000</f>
        <v>0</v>
      </c>
      <c r="Y16" s="7">
        <f>Deaths!X8/'By Population Size'!$B16*100000</f>
        <v>0</v>
      </c>
      <c r="Z16" s="7">
        <f>Deaths!Y8/'By Population Size'!$B16*100000</f>
        <v>0</v>
      </c>
      <c r="AA16" s="7">
        <f>Deaths!Z8/'By Population Size'!$B16*100000</f>
        <v>0</v>
      </c>
      <c r="AB16" s="7">
        <f>Deaths!AA8/'By Population Size'!$B16*100000</f>
        <v>0</v>
      </c>
      <c r="AC16" s="7">
        <f>Deaths!AB8/'By Population Size'!$B16*100000</f>
        <v>0</v>
      </c>
      <c r="AD16" s="7">
        <f>Deaths!AC8/'By Population Size'!$B16*100000</f>
        <v>0</v>
      </c>
      <c r="AE16" s="7">
        <f>Deaths!AD8/'By Population Size'!$B16*100000</f>
        <v>0</v>
      </c>
      <c r="AF16" s="7">
        <f>Deaths!AE8/'By Population Size'!$B16*100000</f>
        <v>0</v>
      </c>
      <c r="AG16" s="7">
        <f>Deaths!AF8/'By Population Size'!$B16*100000</f>
        <v>0</v>
      </c>
      <c r="AH16" s="7">
        <f>Deaths!AG8/'By Population Size'!$B16*100000</f>
        <v>0</v>
      </c>
      <c r="AI16" s="7">
        <f>Deaths!AH8/'By Population Size'!$B16*100000</f>
        <v>0</v>
      </c>
      <c r="AJ16" s="7">
        <f>Deaths!AI8/'By Population Size'!$B16*100000</f>
        <v>0</v>
      </c>
      <c r="AK16" s="7">
        <f>Deaths!AJ8/'By Population Size'!$B16*100000</f>
        <v>0</v>
      </c>
      <c r="AL16" s="7">
        <f>Deaths!AK8/'By Population Size'!$B16*100000</f>
        <v>0</v>
      </c>
      <c r="AM16" s="7">
        <f>Deaths!AL8/'By Population Size'!$B16*100000</f>
        <v>0</v>
      </c>
      <c r="AN16" s="7">
        <f>Deaths!AM8/'By Population Size'!$B16*100000</f>
        <v>0</v>
      </c>
      <c r="AO16" s="7">
        <f>Deaths!AN8/'By Population Size'!$B16*100000</f>
        <v>0</v>
      </c>
      <c r="AP16" s="7">
        <f>Deaths!AO8/'By Population Size'!$B16*100000</f>
        <v>0</v>
      </c>
      <c r="AQ16" s="7">
        <f>Deaths!AP8/'By Population Size'!$B16*100000</f>
        <v>0</v>
      </c>
      <c r="AR16" s="7">
        <f>Deaths!AQ8/'By Population Size'!$B16*100000</f>
        <v>0</v>
      </c>
      <c r="AS16" s="7">
        <f>Deaths!AR8/'By Population Size'!$B16*100000</f>
        <v>0</v>
      </c>
      <c r="AT16" s="7">
        <f>Deaths!AS8/'By Population Size'!$B16*100000</f>
        <v>0</v>
      </c>
      <c r="AU16" s="7">
        <f>Deaths!AT8/'By Population Size'!$B16*100000</f>
        <v>0</v>
      </c>
      <c r="AV16" s="7">
        <f>Deaths!AU8/'By Population Size'!$B16*100000</f>
        <v>0</v>
      </c>
      <c r="AW16" s="7">
        <f>Deaths!AV8/'By Population Size'!$B16*100000</f>
        <v>0</v>
      </c>
      <c r="AX16" s="7">
        <f>Deaths!AW8/'By Population Size'!$B16*100000</f>
        <v>0</v>
      </c>
      <c r="AY16" s="7">
        <f>Deaths!AX8/'By Population Size'!$B16*100000</f>
        <v>0</v>
      </c>
      <c r="AZ16" s="7">
        <f>Deaths!AY8/'By Population Size'!$B16*100000</f>
        <v>0</v>
      </c>
      <c r="BA16" s="7">
        <f>Deaths!AZ8/'By Population Size'!$B16*100000</f>
        <v>0</v>
      </c>
      <c r="BB16" s="7">
        <f>Deaths!BA8/'By Population Size'!$B16*100000</f>
        <v>0</v>
      </c>
      <c r="BC16" s="7">
        <f>Deaths!BB8/'By Population Size'!$B16*100000</f>
        <v>0</v>
      </c>
      <c r="BD16" s="7">
        <f>Deaths!BC8/'By Population Size'!$B16*100000</f>
        <v>0</v>
      </c>
      <c r="BE16" s="7">
        <f>Deaths!BD8/'By Population Size'!$B16*100000</f>
        <v>0</v>
      </c>
      <c r="BF16" s="7">
        <f>Deaths!BE8/'By Population Size'!$B16*100000</f>
        <v>0</v>
      </c>
      <c r="BG16" s="7">
        <f>Deaths!BF8/'By Population Size'!$B16*100000</f>
        <v>0</v>
      </c>
      <c r="BH16" s="7">
        <f>Deaths!BG8/'By Population Size'!$B16*100000</f>
        <v>6.8523910411236524E-4</v>
      </c>
      <c r="BI16" s="7">
        <f>Deaths!BH8/'By Population Size'!$B16*100000</f>
        <v>6.8523910411236524E-4</v>
      </c>
      <c r="BJ16" s="7">
        <f>Deaths!BI8/'By Population Size'!$B16*100000</f>
        <v>6.8523910411236524E-4</v>
      </c>
      <c r="BK16" s="7">
        <f>Deaths!BJ8/'By Population Size'!$B16*100000</f>
        <v>6.8523910411236524E-4</v>
      </c>
      <c r="BL16" s="7">
        <f>Deaths!BK8/'By Population Size'!$B16*100000</f>
        <v>6.8523910411236524E-4</v>
      </c>
      <c r="BM16" s="7">
        <f>Deaths!BL8/'By Population Size'!$B16*100000</f>
        <v>6.8523910411236524E-4</v>
      </c>
      <c r="BN16" s="7">
        <f>Deaths!BM8/'By Population Size'!$B16*100000</f>
        <v>2.0557173123370957E-3</v>
      </c>
      <c r="BO16" s="7">
        <f>Deaths!BN8/'By Population Size'!$B16*100000</f>
        <v>2.0557173123370957E-3</v>
      </c>
      <c r="BP16" s="7">
        <f>Deaths!BO8/'By Population Size'!$B16*100000</f>
        <v>2.740956416449461E-3</v>
      </c>
      <c r="BQ16" s="7">
        <f>Deaths!BP8/'By Population Size'!$B16*100000</f>
        <v>2.740956416449461E-3</v>
      </c>
      <c r="BR16" s="7">
        <f>Deaths!BQ8/'By Population Size'!$B16*100000</f>
        <v>5.481912832898922E-3</v>
      </c>
      <c r="BS16" s="7">
        <f>Deaths!BR8/'By Population Size'!$B16*100000</f>
        <v>6.1671519370112863E-3</v>
      </c>
      <c r="BT16" s="7">
        <f>Deaths!BS8/'By Population Size'!$B16*100000</f>
        <v>1.1649064769910207E-2</v>
      </c>
      <c r="BU16" s="7">
        <f>Deaths!BT8/'By Population Size'!$B16*100000</f>
        <v>1.6445738498696766E-2</v>
      </c>
      <c r="BV16" s="7">
        <f>Deaths!BU8/'By Population Size'!$B16*100000</f>
        <v>2.0557173123370957E-2</v>
      </c>
      <c r="BW16" s="7">
        <f>Deaths!BV8/'By Population Size'!$B16*100000</f>
        <v>2.3298129539820415E-2</v>
      </c>
      <c r="BX16" s="7">
        <f>Deaths!BW8/'By Population Size'!$B16*100000</f>
        <v>2.9465281476831702E-2</v>
      </c>
      <c r="BY16" s="7">
        <f>Deaths!BX8/'By Population Size'!$B16*100000</f>
        <v>3.0835759685056432E-2</v>
      </c>
      <c r="BZ16" s="7">
        <f>Deaths!BY8/'By Population Size'!$B16*100000</f>
        <v>3.2206237893281163E-2</v>
      </c>
      <c r="CA16" s="7">
        <f>Deaths!BZ8/'By Population Size'!$B16*100000</f>
        <v>3.9743868038517177E-2</v>
      </c>
      <c r="CB16" s="7">
        <f>Deaths!CA8/'By Population Size'!$B16*100000</f>
        <v>4.3170063559079007E-2</v>
      </c>
      <c r="CC16" s="7">
        <f>Deaths!CB8/'By Population Size'!$B16*100000</f>
        <v>5.2078171912539752E-2</v>
      </c>
      <c r="CD16" s="7">
        <f>Deaths!CC8/'By Population Size'!$B16*100000</f>
        <v>6.4412475786562326E-2</v>
      </c>
      <c r="CE16" s="7">
        <f>Deaths!CD8/'By Population Size'!$B16*100000</f>
        <v>7.2635345035910709E-2</v>
      </c>
      <c r="CF16" s="7">
        <f>Deaths!CE8/'By Population Size'!$B16*100000</f>
        <v>8.9081083534607475E-2</v>
      </c>
      <c r="CG16" s="7">
        <f>Deaths!CF8/'By Population Size'!$B16*100000</f>
        <v>0.10141538740863006</v>
      </c>
      <c r="CH16" s="7">
        <f>Deaths!CG8/'By Population Size'!$B16*100000</f>
        <v>0.11649064769910207</v>
      </c>
      <c r="CI16" s="7">
        <f>Deaths!CH8/'By Population Size'!$B16*100000</f>
        <v>0.1356773426142483</v>
      </c>
      <c r="CJ16" s="7">
        <f>Deaths!CI8/'By Population Size'!$B16*100000</f>
        <v>0.15897547215406871</v>
      </c>
      <c r="CK16" s="7">
        <f>Deaths!CJ8/'By Population Size'!$B16*100000</f>
        <v>0.18707027542267568</v>
      </c>
      <c r="CL16" s="7">
        <f>Deaths!CK8/'By Population Size'!$B16*100000</f>
        <v>0.21447983958717032</v>
      </c>
      <c r="CM16" s="7">
        <f>Deaths!CL8/'By Population Size'!$B16*100000</f>
        <v>0.24737131658456382</v>
      </c>
      <c r="CN16" s="7">
        <f>Deaths!CM8/'By Population Size'!$B16*100000</f>
        <v>0.27752183716550793</v>
      </c>
      <c r="CO16" s="7">
        <f>Deaths!CN8/'By Population Size'!$B16*100000</f>
        <v>0.31246903147523852</v>
      </c>
      <c r="CP16" s="7">
        <f>Deaths!CO8/'By Population Size'!$B16*100000</f>
        <v>0.35152766040964334</v>
      </c>
      <c r="CQ16" s="7">
        <f>Deaths!CP8/'By Population Size'!$B16*100000</f>
        <v>0.3803077027823627</v>
      </c>
      <c r="CR16" s="7">
        <f>Deaths!CQ8/'By Population Size'!$B16*100000</f>
        <v>0.42142204902910463</v>
      </c>
      <c r="CS16" s="7">
        <f>Deaths!CR8/'By Population Size'!$B16*100000</f>
        <v>0.46664782990052073</v>
      </c>
      <c r="CT16" s="7">
        <f>Deaths!CS8/'By Population Size'!$B16*100000</f>
        <v>0.51187361077193683</v>
      </c>
      <c r="CU16" s="7">
        <f>Deaths!CT8/'By Population Size'!$B16*100000</f>
        <v>0.54407984866521797</v>
      </c>
      <c r="CV16" s="7">
        <f>Deaths!CU8/'By Population Size'!$B16*100000</f>
        <v>0.59410230326542057</v>
      </c>
      <c r="CW16" s="7">
        <f>Deaths!CV8/'By Population Size'!$B16*100000</f>
        <v>0.66605240919721898</v>
      </c>
      <c r="CX16" s="7">
        <f>Deaths!CW8/'By Population Size'!$B16*100000</f>
        <v>0.73526155871256782</v>
      </c>
      <c r="CY16" s="7">
        <f>Deaths!CX8/'By Population Size'!$B16*100000</f>
        <v>0.80104451270735477</v>
      </c>
      <c r="CZ16" s="7">
        <f>Deaths!CY8/'By Population Size'!$B16*100000</f>
        <v>0.83736218522531025</v>
      </c>
      <c r="DA16" s="7">
        <f>Deaths!CZ8/'By Population Size'!$B16*100000</f>
        <v>0.87710605326382751</v>
      </c>
      <c r="DB16" s="7">
        <f>Deaths!DA8/'By Population Size'!$B16*100000</f>
        <v>0.92918422517636723</v>
      </c>
      <c r="DC16" s="7">
        <f>Deaths!DB8/'By Population Size'!$B16*100000</f>
        <v>0.99428194006704185</v>
      </c>
      <c r="DD16" s="7">
        <f>Deaths!DC8/'By Population Size'!$B16*100000</f>
        <v>1.0532125030207051</v>
      </c>
      <c r="DE16" s="7">
        <f>Deaths!DD8/'By Population Size'!$B16*100000</f>
        <v>1.1135135441825934</v>
      </c>
      <c r="DF16" s="7">
        <f>Deaths!DE8/'By Population Size'!$B16*100000</f>
        <v>1.1806669763856052</v>
      </c>
      <c r="DG16" s="7">
        <f>Deaths!DF8/'By Population Size'!$B16*100000</f>
        <v>1.2519318432132911</v>
      </c>
      <c r="DH16" s="7">
        <f>Deaths!DG8/'By Population Size'!$B16*100000</f>
        <v>1.3122328843751794</v>
      </c>
    </row>
    <row r="17" spans="1:112" x14ac:dyDescent="0.35">
      <c r="A17" s="4" t="s">
        <v>134</v>
      </c>
      <c r="B17" s="4">
        <v>330703144</v>
      </c>
      <c r="C17" s="7">
        <f>Deaths!B9/'By Population Size'!$B17*100000</f>
        <v>0</v>
      </c>
      <c r="D17" s="7">
        <f>Deaths!C9/'By Population Size'!$B17*100000</f>
        <v>0</v>
      </c>
      <c r="E17" s="7">
        <f>Deaths!D9/'By Population Size'!$B17*100000</f>
        <v>0</v>
      </c>
      <c r="F17" s="7">
        <f>Deaths!E9/'By Population Size'!$B17*100000</f>
        <v>0</v>
      </c>
      <c r="G17" s="7">
        <f>Deaths!F9/'By Population Size'!$B17*100000</f>
        <v>0</v>
      </c>
      <c r="H17" s="7">
        <f>Deaths!G9/'By Population Size'!$B17*100000</f>
        <v>0</v>
      </c>
      <c r="I17" s="7">
        <f>Deaths!H9/'By Population Size'!$B17*100000</f>
        <v>0</v>
      </c>
      <c r="J17" s="7">
        <f>Deaths!I9/'By Population Size'!$B17*100000</f>
        <v>0</v>
      </c>
      <c r="K17" s="7">
        <f>Deaths!J9/'By Population Size'!$B17*100000</f>
        <v>0</v>
      </c>
      <c r="L17" s="7">
        <f>Deaths!K9/'By Population Size'!$B17*100000</f>
        <v>0</v>
      </c>
      <c r="M17" s="7">
        <f>Deaths!L9/'By Population Size'!$B17*100000</f>
        <v>0</v>
      </c>
      <c r="N17" s="7">
        <f>Deaths!M9/'By Population Size'!$B17*100000</f>
        <v>0</v>
      </c>
      <c r="O17" s="7">
        <f>Deaths!N9/'By Population Size'!$B17*100000</f>
        <v>0</v>
      </c>
      <c r="P17" s="7">
        <f>Deaths!O9/'By Population Size'!$B17*100000</f>
        <v>0</v>
      </c>
      <c r="Q17" s="7">
        <f>Deaths!P9/'By Population Size'!$B17*100000</f>
        <v>0</v>
      </c>
      <c r="R17" s="7">
        <f>Deaths!Q9/'By Population Size'!$B17*100000</f>
        <v>0</v>
      </c>
      <c r="S17" s="7">
        <f>Deaths!R9/'By Population Size'!$B17*100000</f>
        <v>0</v>
      </c>
      <c r="T17" s="7">
        <f>Deaths!S9/'By Population Size'!$B17*100000</f>
        <v>0</v>
      </c>
      <c r="U17" s="7">
        <f>Deaths!T9/'By Population Size'!$B17*100000</f>
        <v>0</v>
      </c>
      <c r="V17" s="7">
        <f>Deaths!U9/'By Population Size'!$B17*100000</f>
        <v>0</v>
      </c>
      <c r="W17" s="7">
        <f>Deaths!V9/'By Population Size'!$B17*100000</f>
        <v>0</v>
      </c>
      <c r="X17" s="7">
        <f>Deaths!W9/'By Population Size'!$B17*100000</f>
        <v>0</v>
      </c>
      <c r="Y17" s="7">
        <f>Deaths!X9/'By Population Size'!$B17*100000</f>
        <v>0</v>
      </c>
      <c r="Z17" s="7">
        <f>Deaths!Y9/'By Population Size'!$B17*100000</f>
        <v>0</v>
      </c>
      <c r="AA17" s="7">
        <f>Deaths!Z9/'By Population Size'!$B17*100000</f>
        <v>0</v>
      </c>
      <c r="AB17" s="7">
        <f>Deaths!AA9/'By Population Size'!$B17*100000</f>
        <v>0</v>
      </c>
      <c r="AC17" s="7">
        <f>Deaths!AB9/'By Population Size'!$B17*100000</f>
        <v>0</v>
      </c>
      <c r="AD17" s="7">
        <f>Deaths!AC9/'By Population Size'!$B17*100000</f>
        <v>0</v>
      </c>
      <c r="AE17" s="7">
        <f>Deaths!AD9/'By Population Size'!$B17*100000</f>
        <v>0</v>
      </c>
      <c r="AF17" s="7">
        <f>Deaths!AE9/'By Population Size'!$B17*100000</f>
        <v>0</v>
      </c>
      <c r="AG17" s="7">
        <f>Deaths!AF9/'By Population Size'!$B17*100000</f>
        <v>0</v>
      </c>
      <c r="AH17" s="7">
        <f>Deaths!AG9/'By Population Size'!$B17*100000</f>
        <v>0</v>
      </c>
      <c r="AI17" s="7">
        <f>Deaths!AH9/'By Population Size'!$B17*100000</f>
        <v>0</v>
      </c>
      <c r="AJ17" s="7">
        <f>Deaths!AI9/'By Population Size'!$B17*100000</f>
        <v>0</v>
      </c>
      <c r="AK17" s="7">
        <f>Deaths!AJ9/'By Population Size'!$B17*100000</f>
        <v>0</v>
      </c>
      <c r="AL17" s="7">
        <f>Deaths!AK9/'By Population Size'!$B17*100000</f>
        <v>0</v>
      </c>
      <c r="AM17" s="7">
        <f>Deaths!AL9/'By Population Size'!$B17*100000</f>
        <v>0</v>
      </c>
      <c r="AN17" s="7">
        <f>Deaths!AM9/'By Population Size'!$B17*100000</f>
        <v>0</v>
      </c>
      <c r="AO17" s="7">
        <f>Deaths!AN9/'By Population Size'!$B17*100000</f>
        <v>3.0238599727373626E-4</v>
      </c>
      <c r="AP17" s="7">
        <f>Deaths!AO9/'By Population Size'!$B17*100000</f>
        <v>3.0238599727373626E-4</v>
      </c>
      <c r="AQ17" s="7">
        <f>Deaths!AP9/'By Population Size'!$B17*100000</f>
        <v>1.8143159836424175E-3</v>
      </c>
      <c r="AR17" s="7">
        <f>Deaths!AQ9/'By Population Size'!$B17*100000</f>
        <v>2.1167019809161533E-3</v>
      </c>
      <c r="AS17" s="7">
        <f>Deaths!AR9/'By Population Size'!$B17*100000</f>
        <v>3.3262459700110986E-3</v>
      </c>
      <c r="AT17" s="7">
        <f>Deaths!AS9/'By Population Size'!$B17*100000</f>
        <v>3.6286319672848349E-3</v>
      </c>
      <c r="AU17" s="7">
        <f>Deaths!AT9/'By Population Size'!$B17*100000</f>
        <v>4.2334039618323067E-3</v>
      </c>
      <c r="AV17" s="7">
        <f>Deaths!AU9/'By Population Size'!$B17*100000</f>
        <v>5.1405619536535156E-3</v>
      </c>
      <c r="AW17" s="7">
        <f>Deaths!AV9/'By Population Size'!$B17*100000</f>
        <v>6.3501059427484609E-3</v>
      </c>
      <c r="AX17" s="7">
        <f>Deaths!AW9/'By Population Size'!$B17*100000</f>
        <v>6.6524919400221972E-3</v>
      </c>
      <c r="AY17" s="7">
        <f>Deaths!AX9/'By Population Size'!$B17*100000</f>
        <v>8.4668079236646134E-3</v>
      </c>
      <c r="AZ17" s="7">
        <f>Deaths!AY9/'By Population Size'!$B17*100000</f>
        <v>1.0885895901854504E-2</v>
      </c>
      <c r="BA17" s="7">
        <f>Deaths!AZ9/'By Population Size'!$B17*100000</f>
        <v>1.2397825888223185E-2</v>
      </c>
      <c r="BB17" s="7">
        <f>Deaths!BA9/'By Population Size'!$B17*100000</f>
        <v>1.4816913866413074E-2</v>
      </c>
      <c r="BC17" s="7">
        <f>Deaths!BB9/'By Population Size'!$B17*100000</f>
        <v>1.7538387841876703E-2</v>
      </c>
      <c r="BD17" s="7">
        <f>Deaths!BC9/'By Population Size'!$B17*100000</f>
        <v>2.2074177800982746E-2</v>
      </c>
      <c r="BE17" s="7">
        <f>Deaths!BD9/'By Population Size'!$B17*100000</f>
        <v>2.9936213730099883E-2</v>
      </c>
      <c r="BF17" s="7">
        <f>Deaths!BE9/'By Population Size'!$B17*100000</f>
        <v>4.0217337637406918E-2</v>
      </c>
      <c r="BG17" s="7">
        <f>Deaths!BF9/'By Population Size'!$B17*100000</f>
        <v>4.9591303552892742E-2</v>
      </c>
      <c r="BH17" s="7">
        <f>Deaths!BG9/'By Population Size'!$B17*100000</f>
        <v>7.8015587296623945E-2</v>
      </c>
      <c r="BI17" s="7">
        <f>Deaths!BH9/'By Population Size'!$B17*100000</f>
        <v>0.10553271304853395</v>
      </c>
      <c r="BJ17" s="7">
        <f>Deaths!BI9/'By Population Size'!$B17*100000</f>
        <v>0.13365461079499141</v>
      </c>
      <c r="BK17" s="7">
        <f>Deaths!BJ9/'By Population Size'!$B17*100000</f>
        <v>0.17719819440240944</v>
      </c>
      <c r="BL17" s="7">
        <f>Deaths!BK9/'By Population Size'!$B17*100000</f>
        <v>0.23767539385715666</v>
      </c>
      <c r="BM17" s="7">
        <f>Deaths!BL9/'By Population Size'!$B17*100000</f>
        <v>0.30480508525192612</v>
      </c>
      <c r="BN17" s="7">
        <f>Deaths!BM9/'By Population Size'!$B17*100000</f>
        <v>0.39793997241223689</v>
      </c>
      <c r="BO17" s="7">
        <f>Deaths!BN9/'By Population Size'!$B17*100000</f>
        <v>0.52191823129446879</v>
      </c>
      <c r="BP17" s="7">
        <f>Deaths!BO9/'By Population Size'!$B17*100000</f>
        <v>0.68490428382501256</v>
      </c>
      <c r="BQ17" s="7">
        <f>Deaths!BP9/'By Population Size'!$B17*100000</f>
        <v>0.82581615855457369</v>
      </c>
      <c r="BR17" s="7">
        <f>Deaths!BQ9/'By Population Size'!$B17*100000</f>
        <v>1.034160110676178</v>
      </c>
      <c r="BS17" s="7">
        <f>Deaths!BR9/'By Population Size'!$B17*100000</f>
        <v>1.2676021005715021</v>
      </c>
      <c r="BT17" s="7">
        <f>Deaths!BS9/'By Population Size'!$B17*100000</f>
        <v>1.6229056473681425</v>
      </c>
      <c r="BU17" s="7">
        <f>Deaths!BT9/'By Population Size'!$B17*100000</f>
        <v>1.965811368276559</v>
      </c>
      <c r="BV17" s="7">
        <f>Deaths!BU9/'By Population Size'!$B17*100000</f>
        <v>2.3951994844052646</v>
      </c>
      <c r="BW17" s="7">
        <f>Deaths!BV9/'By Population Size'!$B17*100000</f>
        <v>2.7958609307929652</v>
      </c>
      <c r="BX17" s="7">
        <f>Deaths!BW9/'By Population Size'!$B17*100000</f>
        <v>3.2824000004064069</v>
      </c>
      <c r="BY17" s="7">
        <f>Deaths!BX9/'By Population Size'!$B17*100000</f>
        <v>3.7420267162624858</v>
      </c>
      <c r="BZ17" s="7">
        <f>Deaths!BY9/'By Population Size'!$B17*100000</f>
        <v>4.2013510461212906</v>
      </c>
      <c r="CA17" s="7">
        <f>Deaths!BZ9/'By Population Size'!$B17*100000</f>
        <v>4.8959316818590635</v>
      </c>
      <c r="CB17" s="7">
        <f>Deaths!CA9/'By Population Size'!$B17*100000</f>
        <v>5.5245921701911609</v>
      </c>
      <c r="CC17" s="7">
        <f>Deaths!CB9/'By Population Size'!$B17*100000</f>
        <v>6.1248283747795274</v>
      </c>
      <c r="CD17" s="7">
        <f>Deaths!CC9/'By Population Size'!$B17*100000</f>
        <v>6.7531864771143519</v>
      </c>
      <c r="CE17" s="7">
        <f>Deaths!CD9/'By Population Size'!$B17*100000</f>
        <v>7.3606799456372878</v>
      </c>
      <c r="CF17" s="7">
        <f>Deaths!CE9/'By Population Size'!$B17*100000</f>
        <v>7.8880411248826841</v>
      </c>
      <c r="CG17" s="7">
        <f>Deaths!CF9/'By Population Size'!$B17*100000</f>
        <v>8.4274977440190284</v>
      </c>
      <c r="CH17" s="7">
        <f>Deaths!CG9/'By Population Size'!$B17*100000</f>
        <v>9.1508050494978068</v>
      </c>
      <c r="CI17" s="7">
        <f>Deaths!CH9/'By Population Size'!$B17*100000</f>
        <v>9.8983032347584814</v>
      </c>
      <c r="CJ17" s="7">
        <f>Deaths!CI9/'By Population Size'!$B17*100000</f>
        <v>10.531197127052412</v>
      </c>
      <c r="CK17" s="7">
        <f>Deaths!CJ9/'By Population Size'!$B17*100000</f>
        <v>11.312562544007747</v>
      </c>
      <c r="CL17" s="7">
        <f>Deaths!CK9/'By Population Size'!$B17*100000</f>
        <v>12.020750549622838</v>
      </c>
      <c r="CM17" s="7">
        <f>Deaths!CL9/'By Population Size'!$B17*100000</f>
        <v>12.381194658373131</v>
      </c>
      <c r="CN17" s="7">
        <f>Deaths!CM9/'By Population Size'!$B17*100000</f>
        <v>12.899484257700314</v>
      </c>
      <c r="CO17" s="7">
        <f>Deaths!CN9/'By Population Size'!$B17*100000</f>
        <v>13.633375073083672</v>
      </c>
      <c r="CP17" s="7">
        <f>Deaths!CO9/'By Population Size'!$B17*100000</f>
        <v>14.336724902742382</v>
      </c>
      <c r="CQ17" s="7">
        <f>Deaths!CP9/'By Population Size'!$B17*100000</f>
        <v>15.035841328439261</v>
      </c>
      <c r="CR17" s="7">
        <f>Deaths!CQ9/'By Population Size'!$B17*100000</f>
        <v>15.5707621576165</v>
      </c>
      <c r="CS17" s="7">
        <f>Deaths!CR9/'By Population Size'!$B17*100000</f>
        <v>16.25475928344969</v>
      </c>
      <c r="CT17" s="7">
        <f>Deaths!CS9/'By Population Size'!$B17*100000</f>
        <v>16.59524591637992</v>
      </c>
      <c r="CU17" s="7">
        <f>Deaths!CT9/'By Population Size'!$B17*100000</f>
        <v>16.999838380732175</v>
      </c>
      <c r="CV17" s="7">
        <f>Deaths!CU9/'By Population Size'!$B17*100000</f>
        <v>17.645734870908878</v>
      </c>
      <c r="CW17" s="7">
        <f>Deaths!CV9/'By Population Size'!$B17*100000</f>
        <v>18.435567095787878</v>
      </c>
      <c r="CX17" s="7">
        <f>Deaths!CW9/'By Population Size'!$B17*100000</f>
        <v>19.049108284256288</v>
      </c>
      <c r="CY17" s="7">
        <f>Deaths!CX9/'By Population Size'!$B17*100000</f>
        <v>19.637853820948251</v>
      </c>
      <c r="CZ17" s="7">
        <f>Deaths!CY9/'By Population Size'!$B17*100000</f>
        <v>20.069056253060602</v>
      </c>
      <c r="DA17" s="7">
        <f>Deaths!CZ9/'By Population Size'!$B17*100000</f>
        <v>20.466089067481015</v>
      </c>
      <c r="DB17" s="7">
        <f>Deaths!DA9/'By Population Size'!$B17*100000</f>
        <v>20.841047704100447</v>
      </c>
      <c r="DC17" s="7">
        <f>Deaths!DB9/'By Population Size'!$B17*100000</f>
        <v>21.488758510260791</v>
      </c>
      <c r="DD17" s="7">
        <f>Deaths!DC9/'By Population Size'!$B17*100000</f>
        <v>22.211763429742295</v>
      </c>
      <c r="DE17" s="7">
        <f>Deaths!DD9/'By Population Size'!$B17*100000</f>
        <v>22.87912932572543</v>
      </c>
      <c r="DF17" s="7">
        <f>Deaths!DE9/'By Population Size'!$B17*100000</f>
        <v>23.338151269586962</v>
      </c>
      <c r="DG17" s="7">
        <f>Deaths!DF9/'By Population Size'!$B17*100000</f>
        <v>23.826504655184046</v>
      </c>
      <c r="DH17" s="7">
        <f>Deaths!DG9/'By Population Size'!$B17*100000</f>
        <v>24.04754881919115</v>
      </c>
    </row>
  </sheetData>
  <mergeCells count="2">
    <mergeCell ref="A1:B1"/>
    <mergeCell ref="A10:B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2020-05-11T10:34:18Z</dcterms:modified>
</cp:coreProperties>
</file>