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58DD7FC-687D-428D-A56A-A24CB3C46AB6}" xr6:coauthVersionLast="45" xr6:coauthVersionMax="45" xr10:uidLastSave="{00000000-0000-0000-0000-000000000000}"/>
  <bookViews>
    <workbookView xWindow="840" yWindow="-110" windowWidth="37670" windowHeight="2182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A19" i="12" l="1"/>
  <c r="KA18" i="12"/>
  <c r="KA17" i="12"/>
  <c r="KA16" i="12"/>
  <c r="KA15" i="12"/>
  <c r="KA14" i="12"/>
  <c r="KA13" i="12"/>
  <c r="KA12" i="12"/>
  <c r="KA11" i="12"/>
  <c r="KA9" i="12"/>
  <c r="KA8" i="12"/>
  <c r="KA7" i="12"/>
  <c r="KA6" i="12"/>
  <c r="KA5" i="12"/>
  <c r="KA4" i="12"/>
  <c r="KA3" i="12"/>
  <c r="KA2" i="12"/>
  <c r="KA1" i="12"/>
  <c r="JZ9" i="9"/>
  <c r="JZ8" i="9"/>
  <c r="JZ7" i="9"/>
  <c r="JZ6" i="9"/>
  <c r="JZ5" i="9"/>
  <c r="JZ4" i="9"/>
  <c r="JZ3" i="9"/>
  <c r="JZ2" i="9"/>
  <c r="JZ1" i="9"/>
  <c r="KA53" i="7"/>
  <c r="KA52" i="7"/>
  <c r="KA10" i="7"/>
  <c r="KA60" i="7" s="1"/>
  <c r="KA9" i="7"/>
  <c r="KA59" i="7" s="1"/>
  <c r="KA8" i="7"/>
  <c r="KA58" i="7" s="1"/>
  <c r="KA7" i="7"/>
  <c r="KA57" i="7" s="1"/>
  <c r="KA6" i="7"/>
  <c r="KA56" i="7" s="1"/>
  <c r="KA5" i="7"/>
  <c r="KA55" i="7" s="1"/>
  <c r="KA4" i="7"/>
  <c r="KA54" i="7" s="1"/>
  <c r="KA3" i="7"/>
  <c r="KA2" i="7"/>
  <c r="KA57" i="4"/>
  <c r="KA56" i="4"/>
  <c r="KA55" i="4"/>
  <c r="KA54" i="4"/>
  <c r="KA53" i="4"/>
  <c r="KA51" i="4"/>
  <c r="KA9" i="4"/>
  <c r="KA58" i="4" s="1"/>
  <c r="KA8" i="4"/>
  <c r="KA7" i="4"/>
  <c r="KA6" i="4"/>
  <c r="KA5" i="4"/>
  <c r="KA4" i="4"/>
  <c r="KA3" i="4"/>
  <c r="KA52" i="4" s="1"/>
  <c r="KA2" i="4"/>
  <c r="KA1" i="4"/>
  <c r="KA50" i="4" s="1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JZ15" i="12" l="1"/>
  <c r="JZ14" i="12"/>
  <c r="JZ9" i="12"/>
  <c r="JZ8" i="12"/>
  <c r="JZ7" i="12"/>
  <c r="JZ6" i="12"/>
  <c r="JZ5" i="12"/>
  <c r="JZ4" i="12"/>
  <c r="JZ3" i="12"/>
  <c r="JZ1" i="12"/>
  <c r="JZ11" i="12" s="1"/>
  <c r="JY1" i="9"/>
  <c r="JZ10" i="7"/>
  <c r="JZ9" i="7"/>
  <c r="JZ8" i="7"/>
  <c r="JZ7" i="7"/>
  <c r="JZ6" i="7"/>
  <c r="JZ5" i="7"/>
  <c r="JZ4" i="7"/>
  <c r="JZ2" i="7"/>
  <c r="JZ52" i="7" s="1"/>
  <c r="JZ9" i="4"/>
  <c r="JZ8" i="4"/>
  <c r="JZ7" i="4"/>
  <c r="JZ6" i="4"/>
  <c r="JZ5" i="4"/>
  <c r="JY5" i="9" s="1"/>
  <c r="JZ4" i="4"/>
  <c r="JY4" i="9" s="1"/>
  <c r="JZ3" i="4"/>
  <c r="JY3" i="9" s="1"/>
  <c r="JZ1" i="4"/>
  <c r="JZ50" i="4" s="1"/>
  <c r="JZ3" i="7"/>
  <c r="JZ2" i="4"/>
  <c r="JZ12" i="12" l="1"/>
  <c r="JZ18" i="12"/>
  <c r="JZ19" i="12"/>
  <c r="JY6" i="9"/>
  <c r="JZ16" i="12"/>
  <c r="JZ17" i="12"/>
  <c r="JZ55" i="7"/>
  <c r="JY8" i="9"/>
  <c r="JZ54" i="7"/>
  <c r="JZ56" i="7"/>
  <c r="JZ13" i="12"/>
  <c r="JZ2" i="12"/>
  <c r="JY2" i="9"/>
  <c r="JZ56" i="4"/>
  <c r="JZ54" i="4"/>
  <c r="JZ55" i="4"/>
  <c r="JY9" i="9"/>
  <c r="JZ52" i="4"/>
  <c r="JY7" i="9"/>
  <c r="JY6" i="12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Y5" i="7"/>
  <c r="JY14" i="12" s="1"/>
  <c r="JY4" i="7"/>
  <c r="JY2" i="7"/>
  <c r="JY52" i="7" s="1"/>
  <c r="JY9" i="4"/>
  <c r="JY8" i="4"/>
  <c r="JZ57" i="4" s="1"/>
  <c r="JY7" i="4"/>
  <c r="JY6" i="4"/>
  <c r="JY5" i="4"/>
  <c r="JX5" i="9" s="1"/>
  <c r="JY4" i="4"/>
  <c r="JY4" i="12" s="1"/>
  <c r="JY3" i="4"/>
  <c r="JY3" i="12" s="1"/>
  <c r="JY1" i="4"/>
  <c r="JY50" i="4" s="1"/>
  <c r="JY3" i="7"/>
  <c r="JZ53" i="7" s="1"/>
  <c r="JY2" i="4"/>
  <c r="JX6" i="9" l="1"/>
  <c r="JX9" i="9"/>
  <c r="JZ51" i="4"/>
  <c r="JY2" i="12"/>
  <c r="JZ53" i="4"/>
  <c r="JY9" i="12"/>
  <c r="JY8" i="12"/>
  <c r="JZ58" i="4"/>
  <c r="JY5" i="12"/>
  <c r="JY12" i="12"/>
  <c r="JY13" i="12"/>
  <c r="JY58" i="7"/>
  <c r="JY15" i="12"/>
  <c r="JY59" i="7"/>
  <c r="JY16" i="12"/>
  <c r="JY17" i="12"/>
  <c r="JX3" i="9"/>
  <c r="JY18" i="12"/>
  <c r="JX4" i="9"/>
  <c r="JY19" i="12"/>
  <c r="JX2" i="9"/>
  <c r="JX7" i="9"/>
  <c r="JX8" i="9"/>
  <c r="JY7" i="12"/>
  <c r="JY55" i="4"/>
  <c r="JY58" i="4"/>
  <c r="JX7" i="12"/>
  <c r="JX6" i="12"/>
  <c r="JX4" i="12"/>
  <c r="JX1" i="12"/>
  <c r="JX11" i="12" s="1"/>
  <c r="JW6" i="12"/>
  <c r="JW1" i="12"/>
  <c r="JW11" i="12" s="1"/>
  <c r="JV1" i="12"/>
  <c r="JV11" i="12" s="1"/>
  <c r="JX10" i="7"/>
  <c r="JY60" i="7" s="1"/>
  <c r="JX9" i="7"/>
  <c r="JX8" i="7"/>
  <c r="JX7" i="7"/>
  <c r="JY57" i="7" s="1"/>
  <c r="JX6" i="7"/>
  <c r="JX5" i="7"/>
  <c r="JX55" i="7" s="1"/>
  <c r="JX4" i="7"/>
  <c r="JX13" i="12" s="1"/>
  <c r="JX2" i="7"/>
  <c r="JX52" i="7" s="1"/>
  <c r="JW10" i="7"/>
  <c r="JW60" i="7" s="1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X55" i="4" s="1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56" i="7" l="1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<sst xmlns="http://schemas.openxmlformats.org/spreadsheetml/2006/main" count="1116" uniqueCount="455">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</sst>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277257</c:v>
                </c:pt>
                <c:pt idx="59">
                  <c:v>309226</c:v>
                </c:pt>
                <c:pt idx="60">
                  <c:v>343464</c:v>
                </c:pt>
                <c:pt idx="61">
                  <c:v>386832</c:v>
                </c:pt>
                <c:pt idx="62">
                  <c:v>428304</c:v>
                </c:pt>
                <c:pt idx="63">
                  <c:v>479288</c:v>
                </c:pt>
                <c:pt idx="64">
                  <c:v>542014</c:v>
                </c:pt>
                <c:pt idx="65">
                  <c:v>607005</c:v>
                </c:pt>
                <c:pt idx="66">
                  <c:v>674387</c:v>
                </c:pt>
                <c:pt idx="67">
                  <c:v>733786</c:v>
                </c:pt>
                <c:pt idx="68">
                  <c:v>799023</c:v>
                </c:pt>
                <c:pt idx="69">
                  <c:v>875852</c:v>
                </c:pt>
                <c:pt idx="70">
                  <c:v>952378</c:v>
                </c:pt>
                <c:pt idx="71">
                  <c:v>1033709</c:v>
                </c:pt>
                <c:pt idx="72">
                  <c:v>1116962</c:v>
                </c:pt>
                <c:pt idx="73">
                  <c:v>1197316</c:v>
                </c:pt>
                <c:pt idx="74">
                  <c:v>1269293</c:v>
                </c:pt>
                <c:pt idx="75">
                  <c:v>1342527</c:v>
                </c:pt>
                <c:pt idx="76">
                  <c:v>1420267</c:v>
                </c:pt>
                <c:pt idx="77">
                  <c:v>1504298</c:v>
                </c:pt>
                <c:pt idx="78">
                  <c:v>1590779</c:v>
                </c:pt>
                <c:pt idx="79">
                  <c:v>1678319</c:v>
                </c:pt>
                <c:pt idx="80">
                  <c:v>1754535</c:v>
                </c:pt>
                <c:pt idx="81">
                  <c:v>1849888</c:v>
                </c:pt>
                <c:pt idx="82">
                  <c:v>1920033</c:v>
                </c:pt>
                <c:pt idx="83">
                  <c:v>1991379</c:v>
                </c:pt>
                <c:pt idx="84">
                  <c:v>2073252</c:v>
                </c:pt>
                <c:pt idx="85">
                  <c:v>2170173</c:v>
                </c:pt>
                <c:pt idx="86">
                  <c:v>2257986</c:v>
                </c:pt>
                <c:pt idx="87">
                  <c:v>2331380</c:v>
                </c:pt>
                <c:pt idx="88">
                  <c:v>2411352</c:v>
                </c:pt>
                <c:pt idx="89">
                  <c:v>2485855</c:v>
                </c:pt>
                <c:pt idx="90">
                  <c:v>2561734</c:v>
                </c:pt>
                <c:pt idx="91">
                  <c:v>2639753</c:v>
                </c:pt>
                <c:pt idx="92">
                  <c:v>2727996</c:v>
                </c:pt>
                <c:pt idx="93">
                  <c:v>2812183</c:v>
                </c:pt>
                <c:pt idx="94">
                  <c:v>2895864</c:v>
                </c:pt>
                <c:pt idx="95">
                  <c:v>2968055</c:v>
                </c:pt>
                <c:pt idx="96">
                  <c:v>3037759</c:v>
                </c:pt>
                <c:pt idx="97">
                  <c:v>3113251</c:v>
                </c:pt>
                <c:pt idx="98">
                  <c:v>3190740</c:v>
                </c:pt>
                <c:pt idx="99">
                  <c:v>3274144</c:v>
                </c:pt>
                <c:pt idx="100">
                  <c:v>3361361</c:v>
                </c:pt>
                <c:pt idx="101">
                  <c:v>3441581</c:v>
                </c:pt>
                <c:pt idx="102">
                  <c:v>3518140</c:v>
                </c:pt>
                <c:pt idx="103">
                  <c:v>3595240</c:v>
                </c:pt>
                <c:pt idx="104">
                  <c:v>3675772</c:v>
                </c:pt>
                <c:pt idx="105">
                  <c:v>3765730</c:v>
                </c:pt>
                <c:pt idx="106">
                  <c:v>3854806</c:v>
                </c:pt>
                <c:pt idx="107">
                  <c:v>3946086</c:v>
                </c:pt>
                <c:pt idx="108">
                  <c:v>4031021</c:v>
                </c:pt>
                <c:pt idx="109">
                  <c:v>4106236</c:v>
                </c:pt>
                <c:pt idx="110">
                  <c:v>4183155</c:v>
                </c:pt>
                <c:pt idx="111">
                  <c:v>4267448</c:v>
                </c:pt>
                <c:pt idx="112">
                  <c:v>4352296</c:v>
                </c:pt>
                <c:pt idx="113">
                  <c:v>4449067</c:v>
                </c:pt>
                <c:pt idx="114">
                  <c:v>4545492</c:v>
                </c:pt>
                <c:pt idx="115">
                  <c:v>4639719</c:v>
                </c:pt>
                <c:pt idx="116">
                  <c:v>4717148</c:v>
                </c:pt>
                <c:pt idx="117">
                  <c:v>4805882</c:v>
                </c:pt>
                <c:pt idx="118">
                  <c:v>4903103</c:v>
                </c:pt>
                <c:pt idx="119">
                  <c:v>5005918</c:v>
                </c:pt>
                <c:pt idx="120">
                  <c:v>5112523</c:v>
                </c:pt>
                <c:pt idx="121">
                  <c:v>5218615</c:v>
                </c:pt>
                <c:pt idx="122">
                  <c:v>5323303</c:v>
                </c:pt>
                <c:pt idx="123">
                  <c:v>5417869</c:v>
                </c:pt>
                <c:pt idx="124">
                  <c:v>5504266</c:v>
                </c:pt>
                <c:pt idx="125">
                  <c:v>5597580</c:v>
                </c:pt>
                <c:pt idx="126">
                  <c:v>5700640</c:v>
                </c:pt>
                <c:pt idx="127">
                  <c:v>5820222</c:v>
                </c:pt>
                <c:pt idx="128">
                  <c:v>5941265</c:v>
                </c:pt>
                <c:pt idx="129">
                  <c:v>6078283</c:v>
                </c:pt>
                <c:pt idx="130">
                  <c:v>6184942</c:v>
                </c:pt>
                <c:pt idx="131">
                  <c:v>6280536</c:v>
                </c:pt>
                <c:pt idx="132">
                  <c:v>6401978</c:v>
                </c:pt>
                <c:pt idx="133">
                  <c:v>6520153</c:v>
                </c:pt>
                <c:pt idx="134">
                  <c:v>6647456</c:v>
                </c:pt>
                <c:pt idx="135">
                  <c:v>6778359</c:v>
                </c:pt>
                <c:pt idx="136">
                  <c:v>6913253</c:v>
                </c:pt>
                <c:pt idx="137">
                  <c:v>7025224</c:v>
                </c:pt>
                <c:pt idx="138">
                  <c:v>7127755</c:v>
                </c:pt>
                <c:pt idx="139">
                  <c:v>7252516</c:v>
                </c:pt>
                <c:pt idx="140">
                  <c:v>7387091</c:v>
                </c:pt>
                <c:pt idx="141">
                  <c:v>7525283</c:v>
                </c:pt>
                <c:pt idx="142">
                  <c:v>7653887</c:v>
                </c:pt>
                <c:pt idx="143">
                  <c:v>7789348</c:v>
                </c:pt>
                <c:pt idx="144">
                  <c:v>7922110</c:v>
                </c:pt>
                <c:pt idx="145">
                  <c:v>8041928</c:v>
                </c:pt>
                <c:pt idx="146">
                  <c:v>8183830</c:v>
                </c:pt>
                <c:pt idx="147">
                  <c:v>8326392</c:v>
                </c:pt>
                <c:pt idx="148">
                  <c:v>8466795</c:v>
                </c:pt>
                <c:pt idx="149">
                  <c:v>8646709</c:v>
                </c:pt>
                <c:pt idx="150">
                  <c:v>8804037</c:v>
                </c:pt>
                <c:pt idx="151">
                  <c:v>8932385</c:v>
                </c:pt>
                <c:pt idx="152">
                  <c:v>9070323</c:v>
                </c:pt>
                <c:pt idx="153">
                  <c:v>9235724</c:v>
                </c:pt>
                <c:pt idx="154">
                  <c:v>9406694</c:v>
                </c:pt>
                <c:pt idx="155">
                  <c:v>9585074</c:v>
                </c:pt>
                <c:pt idx="156">
                  <c:v>9776513</c:v>
                </c:pt>
                <c:pt idx="157">
                  <c:v>9955098</c:v>
                </c:pt>
                <c:pt idx="158">
                  <c:v>10116993</c:v>
                </c:pt>
                <c:pt idx="159">
                  <c:v>10273226</c:v>
                </c:pt>
                <c:pt idx="160">
                  <c:v>10447494</c:v>
                </c:pt>
                <c:pt idx="161">
                  <c:v>10664742</c:v>
                </c:pt>
                <c:pt idx="162">
                  <c:v>10872889</c:v>
                </c:pt>
                <c:pt idx="163">
                  <c:v>11075625</c:v>
                </c:pt>
                <c:pt idx="164">
                  <c:v>11269544</c:v>
                </c:pt>
                <c:pt idx="165">
                  <c:v>11452540</c:v>
                </c:pt>
                <c:pt idx="166">
                  <c:v>11618189</c:v>
                </c:pt>
                <c:pt idx="167">
                  <c:v>11829169</c:v>
                </c:pt>
                <c:pt idx="168">
                  <c:v>12041575</c:v>
                </c:pt>
                <c:pt idx="169">
                  <c:v>12269692</c:v>
                </c:pt>
                <c:pt idx="170">
                  <c:v>12502008</c:v>
                </c:pt>
                <c:pt idx="171">
                  <c:v>12718425</c:v>
                </c:pt>
                <c:pt idx="172">
                  <c:v>12911070</c:v>
                </c:pt>
                <c:pt idx="173">
                  <c:v>13103386</c:v>
                </c:pt>
                <c:pt idx="174">
                  <c:v>13324725</c:v>
                </c:pt>
                <c:pt idx="175">
                  <c:v>13555952</c:v>
                </c:pt>
                <c:pt idx="176">
                  <c:v>13808636</c:v>
                </c:pt>
                <c:pt idx="177">
                  <c:v>14050901</c:v>
                </c:pt>
                <c:pt idx="178">
                  <c:v>14287801</c:v>
                </c:pt>
                <c:pt idx="179">
                  <c:v>14502003</c:v>
                </c:pt>
                <c:pt idx="180">
                  <c:v>14708735</c:v>
                </c:pt>
                <c:pt idx="181">
                  <c:v>14942377</c:v>
                </c:pt>
                <c:pt idx="182">
                  <c:v>15223228</c:v>
                </c:pt>
                <c:pt idx="183">
                  <c:v>15506340</c:v>
                </c:pt>
                <c:pt idx="184">
                  <c:v>15786935</c:v>
                </c:pt>
                <c:pt idx="185">
                  <c:v>16042661</c:v>
                </c:pt>
                <c:pt idx="186">
                  <c:v>16255879</c:v>
                </c:pt>
                <c:pt idx="187">
                  <c:v>16482185</c:v>
                </c:pt>
                <c:pt idx="188">
                  <c:v>16734658</c:v>
                </c:pt>
                <c:pt idx="189">
                  <c:v>17024371</c:v>
                </c:pt>
                <c:pt idx="190">
                  <c:v>17304792</c:v>
                </c:pt>
                <c:pt idx="191">
                  <c:v>17595115</c:v>
                </c:pt>
                <c:pt idx="192">
                  <c:v>17845776</c:v>
                </c:pt>
                <c:pt idx="193">
                  <c:v>18074223</c:v>
                </c:pt>
                <c:pt idx="194">
                  <c:v>18275762</c:v>
                </c:pt>
                <c:pt idx="195">
                  <c:v>18534444</c:v>
                </c:pt>
                <c:pt idx="196">
                  <c:v>18806739</c:v>
                </c:pt>
                <c:pt idx="197">
                  <c:v>19091627</c:v>
                </c:pt>
                <c:pt idx="198">
                  <c:v>19372712</c:v>
                </c:pt>
                <c:pt idx="199">
                  <c:v>19632158</c:v>
                </c:pt>
                <c:pt idx="200">
                  <c:v>19855786</c:v>
                </c:pt>
                <c:pt idx="201">
                  <c:v>20083126</c:v>
                </c:pt>
                <c:pt idx="202">
                  <c:v>20338229</c:v>
                </c:pt>
                <c:pt idx="203">
                  <c:v>20616309</c:v>
                </c:pt>
                <c:pt idx="204">
                  <c:v>20902522</c:v>
                </c:pt>
                <c:pt idx="205">
                  <c:v>21206982</c:v>
                </c:pt>
                <c:pt idx="206">
                  <c:v>21454848</c:v>
                </c:pt>
                <c:pt idx="207">
                  <c:v>21666905</c:v>
                </c:pt>
                <c:pt idx="208">
                  <c:v>21876956</c:v>
                </c:pt>
                <c:pt idx="209">
                  <c:v>22133335</c:v>
                </c:pt>
                <c:pt idx="210">
                  <c:v>22407934</c:v>
                </c:pt>
                <c:pt idx="211">
                  <c:v>22675270</c:v>
                </c:pt>
                <c:pt idx="212">
                  <c:v>22945130</c:v>
                </c:pt>
                <c:pt idx="213">
                  <c:v>23210627</c:v>
                </c:pt>
                <c:pt idx="214">
                  <c:v>23416254</c:v>
                </c:pt>
                <c:pt idx="215">
                  <c:v>23642667</c:v>
                </c:pt>
                <c:pt idx="216">
                  <c:v>23884657</c:v>
                </c:pt>
                <c:pt idx="217">
                  <c:v>24173659</c:v>
                </c:pt>
                <c:pt idx="218">
                  <c:v>24452913</c:v>
                </c:pt>
                <c:pt idx="219">
                  <c:v>24734591</c:v>
                </c:pt>
                <c:pt idx="220">
                  <c:v>24995589</c:v>
                </c:pt>
                <c:pt idx="221">
                  <c:v>25221986</c:v>
                </c:pt>
                <c:pt idx="222">
                  <c:v>25484522</c:v>
                </c:pt>
                <c:pt idx="223">
                  <c:v>25748825</c:v>
                </c:pt>
                <c:pt idx="224">
                  <c:v>26031618</c:v>
                </c:pt>
                <c:pt idx="225">
                  <c:v>26312542</c:v>
                </c:pt>
                <c:pt idx="226">
                  <c:v>26625387</c:v>
                </c:pt>
                <c:pt idx="227">
                  <c:v>26888722</c:v>
                </c:pt>
                <c:pt idx="228">
                  <c:v>27110865</c:v>
                </c:pt>
                <c:pt idx="229">
                  <c:v>27344672</c:v>
                </c:pt>
                <c:pt idx="230">
                  <c:v>27586081</c:v>
                </c:pt>
                <c:pt idx="231">
                  <c:v>27870469</c:v>
                </c:pt>
                <c:pt idx="232">
                  <c:v>28169763</c:v>
                </c:pt>
                <c:pt idx="233">
                  <c:v>28489680</c:v>
                </c:pt>
                <c:pt idx="234">
                  <c:v>28766957</c:v>
                </c:pt>
                <c:pt idx="235">
                  <c:v>29003154</c:v>
                </c:pt>
                <c:pt idx="236">
                  <c:v>29282910</c:v>
                </c:pt>
                <c:pt idx="237">
                  <c:v>29566785</c:v>
                </c:pt>
                <c:pt idx="238">
                  <c:v>29871718</c:v>
                </c:pt>
                <c:pt idx="239">
                  <c:v>30185505</c:v>
                </c:pt>
                <c:pt idx="240">
                  <c:v>30508985</c:v>
                </c:pt>
                <c:pt idx="241">
                  <c:v>30790156</c:v>
                </c:pt>
                <c:pt idx="242">
                  <c:v>31030975</c:v>
                </c:pt>
                <c:pt idx="243">
                  <c:v>31330357</c:v>
                </c:pt>
                <c:pt idx="244">
                  <c:v>31609634</c:v>
                </c:pt>
                <c:pt idx="245">
                  <c:v>31876722</c:v>
                </c:pt>
                <c:pt idx="246">
                  <c:v>32237760</c:v>
                </c:pt>
                <c:pt idx="247">
                  <c:v>32568144</c:v>
                </c:pt>
                <c:pt idx="248">
                  <c:v>32845630</c:v>
                </c:pt>
                <c:pt idx="249">
                  <c:v>33085887</c:v>
                </c:pt>
                <c:pt idx="250">
                  <c:v>33362982</c:v>
                </c:pt>
                <c:pt idx="251">
                  <c:v>33647039</c:v>
                </c:pt>
                <c:pt idx="252">
                  <c:v>33974074</c:v>
                </c:pt>
                <c:pt idx="253">
                  <c:v>34291473</c:v>
                </c:pt>
                <c:pt idx="254">
                  <c:v>34586973</c:v>
                </c:pt>
                <c:pt idx="255">
                  <c:v>34906995</c:v>
                </c:pt>
                <c:pt idx="256">
                  <c:v>35154835</c:v>
                </c:pt>
                <c:pt idx="257">
                  <c:v>35484864</c:v>
                </c:pt>
                <c:pt idx="258">
                  <c:v>35808220</c:v>
                </c:pt>
                <c:pt idx="259">
                  <c:v>36157473</c:v>
                </c:pt>
                <c:pt idx="260">
                  <c:v>36516981</c:v>
                </c:pt>
                <c:pt idx="261">
                  <c:v>36877877</c:v>
                </c:pt>
                <c:pt idx="262">
                  <c:v>37208764</c:v>
                </c:pt>
                <c:pt idx="263">
                  <c:v>37477246</c:v>
                </c:pt>
                <c:pt idx="264">
                  <c:v>37803476</c:v>
                </c:pt>
                <c:pt idx="265">
                  <c:v>38131909</c:v>
                </c:pt>
                <c:pt idx="266">
                  <c:v>38512567</c:v>
                </c:pt>
                <c:pt idx="267">
                  <c:v>38919273</c:v>
                </c:pt>
                <c:pt idx="268">
                  <c:v>39330619</c:v>
                </c:pt>
                <c:pt idx="269">
                  <c:v>39672335</c:v>
                </c:pt>
                <c:pt idx="270">
                  <c:v>39957157</c:v>
                </c:pt>
                <c:pt idx="271">
                  <c:v>40397055</c:v>
                </c:pt>
                <c:pt idx="272">
                  <c:v>40784993</c:v>
                </c:pt>
                <c:pt idx="273">
                  <c:v>41228785</c:v>
                </c:pt>
                <c:pt idx="274">
                  <c:v>41697473</c:v>
                </c:pt>
                <c:pt idx="275">
                  <c:v>42204202</c:v>
                </c:pt>
                <c:pt idx="276">
                  <c:v>42615119</c:v>
                </c:pt>
                <c:pt idx="277">
                  <c:v>42960467</c:v>
                </c:pt>
                <c:pt idx="278">
                  <c:v>43498333</c:v>
                </c:pt>
                <c:pt idx="279">
                  <c:v>43965280</c:v>
                </c:pt>
                <c:pt idx="280">
                  <c:v>44481667</c:v>
                </c:pt>
                <c:pt idx="281">
                  <c:v>45018354</c:v>
                </c:pt>
                <c:pt idx="282">
                  <c:v>45584151</c:v>
                </c:pt>
                <c:pt idx="283">
                  <c:v>46062525</c:v>
                </c:pt>
                <c:pt idx="284">
                  <c:v>46509232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1668235</c:v>
                </c:pt>
                <c:pt idx="125">
                  <c:v>1687761</c:v>
                </c:pt>
                <c:pt idx="126">
                  <c:v>1706351</c:v>
                </c:pt>
                <c:pt idx="127">
                  <c:v>1729299</c:v>
                </c:pt>
                <c:pt idx="128">
                  <c:v>1753651</c:v>
                </c:pt>
                <c:pt idx="129">
                  <c:v>1777495</c:v>
                </c:pt>
                <c:pt idx="130">
                  <c:v>1796670</c:v>
                </c:pt>
                <c:pt idx="131">
                  <c:v>1814034</c:v>
                </c:pt>
                <c:pt idx="132">
                  <c:v>1835408</c:v>
                </c:pt>
                <c:pt idx="133">
                  <c:v>1855386</c:v>
                </c:pt>
                <c:pt idx="134">
                  <c:v>1877125</c:v>
                </c:pt>
                <c:pt idx="135">
                  <c:v>1902294</c:v>
                </c:pt>
                <c:pt idx="136">
                  <c:v>1924132</c:v>
                </c:pt>
                <c:pt idx="137">
                  <c:v>1941920</c:v>
                </c:pt>
                <c:pt idx="138">
                  <c:v>1959448</c:v>
                </c:pt>
                <c:pt idx="139">
                  <c:v>1977820</c:v>
                </c:pt>
                <c:pt idx="140">
                  <c:v>1998646</c:v>
                </c:pt>
                <c:pt idx="141">
                  <c:v>2021853</c:v>
                </c:pt>
                <c:pt idx="142">
                  <c:v>2046724</c:v>
                </c:pt>
                <c:pt idx="143">
                  <c:v>2071989</c:v>
                </c:pt>
                <c:pt idx="144">
                  <c:v>2091366</c:v>
                </c:pt>
                <c:pt idx="145">
                  <c:v>2111291</c:v>
                </c:pt>
                <c:pt idx="146">
                  <c:v>2135088</c:v>
                </c:pt>
                <c:pt idx="147">
                  <c:v>2160997</c:v>
                </c:pt>
                <c:pt idx="148">
                  <c:v>2189189</c:v>
                </c:pt>
                <c:pt idx="149">
                  <c:v>2220514</c:v>
                </c:pt>
                <c:pt idx="150">
                  <c:v>2252770</c:v>
                </c:pt>
                <c:pt idx="151">
                  <c:v>2278879</c:v>
                </c:pt>
                <c:pt idx="152">
                  <c:v>2309366</c:v>
                </c:pt>
                <c:pt idx="153">
                  <c:v>2345163</c:v>
                </c:pt>
                <c:pt idx="154">
                  <c:v>2379622</c:v>
                </c:pt>
                <c:pt idx="155">
                  <c:v>2420178</c:v>
                </c:pt>
                <c:pt idx="156">
                  <c:v>2465501</c:v>
                </c:pt>
                <c:pt idx="157">
                  <c:v>2507859</c:v>
                </c:pt>
                <c:pt idx="158">
                  <c:v>2547213</c:v>
                </c:pt>
                <c:pt idx="159">
                  <c:v>2587902</c:v>
                </c:pt>
                <c:pt idx="160">
                  <c:v>2634076</c:v>
                </c:pt>
                <c:pt idx="161">
                  <c:v>2685400</c:v>
                </c:pt>
                <c:pt idx="162">
                  <c:v>2740521</c:v>
                </c:pt>
                <c:pt idx="163">
                  <c:v>2793083</c:v>
                </c:pt>
                <c:pt idx="164">
                  <c:v>2838831</c:v>
                </c:pt>
                <c:pt idx="165">
                  <c:v>2888814</c:v>
                </c:pt>
                <c:pt idx="166">
                  <c:v>2933464</c:v>
                </c:pt>
                <c:pt idx="167">
                  <c:v>2993626</c:v>
                </c:pt>
                <c:pt idx="168">
                  <c:v>3052808</c:v>
                </c:pt>
                <c:pt idx="169">
                  <c:v>3116085</c:v>
                </c:pt>
                <c:pt idx="170">
                  <c:v>3183803</c:v>
                </c:pt>
                <c:pt idx="171">
                  <c:v>3243969</c:v>
                </c:pt>
                <c:pt idx="172">
                  <c:v>3302870</c:v>
                </c:pt>
                <c:pt idx="173">
                  <c:v>3362351</c:v>
                </c:pt>
                <c:pt idx="174">
                  <c:v>3429328</c:v>
                </c:pt>
                <c:pt idx="175">
                  <c:v>3496956</c:v>
                </c:pt>
                <c:pt idx="176">
                  <c:v>3574334</c:v>
                </c:pt>
                <c:pt idx="177">
                  <c:v>3646355</c:v>
                </c:pt>
                <c:pt idx="178">
                  <c:v>3709118</c:v>
                </c:pt>
                <c:pt idx="179">
                  <c:v>3770410</c:v>
                </c:pt>
                <c:pt idx="180">
                  <c:v>3832417</c:v>
                </c:pt>
                <c:pt idx="181">
                  <c:v>3896862</c:v>
                </c:pt>
                <c:pt idx="182">
                  <c:v>3968185</c:v>
                </c:pt>
                <c:pt idx="183">
                  <c:v>4037275</c:v>
                </c:pt>
                <c:pt idx="184">
                  <c:v>4110392</c:v>
                </c:pt>
                <c:pt idx="185">
                  <c:v>4176874</c:v>
                </c:pt>
                <c:pt idx="186">
                  <c:v>4231723</c:v>
                </c:pt>
                <c:pt idx="187">
                  <c:v>4288316</c:v>
                </c:pt>
                <c:pt idx="188">
                  <c:v>4354137</c:v>
                </c:pt>
                <c:pt idx="189">
                  <c:v>4425464</c:v>
                </c:pt>
                <c:pt idx="190">
                  <c:v>4493284</c:v>
                </c:pt>
                <c:pt idx="191">
                  <c:v>4560437</c:v>
                </c:pt>
                <c:pt idx="192">
                  <c:v>4618344</c:v>
                </c:pt>
                <c:pt idx="193">
                  <c:v>4665677</c:v>
                </c:pt>
                <c:pt idx="194">
                  <c:v>4710524</c:v>
                </c:pt>
                <c:pt idx="195">
                  <c:v>4768000</c:v>
                </c:pt>
                <c:pt idx="196">
                  <c:v>4821657</c:v>
                </c:pt>
                <c:pt idx="197">
                  <c:v>4881308</c:v>
                </c:pt>
                <c:pt idx="198">
                  <c:v>4939655</c:v>
                </c:pt>
                <c:pt idx="199">
                  <c:v>4995355</c:v>
                </c:pt>
                <c:pt idx="200">
                  <c:v>5041480</c:v>
                </c:pt>
                <c:pt idx="201">
                  <c:v>5091246</c:v>
                </c:pt>
                <c:pt idx="202">
                  <c:v>5138159</c:v>
                </c:pt>
                <c:pt idx="203">
                  <c:v>5195170</c:v>
                </c:pt>
                <c:pt idx="204">
                  <c:v>5247164</c:v>
                </c:pt>
                <c:pt idx="205">
                  <c:v>5311760</c:v>
                </c:pt>
                <c:pt idx="206">
                  <c:v>5359187</c:v>
                </c:pt>
                <c:pt idx="207">
                  <c:v>5400601</c:v>
                </c:pt>
                <c:pt idx="208">
                  <c:v>5436540</c:v>
                </c:pt>
                <c:pt idx="209">
                  <c:v>5481903</c:v>
                </c:pt>
                <c:pt idx="210">
                  <c:v>5529243</c:v>
                </c:pt>
                <c:pt idx="211">
                  <c:v>5573327</c:v>
                </c:pt>
                <c:pt idx="212">
                  <c:v>5621550</c:v>
                </c:pt>
                <c:pt idx="213">
                  <c:v>5665965</c:v>
                </c:pt>
                <c:pt idx="214">
                  <c:v>5700393</c:v>
                </c:pt>
                <c:pt idx="215">
                  <c:v>5738250</c:v>
                </c:pt>
                <c:pt idx="216">
                  <c:v>5776482</c:v>
                </c:pt>
                <c:pt idx="217">
                  <c:v>5821575</c:v>
                </c:pt>
                <c:pt idx="218">
                  <c:v>5867456</c:v>
                </c:pt>
                <c:pt idx="219">
                  <c:v>5913667</c:v>
                </c:pt>
                <c:pt idx="220">
                  <c:v>5959695</c:v>
                </c:pt>
                <c:pt idx="221">
                  <c:v>5995057</c:v>
                </c:pt>
                <c:pt idx="222">
                  <c:v>6029571</c:v>
                </c:pt>
                <c:pt idx="223">
                  <c:v>6072105</c:v>
                </c:pt>
                <c:pt idx="224">
                  <c:v>6112688</c:v>
                </c:pt>
                <c:pt idx="225">
                  <c:v>6156594</c:v>
                </c:pt>
                <c:pt idx="226">
                  <c:v>6206707</c:v>
                </c:pt>
                <c:pt idx="227">
                  <c:v>6250801</c:v>
                </c:pt>
                <c:pt idx="228">
                  <c:v>6281949</c:v>
                </c:pt>
                <c:pt idx="229">
                  <c:v>6306013</c:v>
                </c:pt>
                <c:pt idx="230">
                  <c:v>6332750</c:v>
                </c:pt>
                <c:pt idx="231">
                  <c:v>6366307</c:v>
                </c:pt>
                <c:pt idx="232">
                  <c:v>6402666</c:v>
                </c:pt>
                <c:pt idx="233">
                  <c:v>6450197</c:v>
                </c:pt>
                <c:pt idx="234">
                  <c:v>6491252</c:v>
                </c:pt>
                <c:pt idx="235">
                  <c:v>6525949</c:v>
                </c:pt>
                <c:pt idx="236">
                  <c:v>6559903</c:v>
                </c:pt>
                <c:pt idx="237">
                  <c:v>6599105</c:v>
                </c:pt>
                <c:pt idx="238">
                  <c:v>6637664</c:v>
                </c:pt>
                <c:pt idx="239">
                  <c:v>6682404</c:v>
                </c:pt>
                <c:pt idx="240">
                  <c:v>6731128</c:v>
                </c:pt>
                <c:pt idx="241">
                  <c:v>6775201</c:v>
                </c:pt>
                <c:pt idx="242">
                  <c:v>6811437</c:v>
                </c:pt>
                <c:pt idx="243">
                  <c:v>6863902</c:v>
                </c:pt>
                <c:pt idx="244">
                  <c:v>6902893</c:v>
                </c:pt>
                <c:pt idx="245">
                  <c:v>6941340</c:v>
                </c:pt>
                <c:pt idx="246">
                  <c:v>6985491</c:v>
                </c:pt>
                <c:pt idx="247">
                  <c:v>7036085</c:v>
                </c:pt>
                <c:pt idx="248">
                  <c:v>7080965</c:v>
                </c:pt>
                <c:pt idx="249">
                  <c:v>7117387</c:v>
                </c:pt>
                <c:pt idx="250">
                  <c:v>7150706</c:v>
                </c:pt>
                <c:pt idx="251">
                  <c:v>7192825</c:v>
                </c:pt>
                <c:pt idx="252">
                  <c:v>7234242</c:v>
                </c:pt>
                <c:pt idx="253">
                  <c:v>7279013</c:v>
                </c:pt>
                <c:pt idx="254">
                  <c:v>7333550</c:v>
                </c:pt>
                <c:pt idx="255">
                  <c:v>7383614</c:v>
                </c:pt>
                <c:pt idx="256">
                  <c:v>7419081</c:v>
                </c:pt>
                <c:pt idx="257">
                  <c:v>7458636</c:v>
                </c:pt>
                <c:pt idx="258">
                  <c:v>7500589</c:v>
                </c:pt>
                <c:pt idx="259">
                  <c:v>7550929</c:v>
                </c:pt>
                <c:pt idx="260">
                  <c:v>7607158</c:v>
                </c:pt>
                <c:pt idx="261">
                  <c:v>7664602</c:v>
                </c:pt>
                <c:pt idx="262">
                  <c:v>7719244</c:v>
                </c:pt>
                <c:pt idx="263">
                  <c:v>7763864</c:v>
                </c:pt>
                <c:pt idx="264">
                  <c:v>7805537</c:v>
                </c:pt>
                <c:pt idx="265">
                  <c:v>7857987</c:v>
                </c:pt>
                <c:pt idx="266">
                  <c:v>7917523</c:v>
                </c:pt>
                <c:pt idx="267">
                  <c:v>7981179</c:v>
                </c:pt>
                <c:pt idx="268">
                  <c:v>8050344</c:v>
                </c:pt>
                <c:pt idx="269">
                  <c:v>8107891</c:v>
                </c:pt>
                <c:pt idx="270">
                  <c:v>8156114</c:v>
                </c:pt>
                <c:pt idx="271">
                  <c:v>8214509</c:v>
                </c:pt>
                <c:pt idx="272">
                  <c:v>8274864</c:v>
                </c:pt>
                <c:pt idx="273">
                  <c:v>8337640</c:v>
                </c:pt>
                <c:pt idx="274">
                  <c:v>8409341</c:v>
                </c:pt>
                <c:pt idx="275">
                  <c:v>8493088</c:v>
                </c:pt>
                <c:pt idx="276">
                  <c:v>8576818</c:v>
                </c:pt>
                <c:pt idx="277">
                  <c:v>8637625</c:v>
                </c:pt>
                <c:pt idx="278">
                  <c:v>8704423</c:v>
                </c:pt>
                <c:pt idx="279">
                  <c:v>8778055</c:v>
                </c:pt>
                <c:pt idx="280">
                  <c:v>8856413</c:v>
                </c:pt>
                <c:pt idx="281">
                  <c:v>8944934</c:v>
                </c:pt>
                <c:pt idx="282">
                  <c:v>9044255</c:v>
                </c:pt>
                <c:pt idx="283">
                  <c:v>9125482</c:v>
                </c:pt>
                <c:pt idx="284">
                  <c:v>9206975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486972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552060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30635</c:v>
                </c:pt>
                <c:pt idx="58">
                  <c:v>31969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64991</c:v>
                </c:pt>
                <c:pt idx="65">
                  <c:v>67382</c:v>
                </c:pt>
                <c:pt idx="66">
                  <c:v>59399</c:v>
                </c:pt>
                <c:pt idx="67">
                  <c:v>65237</c:v>
                </c:pt>
                <c:pt idx="68">
                  <c:v>76829</c:v>
                </c:pt>
                <c:pt idx="69">
                  <c:v>76526</c:v>
                </c:pt>
                <c:pt idx="70">
                  <c:v>81331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73234</c:v>
                </c:pt>
                <c:pt idx="75">
                  <c:v>77740</c:v>
                </c:pt>
                <c:pt idx="76">
                  <c:v>84031</c:v>
                </c:pt>
                <c:pt idx="77">
                  <c:v>86481</c:v>
                </c:pt>
                <c:pt idx="78">
                  <c:v>87540</c:v>
                </c:pt>
                <c:pt idx="79">
                  <c:v>76216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96921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72191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89076</c:v>
                </c:pt>
                <c:pt idx="106">
                  <c:v>91280</c:v>
                </c:pt>
                <c:pt idx="107">
                  <c:v>84935</c:v>
                </c:pt>
                <c:pt idx="108">
                  <c:v>75215</c:v>
                </c:pt>
                <c:pt idx="109">
                  <c:v>76919</c:v>
                </c:pt>
                <c:pt idx="110">
                  <c:v>84293</c:v>
                </c:pt>
                <c:pt idx="111">
                  <c:v>84848</c:v>
                </c:pt>
                <c:pt idx="112">
                  <c:v>96771</c:v>
                </c:pt>
                <c:pt idx="113">
                  <c:v>96425</c:v>
                </c:pt>
                <c:pt idx="114">
                  <c:v>94227</c:v>
                </c:pt>
                <c:pt idx="115">
                  <c:v>77429</c:v>
                </c:pt>
                <c:pt idx="116">
                  <c:v>88734</c:v>
                </c:pt>
                <c:pt idx="117">
                  <c:v>97221</c:v>
                </c:pt>
                <c:pt idx="118">
                  <c:v>102815</c:v>
                </c:pt>
                <c:pt idx="119">
                  <c:v>106605</c:v>
                </c:pt>
                <c:pt idx="120">
                  <c:v>106092</c:v>
                </c:pt>
                <c:pt idx="121">
                  <c:v>104688</c:v>
                </c:pt>
                <c:pt idx="122">
                  <c:v>94566</c:v>
                </c:pt>
                <c:pt idx="123">
                  <c:v>86397</c:v>
                </c:pt>
                <c:pt idx="124">
                  <c:v>93314</c:v>
                </c:pt>
                <c:pt idx="125">
                  <c:v>103060</c:v>
                </c:pt>
                <c:pt idx="126">
                  <c:v>119582</c:v>
                </c:pt>
                <c:pt idx="127">
                  <c:v>121043</c:v>
                </c:pt>
                <c:pt idx="128">
                  <c:v>137018</c:v>
                </c:pt>
                <c:pt idx="129">
                  <c:v>106659</c:v>
                </c:pt>
                <c:pt idx="130">
                  <c:v>95594</c:v>
                </c:pt>
                <c:pt idx="131">
                  <c:v>121442</c:v>
                </c:pt>
                <c:pt idx="132">
                  <c:v>118175</c:v>
                </c:pt>
                <c:pt idx="133">
                  <c:v>127303</c:v>
                </c:pt>
                <c:pt idx="134">
                  <c:v>130903</c:v>
                </c:pt>
                <c:pt idx="135">
                  <c:v>134894</c:v>
                </c:pt>
                <c:pt idx="136">
                  <c:v>111971</c:v>
                </c:pt>
                <c:pt idx="137">
                  <c:v>102531</c:v>
                </c:pt>
                <c:pt idx="138">
                  <c:v>124761</c:v>
                </c:pt>
                <c:pt idx="139">
                  <c:v>134575</c:v>
                </c:pt>
                <c:pt idx="140">
                  <c:v>138192</c:v>
                </c:pt>
                <c:pt idx="141">
                  <c:v>128604</c:v>
                </c:pt>
                <c:pt idx="142">
                  <c:v>135461</c:v>
                </c:pt>
                <c:pt idx="143">
                  <c:v>132762</c:v>
                </c:pt>
                <c:pt idx="144">
                  <c:v>119818</c:v>
                </c:pt>
                <c:pt idx="145">
                  <c:v>141902</c:v>
                </c:pt>
                <c:pt idx="146">
                  <c:v>142562</c:v>
                </c:pt>
                <c:pt idx="147">
                  <c:v>140403</c:v>
                </c:pt>
                <c:pt idx="148">
                  <c:v>179914</c:v>
                </c:pt>
                <c:pt idx="149">
                  <c:v>157328</c:v>
                </c:pt>
                <c:pt idx="150">
                  <c:v>128348</c:v>
                </c:pt>
                <c:pt idx="151">
                  <c:v>137938</c:v>
                </c:pt>
                <c:pt idx="152">
                  <c:v>165401</c:v>
                </c:pt>
                <c:pt idx="153">
                  <c:v>170970</c:v>
                </c:pt>
                <c:pt idx="154">
                  <c:v>178380</c:v>
                </c:pt>
                <c:pt idx="155">
                  <c:v>191439</c:v>
                </c:pt>
                <c:pt idx="156">
                  <c:v>178585</c:v>
                </c:pt>
                <c:pt idx="157">
                  <c:v>161895</c:v>
                </c:pt>
                <c:pt idx="158">
                  <c:v>156233</c:v>
                </c:pt>
                <c:pt idx="159">
                  <c:v>174268</c:v>
                </c:pt>
                <c:pt idx="160">
                  <c:v>217248</c:v>
                </c:pt>
                <c:pt idx="161">
                  <c:v>208147</c:v>
                </c:pt>
                <c:pt idx="162">
                  <c:v>202736</c:v>
                </c:pt>
                <c:pt idx="163">
                  <c:v>193919</c:v>
                </c:pt>
                <c:pt idx="164">
                  <c:v>182996</c:v>
                </c:pt>
                <c:pt idx="165">
                  <c:v>165649</c:v>
                </c:pt>
                <c:pt idx="166">
                  <c:v>210980</c:v>
                </c:pt>
                <c:pt idx="167">
                  <c:v>212406</c:v>
                </c:pt>
                <c:pt idx="168">
                  <c:v>228117</c:v>
                </c:pt>
                <c:pt idx="169">
                  <c:v>232316</c:v>
                </c:pt>
                <c:pt idx="170">
                  <c:v>216417</c:v>
                </c:pt>
                <c:pt idx="171">
                  <c:v>192645</c:v>
                </c:pt>
                <c:pt idx="172">
                  <c:v>192316</c:v>
                </c:pt>
                <c:pt idx="173">
                  <c:v>221339</c:v>
                </c:pt>
                <c:pt idx="174">
                  <c:v>231227</c:v>
                </c:pt>
                <c:pt idx="175">
                  <c:v>252684</c:v>
                </c:pt>
                <c:pt idx="176">
                  <c:v>242265</c:v>
                </c:pt>
                <c:pt idx="177">
                  <c:v>236900</c:v>
                </c:pt>
                <c:pt idx="178">
                  <c:v>214202</c:v>
                </c:pt>
                <c:pt idx="179">
                  <c:v>206732</c:v>
                </c:pt>
                <c:pt idx="180">
                  <c:v>233642</c:v>
                </c:pt>
                <c:pt idx="181">
                  <c:v>280851</c:v>
                </c:pt>
                <c:pt idx="182">
                  <c:v>283112</c:v>
                </c:pt>
                <c:pt idx="183">
                  <c:v>280595</c:v>
                </c:pt>
                <c:pt idx="184">
                  <c:v>255726</c:v>
                </c:pt>
                <c:pt idx="185">
                  <c:v>213218</c:v>
                </c:pt>
                <c:pt idx="186">
                  <c:v>226306</c:v>
                </c:pt>
                <c:pt idx="187">
                  <c:v>252473</c:v>
                </c:pt>
                <c:pt idx="188">
                  <c:v>289713</c:v>
                </c:pt>
                <c:pt idx="189">
                  <c:v>280421</c:v>
                </c:pt>
                <c:pt idx="190">
                  <c:v>290323</c:v>
                </c:pt>
                <c:pt idx="191">
                  <c:v>250661</c:v>
                </c:pt>
                <c:pt idx="192">
                  <c:v>228447</c:v>
                </c:pt>
                <c:pt idx="193">
                  <c:v>201539</c:v>
                </c:pt>
                <c:pt idx="194">
                  <c:v>258682</c:v>
                </c:pt>
                <c:pt idx="195">
                  <c:v>272295</c:v>
                </c:pt>
                <c:pt idx="196">
                  <c:v>284888</c:v>
                </c:pt>
                <c:pt idx="197">
                  <c:v>281085</c:v>
                </c:pt>
                <c:pt idx="198">
                  <c:v>259446</c:v>
                </c:pt>
                <c:pt idx="199">
                  <c:v>223628</c:v>
                </c:pt>
                <c:pt idx="200">
                  <c:v>227340</c:v>
                </c:pt>
                <c:pt idx="201">
                  <c:v>255103</c:v>
                </c:pt>
                <c:pt idx="202">
                  <c:v>278080</c:v>
                </c:pt>
                <c:pt idx="203">
                  <c:v>286213</c:v>
                </c:pt>
                <c:pt idx="204">
                  <c:v>304460</c:v>
                </c:pt>
                <c:pt idx="205">
                  <c:v>247866</c:v>
                </c:pt>
                <c:pt idx="206">
                  <c:v>212057</c:v>
                </c:pt>
                <c:pt idx="207">
                  <c:v>210051</c:v>
                </c:pt>
                <c:pt idx="208">
                  <c:v>256379</c:v>
                </c:pt>
                <c:pt idx="209">
                  <c:v>274599</c:v>
                </c:pt>
                <c:pt idx="210">
                  <c:v>267336</c:v>
                </c:pt>
                <c:pt idx="211">
                  <c:v>269860</c:v>
                </c:pt>
                <c:pt idx="212">
                  <c:v>265497</c:v>
                </c:pt>
                <c:pt idx="213">
                  <c:v>205627</c:v>
                </c:pt>
                <c:pt idx="214">
                  <c:v>226413</c:v>
                </c:pt>
                <c:pt idx="215">
                  <c:v>241990</c:v>
                </c:pt>
                <c:pt idx="216">
                  <c:v>289002</c:v>
                </c:pt>
                <c:pt idx="217">
                  <c:v>279254</c:v>
                </c:pt>
                <c:pt idx="218">
                  <c:v>281678</c:v>
                </c:pt>
                <c:pt idx="219">
                  <c:v>260998</c:v>
                </c:pt>
                <c:pt idx="220">
                  <c:v>226397</c:v>
                </c:pt>
                <c:pt idx="221">
                  <c:v>262536</c:v>
                </c:pt>
                <c:pt idx="222">
                  <c:v>264303</c:v>
                </c:pt>
                <c:pt idx="223">
                  <c:v>282793</c:v>
                </c:pt>
                <c:pt idx="224">
                  <c:v>280924</c:v>
                </c:pt>
                <c:pt idx="225">
                  <c:v>312845</c:v>
                </c:pt>
                <c:pt idx="226">
                  <c:v>263335</c:v>
                </c:pt>
                <c:pt idx="227">
                  <c:v>222143</c:v>
                </c:pt>
                <c:pt idx="228">
                  <c:v>233807</c:v>
                </c:pt>
                <c:pt idx="229">
                  <c:v>241409</c:v>
                </c:pt>
                <c:pt idx="230">
                  <c:v>284388</c:v>
                </c:pt>
                <c:pt idx="231">
                  <c:v>299294</c:v>
                </c:pt>
                <c:pt idx="232">
                  <c:v>319917</c:v>
                </c:pt>
                <c:pt idx="233">
                  <c:v>277277</c:v>
                </c:pt>
                <c:pt idx="234">
                  <c:v>236197</c:v>
                </c:pt>
                <c:pt idx="235">
                  <c:v>279756</c:v>
                </c:pt>
                <c:pt idx="236">
                  <c:v>283875</c:v>
                </c:pt>
                <c:pt idx="237">
                  <c:v>304933</c:v>
                </c:pt>
                <c:pt idx="238">
                  <c:v>313787</c:v>
                </c:pt>
                <c:pt idx="239">
                  <c:v>323480</c:v>
                </c:pt>
                <c:pt idx="240">
                  <c:v>281171</c:v>
                </c:pt>
                <c:pt idx="241">
                  <c:v>240819</c:v>
                </c:pt>
                <c:pt idx="242">
                  <c:v>299382</c:v>
                </c:pt>
                <c:pt idx="243">
                  <c:v>279277</c:v>
                </c:pt>
                <c:pt idx="244">
                  <c:v>267088</c:v>
                </c:pt>
                <c:pt idx="245">
                  <c:v>361038</c:v>
                </c:pt>
                <c:pt idx="246">
                  <c:v>330384</c:v>
                </c:pt>
                <c:pt idx="247">
                  <c:v>277486</c:v>
                </c:pt>
                <c:pt idx="248">
                  <c:v>240257</c:v>
                </c:pt>
                <c:pt idx="249">
                  <c:v>277095</c:v>
                </c:pt>
                <c:pt idx="250">
                  <c:v>284057</c:v>
                </c:pt>
                <c:pt idx="251">
                  <c:v>327035</c:v>
                </c:pt>
                <c:pt idx="252">
                  <c:v>317399</c:v>
                </c:pt>
                <c:pt idx="253">
                  <c:v>295500</c:v>
                </c:pt>
                <c:pt idx="254">
                  <c:v>320022</c:v>
                </c:pt>
                <c:pt idx="255">
                  <c:v>247840</c:v>
                </c:pt>
                <c:pt idx="256">
                  <c:v>330029</c:v>
                </c:pt>
                <c:pt idx="257">
                  <c:v>323356</c:v>
                </c:pt>
                <c:pt idx="258">
                  <c:v>349253</c:v>
                </c:pt>
                <c:pt idx="259">
                  <c:v>359508</c:v>
                </c:pt>
                <c:pt idx="260">
                  <c:v>360896</c:v>
                </c:pt>
                <c:pt idx="261">
                  <c:v>330887</c:v>
                </c:pt>
                <c:pt idx="262">
                  <c:v>268482</c:v>
                </c:pt>
                <c:pt idx="263">
                  <c:v>326230</c:v>
                </c:pt>
                <c:pt idx="264">
                  <c:v>328433</c:v>
                </c:pt>
                <c:pt idx="265">
                  <c:v>380658</c:v>
                </c:pt>
                <c:pt idx="266">
                  <c:v>406706</c:v>
                </c:pt>
                <c:pt idx="267">
                  <c:v>411346</c:v>
                </c:pt>
                <c:pt idx="268">
                  <c:v>341716</c:v>
                </c:pt>
                <c:pt idx="269">
                  <c:v>284822</c:v>
                </c:pt>
                <c:pt idx="270">
                  <c:v>439898</c:v>
                </c:pt>
                <c:pt idx="271">
                  <c:v>387938</c:v>
                </c:pt>
                <c:pt idx="272">
                  <c:v>443792</c:v>
                </c:pt>
                <c:pt idx="273">
                  <c:v>468688</c:v>
                </c:pt>
                <c:pt idx="274">
                  <c:v>506729</c:v>
                </c:pt>
                <c:pt idx="275">
                  <c:v>410917</c:v>
                </c:pt>
                <c:pt idx="276">
                  <c:v>345348</c:v>
                </c:pt>
                <c:pt idx="277">
                  <c:v>537866</c:v>
                </c:pt>
                <c:pt idx="278">
                  <c:v>466947</c:v>
                </c:pt>
                <c:pt idx="279">
                  <c:v>516387</c:v>
                </c:pt>
                <c:pt idx="280">
                  <c:v>536687</c:v>
                </c:pt>
                <c:pt idx="281">
                  <c:v>565797</c:v>
                </c:pt>
                <c:pt idx="282">
                  <c:v>478374</c:v>
                </c:pt>
                <c:pt idx="283">
                  <c:v>446707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18319</c:v>
                </c:pt>
                <c:pt idx="124">
                  <c:v>19526</c:v>
                </c:pt>
                <c:pt idx="125">
                  <c:v>18590</c:v>
                </c:pt>
                <c:pt idx="126">
                  <c:v>22948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20826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30487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39354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63277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46913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44415</c:v>
                </c:pt>
                <c:pt idx="213">
                  <c:v>34428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46211</c:v>
                </c:pt>
                <c:pt idx="219">
                  <c:v>46028</c:v>
                </c:pt>
                <c:pt idx="220">
                  <c:v>35362</c:v>
                </c:pt>
                <c:pt idx="221">
                  <c:v>34514</c:v>
                </c:pt>
                <c:pt idx="222">
                  <c:v>42534</c:v>
                </c:pt>
                <c:pt idx="223">
                  <c:v>40583</c:v>
                </c:pt>
                <c:pt idx="224">
                  <c:v>43906</c:v>
                </c:pt>
                <c:pt idx="225">
                  <c:v>50113</c:v>
                </c:pt>
                <c:pt idx="226">
                  <c:v>44094</c:v>
                </c:pt>
                <c:pt idx="227">
                  <c:v>31148</c:v>
                </c:pt>
                <c:pt idx="228">
                  <c:v>24064</c:v>
                </c:pt>
                <c:pt idx="229">
                  <c:v>26737</c:v>
                </c:pt>
                <c:pt idx="230">
                  <c:v>33557</c:v>
                </c:pt>
                <c:pt idx="231">
                  <c:v>36359</c:v>
                </c:pt>
                <c:pt idx="232">
                  <c:v>47531</c:v>
                </c:pt>
                <c:pt idx="233">
                  <c:v>41055</c:v>
                </c:pt>
                <c:pt idx="234">
                  <c:v>34697</c:v>
                </c:pt>
                <c:pt idx="235">
                  <c:v>33954</c:v>
                </c:pt>
                <c:pt idx="236">
                  <c:v>39202</c:v>
                </c:pt>
                <c:pt idx="237">
                  <c:v>38559</c:v>
                </c:pt>
                <c:pt idx="238">
                  <c:v>44740</c:v>
                </c:pt>
                <c:pt idx="239">
                  <c:v>48724</c:v>
                </c:pt>
                <c:pt idx="240">
                  <c:v>44073</c:v>
                </c:pt>
                <c:pt idx="241">
                  <c:v>36236</c:v>
                </c:pt>
                <c:pt idx="242">
                  <c:v>52465</c:v>
                </c:pt>
                <c:pt idx="243">
                  <c:v>38991</c:v>
                </c:pt>
                <c:pt idx="244">
                  <c:v>38447</c:v>
                </c:pt>
                <c:pt idx="245">
                  <c:v>44151</c:v>
                </c:pt>
                <c:pt idx="246">
                  <c:v>50594</c:v>
                </c:pt>
                <c:pt idx="247">
                  <c:v>44880</c:v>
                </c:pt>
                <c:pt idx="248">
                  <c:v>36422</c:v>
                </c:pt>
                <c:pt idx="249">
                  <c:v>33319</c:v>
                </c:pt>
                <c:pt idx="250">
                  <c:v>42119</c:v>
                </c:pt>
                <c:pt idx="251">
                  <c:v>41417</c:v>
                </c:pt>
                <c:pt idx="252">
                  <c:v>44771</c:v>
                </c:pt>
                <c:pt idx="253">
                  <c:v>54537</c:v>
                </c:pt>
                <c:pt idx="254">
                  <c:v>50064</c:v>
                </c:pt>
                <c:pt idx="255">
                  <c:v>35467</c:v>
                </c:pt>
                <c:pt idx="256">
                  <c:v>39555</c:v>
                </c:pt>
                <c:pt idx="257">
                  <c:v>41953</c:v>
                </c:pt>
                <c:pt idx="258">
                  <c:v>50340</c:v>
                </c:pt>
                <c:pt idx="259">
                  <c:v>56229</c:v>
                </c:pt>
                <c:pt idx="260">
                  <c:v>57444</c:v>
                </c:pt>
                <c:pt idx="261">
                  <c:v>54642</c:v>
                </c:pt>
                <c:pt idx="262">
                  <c:v>44620</c:v>
                </c:pt>
                <c:pt idx="263">
                  <c:v>41673</c:v>
                </c:pt>
                <c:pt idx="264">
                  <c:v>52450</c:v>
                </c:pt>
                <c:pt idx="265">
                  <c:v>59536</c:v>
                </c:pt>
                <c:pt idx="266">
                  <c:v>63656</c:v>
                </c:pt>
                <c:pt idx="267">
                  <c:v>69165</c:v>
                </c:pt>
                <c:pt idx="268">
                  <c:v>57547</c:v>
                </c:pt>
                <c:pt idx="269">
                  <c:v>48223</c:v>
                </c:pt>
                <c:pt idx="270">
                  <c:v>58395</c:v>
                </c:pt>
                <c:pt idx="271">
                  <c:v>60355</c:v>
                </c:pt>
                <c:pt idx="272">
                  <c:v>62776</c:v>
                </c:pt>
                <c:pt idx="273">
                  <c:v>71701</c:v>
                </c:pt>
                <c:pt idx="274">
                  <c:v>83747</c:v>
                </c:pt>
                <c:pt idx="275">
                  <c:v>83730</c:v>
                </c:pt>
                <c:pt idx="276">
                  <c:v>60807</c:v>
                </c:pt>
                <c:pt idx="277">
                  <c:v>66798</c:v>
                </c:pt>
                <c:pt idx="278">
                  <c:v>73632</c:v>
                </c:pt>
                <c:pt idx="279">
                  <c:v>78358</c:v>
                </c:pt>
                <c:pt idx="280">
                  <c:v>88521</c:v>
                </c:pt>
                <c:pt idx="281">
                  <c:v>99321</c:v>
                </c:pt>
                <c:pt idx="282">
                  <c:v>81227</c:v>
                </c:pt>
                <c:pt idx="283">
                  <c:v>81493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  <c:pt idx="276">
                  <c:v>2900</c:v>
                </c:pt>
                <c:pt idx="277">
                  <c:v>12560</c:v>
                </c:pt>
                <c:pt idx="278">
                  <c:v>13161</c:v>
                </c:pt>
                <c:pt idx="279">
                  <c:v>23553</c:v>
                </c:pt>
                <c:pt idx="280">
                  <c:v>11382</c:v>
                </c:pt>
                <c:pt idx="281">
                  <c:v>19382</c:v>
                </c:pt>
                <c:pt idx="282">
                  <c:v>14054</c:v>
                </c:pt>
                <c:pt idx="283">
                  <c:v>20270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16798</c:v>
                </c:pt>
                <c:pt idx="62">
                  <c:v>19080</c:v>
                </c:pt>
                <c:pt idx="63">
                  <c:v>21878</c:v>
                </c:pt>
                <c:pt idx="64">
                  <c:v>24894</c:v>
                </c:pt>
                <c:pt idx="65">
                  <c:v>28389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44368</c:v>
                </c:pt>
                <c:pt idx="70">
                  <c:v>49864</c:v>
                </c:pt>
                <c:pt idx="71">
                  <c:v>56101</c:v>
                </c:pt>
                <c:pt idx="72">
                  <c:v>62202</c:v>
                </c:pt>
                <c:pt idx="73">
                  <c:v>68355</c:v>
                </c:pt>
                <c:pt idx="74">
                  <c:v>73537</c:v>
                </c:pt>
                <c:pt idx="75">
                  <c:v>79478</c:v>
                </c:pt>
                <c:pt idx="76">
                  <c:v>87709</c:v>
                </c:pt>
                <c:pt idx="77">
                  <c:v>94461</c:v>
                </c:pt>
                <c:pt idx="78">
                  <c:v>102234</c:v>
                </c:pt>
                <c:pt idx="79">
                  <c:v>109626</c:v>
                </c:pt>
                <c:pt idx="80">
                  <c:v>115861</c:v>
                </c:pt>
                <c:pt idx="81">
                  <c:v>121671</c:v>
                </c:pt>
                <c:pt idx="82">
                  <c:v>127587</c:v>
                </c:pt>
                <c:pt idx="83">
                  <c:v>134564</c:v>
                </c:pt>
                <c:pt idx="84">
                  <c:v>142915</c:v>
                </c:pt>
                <c:pt idx="85">
                  <c:v>150218</c:v>
                </c:pt>
                <c:pt idx="86">
                  <c:v>158585</c:v>
                </c:pt>
                <c:pt idx="87">
                  <c:v>164598</c:v>
                </c:pt>
                <c:pt idx="88">
                  <c:v>169859</c:v>
                </c:pt>
                <c:pt idx="89">
                  <c:v>175723</c:v>
                </c:pt>
                <c:pt idx="90">
                  <c:v>182914</c:v>
                </c:pt>
                <c:pt idx="91">
                  <c:v>189641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236657</c:v>
                </c:pt>
                <c:pt idx="100">
                  <c:v>241807</c:v>
                </c:pt>
                <c:pt idx="101">
                  <c:v>247285</c:v>
                </c:pt>
                <c:pt idx="102">
                  <c:v>250750</c:v>
                </c:pt>
                <c:pt idx="103">
                  <c:v>254843</c:v>
                </c:pt>
                <c:pt idx="104">
                  <c:v>260735</c:v>
                </c:pt>
                <c:pt idx="105">
                  <c:v>267283</c:v>
                </c:pt>
                <c:pt idx="106">
                  <c:v>272579</c:v>
                </c:pt>
                <c:pt idx="107">
                  <c:v>278054</c:v>
                </c:pt>
                <c:pt idx="108">
                  <c:v>282349</c:v>
                </c:pt>
                <c:pt idx="109">
                  <c:v>285932</c:v>
                </c:pt>
                <c:pt idx="110">
                  <c:v>289404</c:v>
                </c:pt>
                <c:pt idx="111">
                  <c:v>294925</c:v>
                </c:pt>
                <c:pt idx="112">
                  <c:v>299999</c:v>
                </c:pt>
                <c:pt idx="113">
                  <c:v>305183</c:v>
                </c:pt>
                <c:pt idx="114">
                  <c:v>310305</c:v>
                </c:pt>
                <c:pt idx="115">
                  <c:v>314483</c:v>
                </c:pt>
                <c:pt idx="116">
                  <c:v>317761</c:v>
                </c:pt>
                <c:pt idx="117">
                  <c:v>321454</c:v>
                </c:pt>
                <c:pt idx="118">
                  <c:v>326174</c:v>
                </c:pt>
                <c:pt idx="119">
                  <c:v>330936</c:v>
                </c:pt>
                <c:pt idx="120">
                  <c:v>335657</c:v>
                </c:pt>
                <c:pt idx="121">
                  <c:v>340851</c:v>
                </c:pt>
                <c:pt idx="122">
                  <c:v>344764</c:v>
                </c:pt>
                <c:pt idx="123">
                  <c:v>347881</c:v>
                </c:pt>
                <c:pt idx="124">
                  <c:v>349073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374585</c:v>
                </c:pt>
                <c:pt idx="131">
                  <c:v>377659</c:v>
                </c:pt>
                <c:pt idx="132">
                  <c:v>382389</c:v>
                </c:pt>
                <c:pt idx="133">
                  <c:v>387828</c:v>
                </c:pt>
                <c:pt idx="134">
                  <c:v>392948</c:v>
                </c:pt>
                <c:pt idx="135">
                  <c:v>397506</c:v>
                </c:pt>
                <c:pt idx="136">
                  <c:v>401365</c:v>
                </c:pt>
                <c:pt idx="137">
                  <c:v>404106</c:v>
                </c:pt>
                <c:pt idx="138">
                  <c:v>407780</c:v>
                </c:pt>
                <c:pt idx="139">
                  <c:v>412626</c:v>
                </c:pt>
                <c:pt idx="140">
                  <c:v>417683</c:v>
                </c:pt>
                <c:pt idx="141">
                  <c:v>422371</c:v>
                </c:pt>
                <c:pt idx="142">
                  <c:v>426584</c:v>
                </c:pt>
                <c:pt idx="143">
                  <c:v>430772</c:v>
                </c:pt>
                <c:pt idx="144">
                  <c:v>434179</c:v>
                </c:pt>
                <c:pt idx="145">
                  <c:v>437591</c:v>
                </c:pt>
                <c:pt idx="146">
                  <c:v>444312</c:v>
                </c:pt>
                <c:pt idx="147">
                  <c:v>449403</c:v>
                </c:pt>
                <c:pt idx="148">
                  <c:v>454386</c:v>
                </c:pt>
                <c:pt idx="149">
                  <c:v>460545</c:v>
                </c:pt>
                <c:pt idx="150">
                  <c:v>464760</c:v>
                </c:pt>
                <c:pt idx="151">
                  <c:v>468761</c:v>
                </c:pt>
                <c:pt idx="152">
                  <c:v>472316</c:v>
                </c:pt>
                <c:pt idx="153">
                  <c:v>477540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508391</c:v>
                </c:pt>
                <c:pt idx="161">
                  <c:v>513315</c:v>
                </c:pt>
                <c:pt idx="162">
                  <c:v>518382</c:v>
                </c:pt>
                <c:pt idx="163">
                  <c:v>523317</c:v>
                </c:pt>
                <c:pt idx="164">
                  <c:v>527681</c:v>
                </c:pt>
                <c:pt idx="165">
                  <c:v>531153</c:v>
                </c:pt>
                <c:pt idx="166">
                  <c:v>534974</c:v>
                </c:pt>
                <c:pt idx="167">
                  <c:v>540995</c:v>
                </c:pt>
                <c:pt idx="168">
                  <c:v>546266</c:v>
                </c:pt>
                <c:pt idx="169">
                  <c:v>551676</c:v>
                </c:pt>
                <c:pt idx="170">
                  <c:v>556969</c:v>
                </c:pt>
                <c:pt idx="171">
                  <c:v>561761</c:v>
                </c:pt>
                <c:pt idx="172">
                  <c:v>565751</c:v>
                </c:pt>
                <c:pt idx="173">
                  <c:v>569556</c:v>
                </c:pt>
                <c:pt idx="174">
                  <c:v>575150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598610</c:v>
                </c:pt>
                <c:pt idx="179">
                  <c:v>602662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675341</c:v>
                </c:pt>
                <c:pt idx="192">
                  <c:v>680833</c:v>
                </c:pt>
                <c:pt idx="193">
                  <c:v>685100</c:v>
                </c:pt>
                <c:pt idx="194">
                  <c:v>689412</c:v>
                </c:pt>
                <c:pt idx="195">
                  <c:v>696332</c:v>
                </c:pt>
                <c:pt idx="196">
                  <c:v>703298</c:v>
                </c:pt>
                <c:pt idx="197">
                  <c:v>709793</c:v>
                </c:pt>
                <c:pt idx="198">
                  <c:v>716095</c:v>
                </c:pt>
                <c:pt idx="199">
                  <c:v>721523</c:v>
                </c:pt>
                <c:pt idx="200">
                  <c:v>726075</c:v>
                </c:pt>
                <c:pt idx="201">
                  <c:v>730983</c:v>
                </c:pt>
                <c:pt idx="202">
                  <c:v>737413</c:v>
                </c:pt>
                <c:pt idx="203">
                  <c:v>744030</c:v>
                </c:pt>
                <c:pt idx="204">
                  <c:v>750246</c:v>
                </c:pt>
                <c:pt idx="205">
                  <c:v>760370</c:v>
                </c:pt>
                <c:pt idx="206">
                  <c:v>765721</c:v>
                </c:pt>
                <c:pt idx="207">
                  <c:v>769920</c:v>
                </c:pt>
                <c:pt idx="208">
                  <c:v>774060</c:v>
                </c:pt>
                <c:pt idx="209">
                  <c:v>780938</c:v>
                </c:pt>
                <c:pt idx="210">
                  <c:v>787694</c:v>
                </c:pt>
                <c:pt idx="211">
                  <c:v>793732</c:v>
                </c:pt>
                <c:pt idx="212">
                  <c:v>799224</c:v>
                </c:pt>
                <c:pt idx="213">
                  <c:v>804804</c:v>
                </c:pt>
                <c:pt idx="214">
                  <c:v>808656</c:v>
                </c:pt>
                <c:pt idx="215">
                  <c:v>813014</c:v>
                </c:pt>
                <c:pt idx="216">
                  <c:v>819396</c:v>
                </c:pt>
                <c:pt idx="217">
                  <c:v>825684</c:v>
                </c:pt>
                <c:pt idx="218">
                  <c:v>831576</c:v>
                </c:pt>
                <c:pt idx="219">
                  <c:v>837091</c:v>
                </c:pt>
                <c:pt idx="220">
                  <c:v>842472</c:v>
                </c:pt>
                <c:pt idx="221">
                  <c:v>846381</c:v>
                </c:pt>
                <c:pt idx="222">
                  <c:v>850591</c:v>
                </c:pt>
                <c:pt idx="223">
                  <c:v>857077</c:v>
                </c:pt>
                <c:pt idx="224">
                  <c:v>863095</c:v>
                </c:pt>
                <c:pt idx="225">
                  <c:v>868805</c:v>
                </c:pt>
                <c:pt idx="226">
                  <c:v>874714</c:v>
                </c:pt>
                <c:pt idx="227">
                  <c:v>879659</c:v>
                </c:pt>
                <c:pt idx="228">
                  <c:v>883428</c:v>
                </c:pt>
                <c:pt idx="229">
                  <c:v>892740</c:v>
                </c:pt>
                <c:pt idx="230">
                  <c:v>897679</c:v>
                </c:pt>
                <c:pt idx="231">
                  <c:v>903766</c:v>
                </c:pt>
                <c:pt idx="232">
                  <c:v>909574</c:v>
                </c:pt>
                <c:pt idx="233">
                  <c:v>915454</c:v>
                </c:pt>
                <c:pt idx="234">
                  <c:v>920332</c:v>
                </c:pt>
                <c:pt idx="235">
                  <c:v>923981</c:v>
                </c:pt>
                <c:pt idx="236">
                  <c:v>928415</c:v>
                </c:pt>
                <c:pt idx="237">
                  <c:v>934967</c:v>
                </c:pt>
                <c:pt idx="238">
                  <c:v>940724</c:v>
                </c:pt>
                <c:pt idx="239">
                  <c:v>946183</c:v>
                </c:pt>
                <c:pt idx="240">
                  <c:v>951892</c:v>
                </c:pt>
                <c:pt idx="241">
                  <c:v>957127</c:v>
                </c:pt>
                <c:pt idx="242">
                  <c:v>960823</c:v>
                </c:pt>
                <c:pt idx="243">
                  <c:v>964875</c:v>
                </c:pt>
                <c:pt idx="244">
                  <c:v>970755</c:v>
                </c:pt>
                <c:pt idx="245">
                  <c:v>976364</c:v>
                </c:pt>
                <c:pt idx="246">
                  <c:v>983079</c:v>
                </c:pt>
                <c:pt idx="247">
                  <c:v>988995</c:v>
                </c:pt>
                <c:pt idx="248">
                  <c:v>994276</c:v>
                </c:pt>
                <c:pt idx="249">
                  <c:v>997878</c:v>
                </c:pt>
                <c:pt idx="250">
                  <c:v>1001799</c:v>
                </c:pt>
                <c:pt idx="251">
                  <c:v>1007894</c:v>
                </c:pt>
                <c:pt idx="252">
                  <c:v>1014301</c:v>
                </c:pt>
                <c:pt idx="253">
                  <c:v>1023001</c:v>
                </c:pt>
                <c:pt idx="254">
                  <c:v>1027969</c:v>
                </c:pt>
                <c:pt idx="255">
                  <c:v>1033322</c:v>
                </c:pt>
                <c:pt idx="256">
                  <c:v>1037086</c:v>
                </c:pt>
                <c:pt idx="257">
                  <c:v>1044093</c:v>
                </c:pt>
                <c:pt idx="258">
                  <c:v>1049878</c:v>
                </c:pt>
                <c:pt idx="259">
                  <c:v>1055686</c:v>
                </c:pt>
                <c:pt idx="260">
                  <c:v>1061930</c:v>
                </c:pt>
                <c:pt idx="261">
                  <c:v>1068048</c:v>
                </c:pt>
                <c:pt idx="262">
                  <c:v>1072871</c:v>
                </c:pt>
                <c:pt idx="263">
                  <c:v>1076765</c:v>
                </c:pt>
                <c:pt idx="264">
                  <c:v>1080688</c:v>
                </c:pt>
                <c:pt idx="265">
                  <c:v>1086149</c:v>
                </c:pt>
                <c:pt idx="266">
                  <c:v>1092152</c:v>
                </c:pt>
                <c:pt idx="267">
                  <c:v>1098257</c:v>
                </c:pt>
                <c:pt idx="268">
                  <c:v>1104357</c:v>
                </c:pt>
                <c:pt idx="269">
                  <c:v>1109836</c:v>
                </c:pt>
                <c:pt idx="270">
                  <c:v>1113181</c:v>
                </c:pt>
                <c:pt idx="271">
                  <c:v>1118162</c:v>
                </c:pt>
                <c:pt idx="272">
                  <c:v>1124748</c:v>
                </c:pt>
                <c:pt idx="273">
                  <c:v>1131312</c:v>
                </c:pt>
                <c:pt idx="274">
                  <c:v>1137197</c:v>
                </c:pt>
                <c:pt idx="275">
                  <c:v>1144151</c:v>
                </c:pt>
                <c:pt idx="276">
                  <c:v>1149788</c:v>
                </c:pt>
                <c:pt idx="277">
                  <c:v>1153729</c:v>
                </c:pt>
                <c:pt idx="278">
                  <c:v>1159490</c:v>
                </c:pt>
                <c:pt idx="279">
                  <c:v>1166892</c:v>
                </c:pt>
                <c:pt idx="280">
                  <c:v>1174007</c:v>
                </c:pt>
                <c:pt idx="281">
                  <c:v>1181027</c:v>
                </c:pt>
                <c:pt idx="282">
                  <c:v>1188866</c:v>
                </c:pt>
                <c:pt idx="283">
                  <c:v>1195376</c:v>
                </c:pt>
                <c:pt idx="284">
                  <c:v>1200361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4001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5293</c:v>
                </c:pt>
                <c:pt idx="170">
                  <c:v>4792</c:v>
                </c:pt>
                <c:pt idx="171">
                  <c:v>3990</c:v>
                </c:pt>
                <c:pt idx="172">
                  <c:v>3805</c:v>
                </c:pt>
                <c:pt idx="173">
                  <c:v>5594</c:v>
                </c:pt>
                <c:pt idx="174">
                  <c:v>5432</c:v>
                </c:pt>
                <c:pt idx="175">
                  <c:v>5750</c:v>
                </c:pt>
                <c:pt idx="176">
                  <c:v>6656</c:v>
                </c:pt>
                <c:pt idx="177">
                  <c:v>5622</c:v>
                </c:pt>
                <c:pt idx="178">
                  <c:v>4052</c:v>
                </c:pt>
                <c:pt idx="179">
                  <c:v>4167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6217</c:v>
                </c:pt>
                <c:pt idx="191">
                  <c:v>5492</c:v>
                </c:pt>
                <c:pt idx="192">
                  <c:v>4267</c:v>
                </c:pt>
                <c:pt idx="193">
                  <c:v>4312</c:v>
                </c:pt>
                <c:pt idx="194">
                  <c:v>6920</c:v>
                </c:pt>
                <c:pt idx="195">
                  <c:v>6966</c:v>
                </c:pt>
                <c:pt idx="196">
                  <c:v>6495</c:v>
                </c:pt>
                <c:pt idx="197">
                  <c:v>6302</c:v>
                </c:pt>
                <c:pt idx="198">
                  <c:v>5428</c:v>
                </c:pt>
                <c:pt idx="199">
                  <c:v>4552</c:v>
                </c:pt>
                <c:pt idx="200">
                  <c:v>4908</c:v>
                </c:pt>
                <c:pt idx="201">
                  <c:v>6430</c:v>
                </c:pt>
                <c:pt idx="202">
                  <c:v>6617</c:v>
                </c:pt>
                <c:pt idx="203">
                  <c:v>6216</c:v>
                </c:pt>
                <c:pt idx="204">
                  <c:v>10124</c:v>
                </c:pt>
                <c:pt idx="205">
                  <c:v>5351</c:v>
                </c:pt>
                <c:pt idx="206">
                  <c:v>4199</c:v>
                </c:pt>
                <c:pt idx="207">
                  <c:v>4140</c:v>
                </c:pt>
                <c:pt idx="208">
                  <c:v>6878</c:v>
                </c:pt>
                <c:pt idx="209">
                  <c:v>6756</c:v>
                </c:pt>
                <c:pt idx="210">
                  <c:v>6038</c:v>
                </c:pt>
                <c:pt idx="211">
                  <c:v>5492</c:v>
                </c:pt>
                <c:pt idx="212">
                  <c:v>5580</c:v>
                </c:pt>
                <c:pt idx="213">
                  <c:v>3852</c:v>
                </c:pt>
                <c:pt idx="214">
                  <c:v>4358</c:v>
                </c:pt>
                <c:pt idx="215">
                  <c:v>6382</c:v>
                </c:pt>
                <c:pt idx="216">
                  <c:v>6288</c:v>
                </c:pt>
                <c:pt idx="217">
                  <c:v>5892</c:v>
                </c:pt>
                <c:pt idx="218">
                  <c:v>5515</c:v>
                </c:pt>
                <c:pt idx="219">
                  <c:v>5381</c:v>
                </c:pt>
                <c:pt idx="220">
                  <c:v>3909</c:v>
                </c:pt>
                <c:pt idx="221">
                  <c:v>4210</c:v>
                </c:pt>
                <c:pt idx="222">
                  <c:v>6486</c:v>
                </c:pt>
                <c:pt idx="223">
                  <c:v>6018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9312</c:v>
                </c:pt>
                <c:pt idx="229">
                  <c:v>4939</c:v>
                </c:pt>
                <c:pt idx="230">
                  <c:v>6087</c:v>
                </c:pt>
                <c:pt idx="231">
                  <c:v>5808</c:v>
                </c:pt>
                <c:pt idx="232">
                  <c:v>5880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6552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5235</c:v>
                </c:pt>
                <c:pt idx="241">
                  <c:v>3696</c:v>
                </c:pt>
                <c:pt idx="242">
                  <c:v>4052</c:v>
                </c:pt>
                <c:pt idx="243">
                  <c:v>5880</c:v>
                </c:pt>
                <c:pt idx="244">
                  <c:v>5609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3921</c:v>
                </c:pt>
                <c:pt idx="250">
                  <c:v>6095</c:v>
                </c:pt>
                <c:pt idx="251">
                  <c:v>6407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5785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4823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6003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4981</c:v>
                </c:pt>
                <c:pt idx="271">
                  <c:v>6586</c:v>
                </c:pt>
                <c:pt idx="272">
                  <c:v>6564</c:v>
                </c:pt>
                <c:pt idx="273">
                  <c:v>5885</c:v>
                </c:pt>
                <c:pt idx="274">
                  <c:v>6954</c:v>
                </c:pt>
                <c:pt idx="275">
                  <c:v>5637</c:v>
                </c:pt>
                <c:pt idx="276">
                  <c:v>3941</c:v>
                </c:pt>
                <c:pt idx="277">
                  <c:v>5761</c:v>
                </c:pt>
                <c:pt idx="278">
                  <c:v>7402</c:v>
                </c:pt>
                <c:pt idx="279">
                  <c:v>7115</c:v>
                </c:pt>
                <c:pt idx="280">
                  <c:v>7020</c:v>
                </c:pt>
                <c:pt idx="281">
                  <c:v>7839</c:v>
                </c:pt>
                <c:pt idx="282">
                  <c:v>6510</c:v>
                </c:pt>
                <c:pt idx="283">
                  <c:v>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199867</c:v>
                </c:pt>
                <c:pt idx="244">
                  <c:v>200788</c:v>
                </c:pt>
                <c:pt idx="245">
                  <c:v>201887</c:v>
                </c:pt>
                <c:pt idx="246">
                  <c:v>202800</c:v>
                </c:pt>
                <c:pt idx="247">
                  <c:v>203752</c:v>
                </c:pt>
                <c:pt idx="248">
                  <c:v>204492</c:v>
                </c:pt>
                <c:pt idx="249">
                  <c:v>204758</c:v>
                </c:pt>
                <c:pt idx="250">
                  <c:v>205074</c:v>
                </c:pt>
                <c:pt idx="251">
                  <c:v>205988</c:v>
                </c:pt>
                <c:pt idx="252">
                  <c:v>206935</c:v>
                </c:pt>
                <c:pt idx="253">
                  <c:v>207793</c:v>
                </c:pt>
                <c:pt idx="254">
                  <c:v>208700</c:v>
                </c:pt>
                <c:pt idx="255">
                  <c:v>209387</c:v>
                </c:pt>
                <c:pt idx="256">
                  <c:v>209724</c:v>
                </c:pt>
                <c:pt idx="257">
                  <c:v>210184</c:v>
                </c:pt>
                <c:pt idx="258">
                  <c:v>210889</c:v>
                </c:pt>
                <c:pt idx="259">
                  <c:v>211804</c:v>
                </c:pt>
                <c:pt idx="260">
                  <c:v>212765</c:v>
                </c:pt>
                <c:pt idx="261">
                  <c:v>213755</c:v>
                </c:pt>
                <c:pt idx="262">
                  <c:v>214373</c:v>
                </c:pt>
                <c:pt idx="263">
                  <c:v>214771</c:v>
                </c:pt>
                <c:pt idx="264">
                  <c:v>215088</c:v>
                </c:pt>
                <c:pt idx="265">
                  <c:v>215890</c:v>
                </c:pt>
                <c:pt idx="266">
                  <c:v>216875</c:v>
                </c:pt>
                <c:pt idx="267">
                  <c:v>217695</c:v>
                </c:pt>
                <c:pt idx="268">
                  <c:v>218578</c:v>
                </c:pt>
                <c:pt idx="269">
                  <c:v>219289</c:v>
                </c:pt>
                <c:pt idx="270">
                  <c:v>219677</c:v>
                </c:pt>
                <c:pt idx="271">
                  <c:v>220122</c:v>
                </c:pt>
                <c:pt idx="272">
                  <c:v>221055</c:v>
                </c:pt>
                <c:pt idx="273">
                  <c:v>222180</c:v>
                </c:pt>
                <c:pt idx="274">
                  <c:v>223036</c:v>
                </c:pt>
                <c:pt idx="275">
                  <c:v>223979</c:v>
                </c:pt>
                <c:pt idx="276">
                  <c:v>224893</c:v>
                </c:pt>
                <c:pt idx="277">
                  <c:v>225233</c:v>
                </c:pt>
                <c:pt idx="278">
                  <c:v>225710</c:v>
                </c:pt>
                <c:pt idx="279">
                  <c:v>226696</c:v>
                </c:pt>
                <c:pt idx="280">
                  <c:v>227685</c:v>
                </c:pt>
                <c:pt idx="281">
                  <c:v>228656</c:v>
                </c:pt>
                <c:pt idx="282">
                  <c:v>229686</c:v>
                </c:pt>
                <c:pt idx="283">
                  <c:v>230548</c:v>
                </c:pt>
                <c:pt idx="284">
                  <c:v>230995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10259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947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1125</c:v>
                </c:pt>
                <c:pt idx="273">
                  <c:v>856</c:v>
                </c:pt>
                <c:pt idx="274">
                  <c:v>943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986</c:v>
                </c:pt>
                <c:pt idx="279">
                  <c:v>989</c:v>
                </c:pt>
                <c:pt idx="280">
                  <c:v>971</c:v>
                </c:pt>
                <c:pt idx="281">
                  <c:v>1030</c:v>
                </c:pt>
                <c:pt idx="282">
                  <c:v>862</c:v>
                </c:pt>
                <c:pt idx="283">
                  <c:v>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  <c:pt idx="275">
                  <c:v>27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138</c:v>
                </c:pt>
                <c:pt idx="280">
                  <c:v>46</c:v>
                </c:pt>
                <c:pt idx="281">
                  <c:v>86</c:v>
                </c:pt>
                <c:pt idx="282">
                  <c:v>92</c:v>
                </c:pt>
                <c:pt idx="28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6.0816371794141712E-2</c:v>
                </c:pt>
                <c:pt idx="125">
                  <c:v>6.049849475133031E-2</c:v>
                </c:pt>
                <c:pt idx="126">
                  <c:v>6.0729005931370511E-2</c:v>
                </c:pt>
                <c:pt idx="127">
                  <c:v>6.0604325799066557E-2</c:v>
                </c:pt>
                <c:pt idx="128">
                  <c:v>6.0424223519959214E-2</c:v>
                </c:pt>
                <c:pt idx="129">
                  <c:v>6.0155443475227777E-2</c:v>
                </c:pt>
                <c:pt idx="130">
                  <c:v>5.9896363828638534E-2</c:v>
                </c:pt>
                <c:pt idx="131">
                  <c:v>5.9749707006594141E-2</c:v>
                </c:pt>
                <c:pt idx="132">
                  <c:v>5.9629248646622439E-2</c:v>
                </c:pt>
                <c:pt idx="133">
                  <c:v>5.952454098500258E-2</c:v>
                </c:pt>
                <c:pt idx="134">
                  <c:v>5.9372710927615369E-2</c:v>
                </c:pt>
                <c:pt idx="135">
                  <c:v>5.9059220078494699E-2</c:v>
                </c:pt>
                <c:pt idx="136">
                  <c:v>5.8755844193641597E-2</c:v>
                </c:pt>
                <c:pt idx="137">
                  <c:v>5.8443190244706268E-2</c:v>
                </c:pt>
                <c:pt idx="138">
                  <c:v>5.8171485030477969E-2</c:v>
                </c:pt>
                <c:pt idx="139">
                  <c:v>5.8106905582914523E-2</c:v>
                </c:pt>
                <c:pt idx="140">
                  <c:v>5.7950232307272025E-2</c:v>
                </c:pt>
                <c:pt idx="141">
                  <c:v>5.7710427019174983E-2</c:v>
                </c:pt>
                <c:pt idx="142">
                  <c:v>5.7408815257943911E-2</c:v>
                </c:pt>
                <c:pt idx="143">
                  <c:v>5.7080418863227553E-2</c:v>
                </c:pt>
                <c:pt idx="144">
                  <c:v>5.6698827464920054E-2</c:v>
                </c:pt>
                <c:pt idx="145">
                  <c:v>5.634183066190307E-2</c:v>
                </c:pt>
                <c:pt idx="146">
                  <c:v>5.6099795418268476E-2</c:v>
                </c:pt>
                <c:pt idx="147">
                  <c:v>5.576638931011936E-2</c:v>
                </c:pt>
                <c:pt idx="148">
                  <c:v>5.5373017131001477E-2</c:v>
                </c:pt>
                <c:pt idx="149">
                  <c:v>5.4893596707789274E-2</c:v>
                </c:pt>
                <c:pt idx="150">
                  <c:v>5.4381938679936258E-2</c:v>
                </c:pt>
                <c:pt idx="151">
                  <c:v>5.3883949081982851E-2</c:v>
                </c:pt>
                <c:pt idx="152">
                  <c:v>5.3337149676577898E-2</c:v>
                </c:pt>
                <c:pt idx="153">
                  <c:v>5.2882891295828904E-2</c:v>
                </c:pt>
                <c:pt idx="154">
                  <c:v>5.2435218702802378E-2</c:v>
                </c:pt>
                <c:pt idx="155">
                  <c:v>5.1784207607870163E-2</c:v>
                </c:pt>
                <c:pt idx="156">
                  <c:v>5.1082518319805995E-2</c:v>
                </c:pt>
                <c:pt idx="157">
                  <c:v>5.0420697495353606E-2</c:v>
                </c:pt>
                <c:pt idx="158">
                  <c:v>4.9748882405986468E-2</c:v>
                </c:pt>
                <c:pt idx="159">
                  <c:v>4.9112369788345926E-2</c:v>
                </c:pt>
                <c:pt idx="160">
                  <c:v>4.8500119206886967E-2</c:v>
                </c:pt>
                <c:pt idx="161">
                  <c:v>4.782937365010799E-2</c:v>
                </c:pt>
                <c:pt idx="162">
                  <c:v>4.7131549074062924E-2</c:v>
                </c:pt>
                <c:pt idx="163">
                  <c:v>4.64805378143077E-2</c:v>
                </c:pt>
                <c:pt idx="164">
                  <c:v>4.5824848326652769E-2</c:v>
                </c:pt>
                <c:pt idx="165">
                  <c:v>4.5131669951751829E-2</c:v>
                </c:pt>
                <c:pt idx="166">
                  <c:v>4.4565742071489542E-2</c:v>
                </c:pt>
                <c:pt idx="167">
                  <c:v>4.4075312012923459E-2</c:v>
                </c:pt>
                <c:pt idx="168">
                  <c:v>4.3502899625525088E-2</c:v>
                </c:pt>
                <c:pt idx="169">
                  <c:v>4.2940420431406716E-2</c:v>
                </c:pt>
                <c:pt idx="170">
                  <c:v>4.2285279585451738E-2</c:v>
                </c:pt>
                <c:pt idx="171">
                  <c:v>4.1715873363771354E-2</c:v>
                </c:pt>
                <c:pt idx="172">
                  <c:v>4.1110912630530419E-2</c:v>
                </c:pt>
                <c:pt idx="173">
                  <c:v>4.0490418757589554E-2</c:v>
                </c:pt>
                <c:pt idx="174">
                  <c:v>3.996934676414738E-2</c:v>
                </c:pt>
                <c:pt idx="175">
                  <c:v>3.9472615611977957E-2</c:v>
                </c:pt>
                <c:pt idx="176">
                  <c:v>3.888192877330434E-2</c:v>
                </c:pt>
                <c:pt idx="177">
                  <c:v>3.8369001372603601E-2</c:v>
                </c:pt>
                <c:pt idx="178">
                  <c:v>3.7954036512184298E-2</c:v>
                </c:pt>
                <c:pt idx="179">
                  <c:v>3.7455608276023032E-2</c:v>
                </c:pt>
                <c:pt idx="180">
                  <c:v>3.6983449348022411E-2</c:v>
                </c:pt>
                <c:pt idx="181">
                  <c:v>3.665590416083505E-2</c:v>
                </c:pt>
                <c:pt idx="182">
                  <c:v>3.6303498954811837E-2</c:v>
                </c:pt>
                <c:pt idx="183">
                  <c:v>3.5953211014855317E-2</c:v>
                </c:pt>
                <c:pt idx="184">
                  <c:v>3.5589063038269829E-2</c:v>
                </c:pt>
                <c:pt idx="185">
                  <c:v>3.5237835759469878E-2</c:v>
                </c:pt>
                <c:pt idx="186">
                  <c:v>3.4892643020348925E-2</c:v>
                </c:pt>
                <c:pt idx="187">
                  <c:v>3.4693338830440665E-2</c:v>
                </c:pt>
                <c:pt idx="188">
                  <c:v>3.4484445482537644E-2</c:v>
                </c:pt>
                <c:pt idx="189">
                  <c:v>3.4252227563030681E-2</c:v>
                </c:pt>
                <c:pt idx="190">
                  <c:v>3.4004305091776973E-2</c:v>
                </c:pt>
                <c:pt idx="191">
                  <c:v>3.3778999687968499E-2</c:v>
                </c:pt>
                <c:pt idx="192">
                  <c:v>3.3596891006819764E-2</c:v>
                </c:pt>
                <c:pt idx="193">
                  <c:v>3.3342428119220426E-2</c:v>
                </c:pt>
                <c:pt idx="194">
                  <c:v>3.3136865452760671E-2</c:v>
                </c:pt>
                <c:pt idx="195">
                  <c:v>3.3026216442953019E-2</c:v>
                </c:pt>
                <c:pt idx="196">
                  <c:v>3.294386141527695E-2</c:v>
                </c:pt>
                <c:pt idx="197">
                  <c:v>3.2797561637167745E-2</c:v>
                </c:pt>
                <c:pt idx="198">
                  <c:v>3.2661592763057336E-2</c:v>
                </c:pt>
                <c:pt idx="199">
                  <c:v>3.2514005511119833E-2</c:v>
                </c:pt>
                <c:pt idx="200">
                  <c:v>3.2317890778104839E-2</c:v>
                </c:pt>
                <c:pt idx="201">
                  <c:v>3.2105303888281964E-2</c:v>
                </c:pt>
                <c:pt idx="202">
                  <c:v>3.2019055852495031E-2</c:v>
                </c:pt>
                <c:pt idx="203">
                  <c:v>3.1956990820319643E-2</c:v>
                </c:pt>
                <c:pt idx="204">
                  <c:v>3.1844059000252327E-2</c:v>
                </c:pt>
                <c:pt idx="205">
                  <c:v>3.1708322665180658E-2</c:v>
                </c:pt>
                <c:pt idx="206">
                  <c:v>3.1621027592431461E-2</c:v>
                </c:pt>
                <c:pt idx="207">
                  <c:v>3.1484273694723973E-2</c:v>
                </c:pt>
                <c:pt idx="208">
                  <c:v>3.1357812137867098E-2</c:v>
                </c:pt>
                <c:pt idx="209">
                  <c:v>3.1339846764891682E-2</c:v>
                </c:pt>
                <c:pt idx="210">
                  <c:v>3.131567919876193E-2</c:v>
                </c:pt>
                <c:pt idx="211">
                  <c:v>3.1261578586722079E-2</c:v>
                </c:pt>
                <c:pt idx="212">
                  <c:v>3.1189974295345591E-2</c:v>
                </c:pt>
                <c:pt idx="213">
                  <c:v>3.1120206354963365E-2</c:v>
                </c:pt>
                <c:pt idx="214">
                  <c:v>3.1011195193033182E-2</c:v>
                </c:pt>
                <c:pt idx="215">
                  <c:v>3.0882760423474057E-2</c:v>
                </c:pt>
                <c:pt idx="216">
                  <c:v>3.0892332045698401E-2</c:v>
                </c:pt>
                <c:pt idx="217">
                  <c:v>3.0863469078385147E-2</c:v>
                </c:pt>
                <c:pt idx="218">
                  <c:v>3.0811479455491442E-2</c:v>
                </c:pt>
                <c:pt idx="219">
                  <c:v>3.0734906108172814E-2</c:v>
                </c:pt>
                <c:pt idx="220">
                  <c:v>3.0658280331459915E-2</c:v>
                </c:pt>
                <c:pt idx="221">
                  <c:v>3.0529150932176292E-2</c:v>
                </c:pt>
                <c:pt idx="222">
                  <c:v>3.0452581120613723E-2</c:v>
                </c:pt>
                <c:pt idx="223">
                  <c:v>3.041465850804622E-2</c:v>
                </c:pt>
                <c:pt idx="224">
                  <c:v>3.0385323118078331E-2</c:v>
                </c:pt>
                <c:pt idx="225">
                  <c:v>3.0341776638186633E-2</c:v>
                </c:pt>
                <c:pt idx="226">
                  <c:v>3.0252273870830376E-2</c:v>
                </c:pt>
                <c:pt idx="227">
                  <c:v>3.0164454123559524E-2</c:v>
                </c:pt>
                <c:pt idx="228">
                  <c:v>3.0079040756300315E-2</c:v>
                </c:pt>
                <c:pt idx="229">
                  <c:v>3.0006598464037419E-2</c:v>
                </c:pt>
                <c:pt idx="230">
                  <c:v>2.9949547984682801E-2</c:v>
                </c:pt>
                <c:pt idx="231">
                  <c:v>2.9978604550487432E-2</c:v>
                </c:pt>
                <c:pt idx="232">
                  <c:v>2.9951273422664872E-2</c:v>
                </c:pt>
                <c:pt idx="233">
                  <c:v>2.9918311022128472E-2</c:v>
                </c:pt>
                <c:pt idx="234">
                  <c:v>2.9839081890519734E-2</c:v>
                </c:pt>
                <c:pt idx="235">
                  <c:v>2.9738356827489765E-2</c:v>
                </c:pt>
                <c:pt idx="236">
                  <c:v>2.9648761574675723E-2</c:v>
                </c:pt>
                <c:pt idx="237">
                  <c:v>2.9668114085167611E-2</c:v>
                </c:pt>
                <c:pt idx="238">
                  <c:v>2.9643862660116573E-2</c:v>
                </c:pt>
                <c:pt idx="239">
                  <c:v>2.9575583876700659E-2</c:v>
                </c:pt>
                <c:pt idx="240">
                  <c:v>2.9500553250510167E-2</c:v>
                </c:pt>
                <c:pt idx="241">
                  <c:v>2.9413739902329098E-2</c:v>
                </c:pt>
                <c:pt idx="242">
                  <c:v>2.9290588755353678E-2</c:v>
                </c:pt>
                <c:pt idx="243">
                  <c:v>2.9118568417789183E-2</c:v>
                </c:pt>
                <c:pt idx="244">
                  <c:v>2.9087514466760531E-2</c:v>
                </c:pt>
                <c:pt idx="245">
                  <c:v>2.9084730037716059E-2</c:v>
                </c:pt>
                <c:pt idx="246">
                  <c:v>2.9031602789267068E-2</c:v>
                </c:pt>
                <c:pt idx="247">
                  <c:v>2.8958149311726619E-2</c:v>
                </c:pt>
                <c:pt idx="248">
                  <c:v>2.8879114640448018E-2</c:v>
                </c:pt>
                <c:pt idx="249">
                  <c:v>2.8768704020169199E-2</c:v>
                </c:pt>
                <c:pt idx="250">
                  <c:v>2.8678846536272083E-2</c:v>
                </c:pt>
                <c:pt idx="251">
                  <c:v>2.86379829899935E-2</c:v>
                </c:pt>
                <c:pt idx="252">
                  <c:v>2.8604931933435458E-2</c:v>
                </c:pt>
                <c:pt idx="253">
                  <c:v>2.8546864801587798E-2</c:v>
                </c:pt>
                <c:pt idx="254">
                  <c:v>2.8458250097156221E-2</c:v>
                </c:pt>
                <c:pt idx="255">
                  <c:v>2.8358335091731503E-2</c:v>
                </c:pt>
                <c:pt idx="256">
                  <c:v>2.8268191168151418E-2</c:v>
                </c:pt>
                <c:pt idx="257">
                  <c:v>2.8179951401301792E-2</c:v>
                </c:pt>
                <c:pt idx="258">
                  <c:v>2.811632526458922E-2</c:v>
                </c:pt>
                <c:pt idx="259">
                  <c:v>2.8050058476248418E-2</c:v>
                </c:pt>
                <c:pt idx="260">
                  <c:v>2.7969052305736257E-2</c:v>
                </c:pt>
                <c:pt idx="261">
                  <c:v>2.7888597477077087E-2</c:v>
                </c:pt>
                <c:pt idx="262">
                  <c:v>2.7771242883370444E-2</c:v>
                </c:pt>
                <c:pt idx="263">
                  <c:v>2.7662900844218807E-2</c:v>
                </c:pt>
                <c:pt idx="264">
                  <c:v>2.7555823513487926E-2</c:v>
                </c:pt>
                <c:pt idx="265">
                  <c:v>2.7473957388832536E-2</c:v>
                </c:pt>
                <c:pt idx="266">
                  <c:v>2.7391773917170813E-2</c:v>
                </c:pt>
                <c:pt idx="267">
                  <c:v>2.7276045306088237E-2</c:v>
                </c:pt>
                <c:pt idx="268">
                  <c:v>2.7151386325851418E-2</c:v>
                </c:pt>
                <c:pt idx="269">
                  <c:v>2.7046367544901629E-2</c:v>
                </c:pt>
                <c:pt idx="270">
                  <c:v>2.6934027650913166E-2</c:v>
                </c:pt>
                <c:pt idx="271">
                  <c:v>2.6796732464472315E-2</c:v>
                </c:pt>
                <c:pt idx="272">
                  <c:v>2.6714034212526029E-2</c:v>
                </c:pt>
                <c:pt idx="273">
                  <c:v>2.6647828402281699E-2</c:v>
                </c:pt>
                <c:pt idx="274">
                  <c:v>2.65224112091542E-2</c:v>
                </c:pt>
                <c:pt idx="275">
                  <c:v>2.6371915609493271E-2</c:v>
                </c:pt>
                <c:pt idx="276">
                  <c:v>2.6221029757189672E-2</c:v>
                </c:pt>
                <c:pt idx="277">
                  <c:v>2.6075802086800482E-2</c:v>
                </c:pt>
                <c:pt idx="278">
                  <c:v>2.5930495335532291E-2</c:v>
                </c:pt>
                <c:pt idx="279">
                  <c:v>2.582531096011588E-2</c:v>
                </c:pt>
                <c:pt idx="280">
                  <c:v>2.5708489430201594E-2</c:v>
                </c:pt>
                <c:pt idx="281">
                  <c:v>2.5562625727590611E-2</c:v>
                </c:pt>
                <c:pt idx="282">
                  <c:v>2.5395789924100989E-2</c:v>
                </c:pt>
                <c:pt idx="283">
                  <c:v>2.5264199743093022E-2</c:v>
                </c:pt>
                <c:pt idx="284">
                  <c:v>2.5089130794859332E-2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  <c:pt idx="276">
                  <c:v>2.3079682979222537E-2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2.1066919658625137E-2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1.9093939064594428E-2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4.0470842017338277E-2</c:v>
                </c:pt>
                <c:pt idx="58">
                  <c:v>4.1333492030859453E-2</c:v>
                </c:pt>
                <c:pt idx="59">
                  <c:v>4.2625781790664431E-2</c:v>
                </c:pt>
                <c:pt idx="60">
                  <c:v>4.3250529895418444E-2</c:v>
                </c:pt>
                <c:pt idx="61">
                  <c:v>4.3424535715762914E-2</c:v>
                </c:pt>
                <c:pt idx="62">
                  <c:v>4.4547797825843324E-2</c:v>
                </c:pt>
                <c:pt idx="63">
                  <c:v>4.5646876199696214E-2</c:v>
                </c:pt>
                <c:pt idx="64">
                  <c:v>4.592870294863232E-2</c:v>
                </c:pt>
                <c:pt idx="65">
                  <c:v>4.6768972248993006E-2</c:v>
                </c:pt>
                <c:pt idx="66">
                  <c:v>4.7601747957774984E-2</c:v>
                </c:pt>
                <c:pt idx="67">
                  <c:v>4.8477348981855746E-2</c:v>
                </c:pt>
                <c:pt idx="68">
                  <c:v>4.958555636070551E-2</c:v>
                </c:pt>
                <c:pt idx="69">
                  <c:v>5.06569603083626E-2</c:v>
                </c:pt>
                <c:pt idx="70">
                  <c:v>5.2357362307823153E-2</c:v>
                </c:pt>
                <c:pt idx="71">
                  <c:v>5.4271559984483062E-2</c:v>
                </c:pt>
                <c:pt idx="72">
                  <c:v>5.5688555205996262E-2</c:v>
                </c:pt>
                <c:pt idx="73">
                  <c:v>5.7090191728833492E-2</c:v>
                </c:pt>
                <c:pt idx="74">
                  <c:v>5.7935401833934322E-2</c:v>
                </c:pt>
                <c:pt idx="75">
                  <c:v>5.9200299137373028E-2</c:v>
                </c:pt>
                <c:pt idx="76">
                  <c:v>6.1755289674406293E-2</c:v>
                </c:pt>
                <c:pt idx="77">
                  <c:v>6.2794074046498768E-2</c:v>
                </c:pt>
                <c:pt idx="78">
                  <c:v>6.4266626602438176E-2</c:v>
                </c:pt>
                <c:pt idx="79">
                  <c:v>6.5318929238124573E-2</c:v>
                </c:pt>
                <c:pt idx="80">
                  <c:v>6.6035160313131405E-2</c:v>
                </c:pt>
                <c:pt idx="81">
                  <c:v>6.5772089985988338E-2</c:v>
                </c:pt>
                <c:pt idx="82">
                  <c:v>6.6450420383399655E-2</c:v>
                </c:pt>
                <c:pt idx="83">
                  <c:v>6.7573274600164004E-2</c:v>
                </c:pt>
                <c:pt idx="84">
                  <c:v>6.8932768423713084E-2</c:v>
                </c:pt>
                <c:pt idx="85">
                  <c:v>6.9219366382311451E-2</c:v>
                </c:pt>
                <c:pt idx="86">
                  <c:v>7.0232942099729578E-2</c:v>
                </c:pt>
                <c:pt idx="87">
                  <c:v>7.060110320925804E-2</c:v>
                </c:pt>
                <c:pt idx="88">
                  <c:v>7.0441395532464771E-2</c:v>
                </c:pt>
                <c:pt idx="89">
                  <c:v>7.0689159263110674E-2</c:v>
                </c:pt>
                <c:pt idx="90">
                  <c:v>7.1402417268928001E-2</c:v>
                </c:pt>
                <c:pt idx="91">
                  <c:v>7.1840433555715247E-2</c:v>
                </c:pt>
                <c:pt idx="92">
                  <c:v>7.2025398864221213E-2</c:v>
                </c:pt>
                <c:pt idx="93">
                  <c:v>7.2236408512532796E-2</c:v>
                </c:pt>
                <c:pt idx="94">
                  <c:v>7.209385523629562E-2</c:v>
                </c:pt>
                <c:pt idx="95">
                  <c:v>7.1665787864443206E-2</c:v>
                </c:pt>
                <c:pt idx="96">
                  <c:v>7.1559988794371115E-2</c:v>
                </c:pt>
                <c:pt idx="97">
                  <c:v>7.1927705154515326E-2</c:v>
                </c:pt>
                <c:pt idx="98">
                  <c:v>7.2289500241323329E-2</c:v>
                </c:pt>
                <c:pt idx="99">
                  <c:v>7.2280571654759235E-2</c:v>
                </c:pt>
                <c:pt idx="100">
                  <c:v>7.1937230187415158E-2</c:v>
                </c:pt>
                <c:pt idx="101">
                  <c:v>7.1852151670990752E-2</c:v>
                </c:pt>
                <c:pt idx="102">
                  <c:v>7.1273456997163268E-2</c:v>
                </c:pt>
                <c:pt idx="103">
                  <c:v>7.0883445889565092E-2</c:v>
                </c:pt>
                <c:pt idx="104">
                  <c:v>7.0933398480645699E-2</c:v>
                </c:pt>
                <c:pt idx="105">
                  <c:v>7.0977738712016E-2</c:v>
                </c:pt>
                <c:pt idx="106">
                  <c:v>7.0711470304860996E-2</c:v>
                </c:pt>
                <c:pt idx="107">
                  <c:v>7.0463238763676203E-2</c:v>
                </c:pt>
                <c:pt idx="108">
                  <c:v>7.0044040951411563E-2</c:v>
                </c:pt>
                <c:pt idx="109">
                  <c:v>6.9633601186098418E-2</c:v>
                </c:pt>
                <c:pt idx="110">
                  <c:v>6.9183188287309461E-2</c:v>
                </c:pt>
                <c:pt idx="111">
                  <c:v>6.9110391034641783E-2</c:v>
                </c:pt>
                <c:pt idx="112">
                  <c:v>6.8928905570760812E-2</c:v>
                </c:pt>
                <c:pt idx="113">
                  <c:v>6.859483123090751E-2</c:v>
                </c:pt>
                <c:pt idx="114">
                  <c:v>6.8266537483731141E-2</c:v>
                </c:pt>
                <c:pt idx="115">
                  <c:v>6.7780613438012088E-2</c:v>
                </c:pt>
                <c:pt idx="116">
                  <c:v>6.7362948968317293E-2</c:v>
                </c:pt>
                <c:pt idx="117">
                  <c:v>6.688761813128162E-2</c:v>
                </c:pt>
                <c:pt idx="118">
                  <c:v>6.6523995110851233E-2</c:v>
                </c:pt>
                <c:pt idx="119">
                  <c:v>6.6108953442705218E-2</c:v>
                </c:pt>
                <c:pt idx="120">
                  <c:v>6.5653885566871781E-2</c:v>
                </c:pt>
                <c:pt idx="121">
                  <c:v>6.5314456038623278E-2</c:v>
                </c:pt>
                <c:pt idx="122">
                  <c:v>6.4765052825285357E-2</c:v>
                </c:pt>
                <c:pt idx="123">
                  <c:v>6.4209931986173904E-2</c:v>
                </c:pt>
                <c:pt idx="124">
                  <c:v>6.3418628387508891E-2</c:v>
                </c:pt>
                <c:pt idx="125">
                  <c:v>6.3095123249690049E-2</c:v>
                </c:pt>
                <c:pt idx="126">
                  <c:v>6.2857152881080014E-2</c:v>
                </c:pt>
                <c:pt idx="127">
                  <c:v>6.235913338013567E-2</c:v>
                </c:pt>
                <c:pt idx="128">
                  <c:v>6.1861573250814428E-2</c:v>
                </c:pt>
                <c:pt idx="129">
                  <c:v>6.1137331052206687E-2</c:v>
                </c:pt>
                <c:pt idx="130">
                  <c:v>6.0564027924594928E-2</c:v>
                </c:pt>
                <c:pt idx="131">
                  <c:v>6.0131651183911693E-2</c:v>
                </c:pt>
                <c:pt idx="132">
                  <c:v>5.9729821002196509E-2</c:v>
                </c:pt>
                <c:pt idx="133">
                  <c:v>5.9481426279413996E-2</c:v>
                </c:pt>
                <c:pt idx="134">
                  <c:v>5.911253869149341E-2</c:v>
                </c:pt>
                <c:pt idx="135">
                  <c:v>5.8643397317846402E-2</c:v>
                </c:pt>
                <c:pt idx="136">
                  <c:v>5.8057328438580219E-2</c:v>
                </c:pt>
                <c:pt idx="137">
                  <c:v>5.7522151606838441E-2</c:v>
                </c:pt>
                <c:pt idx="138">
                  <c:v>5.7210159440104214E-2</c:v>
                </c:pt>
                <c:pt idx="139">
                  <c:v>5.6894186789798191E-2</c:v>
                </c:pt>
                <c:pt idx="140">
                  <c:v>5.6542284371479921E-2</c:v>
                </c:pt>
                <c:pt idx="141">
                  <c:v>5.6126925724919584E-2</c:v>
                </c:pt>
                <c:pt idx="142">
                  <c:v>5.5734295528533408E-2</c:v>
                </c:pt>
                <c:pt idx="143">
                  <c:v>5.5302703127399107E-2</c:v>
                </c:pt>
                <c:pt idx="144">
                  <c:v>5.480597972004933E-2</c:v>
                </c:pt>
                <c:pt idx="145">
                  <c:v>5.4413692835847322E-2</c:v>
                </c:pt>
                <c:pt idx="146">
                  <c:v>5.4291450335600816E-2</c:v>
                </c:pt>
                <c:pt idx="147">
                  <c:v>5.397331761464029E-2</c:v>
                </c:pt>
                <c:pt idx="148">
                  <c:v>5.3666824341442071E-2</c:v>
                </c:pt>
                <c:pt idx="149">
                  <c:v>5.326246089697248E-2</c:v>
                </c:pt>
                <c:pt idx="150">
                  <c:v>5.2789419217570306E-2</c:v>
                </c:pt>
                <c:pt idx="151">
                  <c:v>5.2478817247577213E-2</c:v>
                </c:pt>
                <c:pt idx="152">
                  <c:v>5.2072677014919973E-2</c:v>
                </c:pt>
                <c:pt idx="153">
                  <c:v>5.1705746079029648E-2</c:v>
                </c:pt>
                <c:pt idx="154">
                  <c:v>5.1315797027095808E-2</c:v>
                </c:pt>
                <c:pt idx="155">
                  <c:v>5.0851041942920838E-2</c:v>
                </c:pt>
                <c:pt idx="156">
                  <c:v>5.0335840600835902E-2</c:v>
                </c:pt>
                <c:pt idx="157">
                  <c:v>4.9881377360624674E-2</c:v>
                </c:pt>
                <c:pt idx="158">
                  <c:v>4.9393332584098851E-2</c:v>
                </c:pt>
                <c:pt idx="159">
                  <c:v>4.9004567795938689E-2</c:v>
                </c:pt>
                <c:pt idx="160">
                  <c:v>4.8661525912338403E-2</c:v>
                </c:pt>
                <c:pt idx="161">
                  <c:v>4.8131966061626244E-2</c:v>
                </c:pt>
                <c:pt idx="162">
                  <c:v>4.7676565078517773E-2</c:v>
                </c:pt>
                <c:pt idx="163">
                  <c:v>4.7249432876248519E-2</c:v>
                </c:pt>
                <c:pt idx="164">
                  <c:v>4.6823633680297981E-2</c:v>
                </c:pt>
                <c:pt idx="165">
                  <c:v>4.6378619939332233E-2</c:v>
                </c:pt>
                <c:pt idx="166">
                  <c:v>4.6046246966717448E-2</c:v>
                </c:pt>
                <c:pt idx="167">
                  <c:v>4.5733981820701014E-2</c:v>
                </c:pt>
                <c:pt idx="168">
                  <c:v>4.5364995858099957E-2</c:v>
                </c:pt>
                <c:pt idx="169">
                  <c:v>4.4962497836131501E-2</c:v>
                </c:pt>
                <c:pt idx="170">
                  <c:v>4.4550363429618663E-2</c:v>
                </c:pt>
                <c:pt idx="171">
                  <c:v>4.4169069676473306E-2</c:v>
                </c:pt>
                <c:pt idx="172">
                  <c:v>4.3819063795642037E-2</c:v>
                </c:pt>
                <c:pt idx="173">
                  <c:v>4.3466322368889997E-2</c:v>
                </c:pt>
                <c:pt idx="174">
                  <c:v>4.31641178335763E-2</c:v>
                </c:pt>
                <c:pt idx="175">
                  <c:v>4.2828567112070032E-2</c:v>
                </c:pt>
                <c:pt idx="176">
                  <c:v>4.2461253957306135E-2</c:v>
                </c:pt>
                <c:pt idx="177">
                  <c:v>4.2202845212559681E-2</c:v>
                </c:pt>
                <c:pt idx="178">
                  <c:v>4.1896580166535073E-2</c:v>
                </c:pt>
                <c:pt idx="179">
                  <c:v>4.1557155932183988E-2</c:v>
                </c:pt>
                <c:pt idx="180">
                  <c:v>4.1256369089524014E-2</c:v>
                </c:pt>
                <c:pt idx="181">
                  <c:v>4.1024128891942693E-2</c:v>
                </c:pt>
                <c:pt idx="182">
                  <c:v>4.0721980909699307E-2</c:v>
                </c:pt>
                <c:pt idx="183">
                  <c:v>4.0616741281308162E-2</c:v>
                </c:pt>
                <c:pt idx="184">
                  <c:v>4.0277102553472222E-2</c:v>
                </c:pt>
                <c:pt idx="185">
                  <c:v>3.9980773763155626E-2</c:v>
                </c:pt>
                <c:pt idx="186">
                  <c:v>3.9681520759351122E-2</c:v>
                </c:pt>
                <c:pt idx="187">
                  <c:v>3.9450655359104393E-2</c:v>
                </c:pt>
                <c:pt idx="188">
                  <c:v>3.9232651184147295E-2</c:v>
                </c:pt>
                <c:pt idx="189">
                  <c:v>3.8951101335843771E-2</c:v>
                </c:pt>
                <c:pt idx="190">
                  <c:v>3.8666977332059232E-2</c:v>
                </c:pt>
                <c:pt idx="191">
                  <c:v>3.8382300996611843E-2</c:v>
                </c:pt>
                <c:pt idx="192">
                  <c:v>3.815093274733472E-2</c:v>
                </c:pt>
                <c:pt idx="193">
                  <c:v>3.7904810624500983E-2</c:v>
                </c:pt>
                <c:pt idx="194">
                  <c:v>3.772274994607612E-2</c:v>
                </c:pt>
                <c:pt idx="195">
                  <c:v>3.7569619029305654E-2</c:v>
                </c:pt>
                <c:pt idx="196">
                  <c:v>3.7396063187775407E-2</c:v>
                </c:pt>
                <c:pt idx="197">
                  <c:v>3.7178235254648542E-2</c:v>
                </c:pt>
                <c:pt idx="198">
                  <c:v>3.6964107038807988E-2</c:v>
                </c:pt>
                <c:pt idx="199">
                  <c:v>3.6752098266527804E-2</c:v>
                </c:pt>
                <c:pt idx="200">
                  <c:v>3.6567426744023128E-2</c:v>
                </c:pt>
                <c:pt idx="201">
                  <c:v>3.6397869534852294E-2</c:v>
                </c:pt>
                <c:pt idx="202">
                  <c:v>3.625748338264851E-2</c:v>
                </c:pt>
                <c:pt idx="203">
                  <c:v>3.6089389230632894E-2</c:v>
                </c:pt>
                <c:pt idx="204">
                  <c:v>3.5892606643351456E-2</c:v>
                </c:pt>
                <c:pt idx="205">
                  <c:v>3.5854701060245159E-2</c:v>
                </c:pt>
                <c:pt idx="206">
                  <c:v>3.5689882305388505E-2</c:v>
                </c:pt>
                <c:pt idx="207">
                  <c:v>3.5534378352607351E-2</c:v>
                </c:pt>
                <c:pt idx="208">
                  <c:v>3.5382436203647345E-2</c:v>
                </c:pt>
                <c:pt idx="209">
                  <c:v>3.5283340716615909E-2</c:v>
                </c:pt>
                <c:pt idx="210">
                  <c:v>3.5152459838555396E-2</c:v>
                </c:pt>
                <c:pt idx="211">
                  <c:v>3.5004302043591985E-2</c:v>
                </c:pt>
                <c:pt idx="212">
                  <c:v>3.4831966521871961E-2</c:v>
                </c:pt>
                <c:pt idx="213">
                  <c:v>3.4673944827082873E-2</c:v>
                </c:pt>
                <c:pt idx="214">
                  <c:v>3.4533960897417663E-2</c:v>
                </c:pt>
                <c:pt idx="215">
                  <c:v>3.4387575648720171E-2</c:v>
                </c:pt>
                <c:pt idx="216">
                  <c:v>3.4306375008860288E-2</c:v>
                </c:pt>
                <c:pt idx="217">
                  <c:v>3.4156351754610258E-2</c:v>
                </c:pt>
                <c:pt idx="218">
                  <c:v>3.400723668382577E-2</c:v>
                </c:pt>
                <c:pt idx="219">
                  <c:v>3.3842928714689482E-2</c:v>
                </c:pt>
                <c:pt idx="220">
                  <c:v>3.3704826879654648E-2</c:v>
                </c:pt>
                <c:pt idx="221">
                  <c:v>3.3557270232407552E-2</c:v>
                </c:pt>
                <c:pt idx="222">
                  <c:v>3.3376768848165955E-2</c:v>
                </c:pt>
                <c:pt idx="223">
                  <c:v>3.3286062567903583E-2</c:v>
                </c:pt>
                <c:pt idx="224">
                  <c:v>3.3155641727686695E-2</c:v>
                </c:pt>
                <c:pt idx="225">
                  <c:v>3.3018664635290657E-2</c:v>
                </c:pt>
                <c:pt idx="226">
                  <c:v>3.2852630461296203E-2</c:v>
                </c:pt>
                <c:pt idx="227">
                  <c:v>3.2714793957109599E-2</c:v>
                </c:pt>
                <c:pt idx="228">
                  <c:v>3.2585754825602206E-2</c:v>
                </c:pt>
                <c:pt idx="229">
                  <c:v>3.2647676300523919E-2</c:v>
                </c:pt>
                <c:pt idx="230">
                  <c:v>3.2541012259044697E-2</c:v>
                </c:pt>
                <c:pt idx="231">
                  <c:v>3.2427369629122495E-2</c:v>
                </c:pt>
                <c:pt idx="232">
                  <c:v>3.2289018548008371E-2</c:v>
                </c:pt>
                <c:pt idx="233">
                  <c:v>3.2132828448757582E-2</c:v>
                </c:pt>
                <c:pt idx="234">
                  <c:v>3.1992678266248319E-2</c:v>
                </c:pt>
                <c:pt idx="235">
                  <c:v>3.1857948966515851E-2</c:v>
                </c:pt>
                <c:pt idx="236">
                  <c:v>3.1705011557936008E-2</c:v>
                </c:pt>
                <c:pt idx="237">
                  <c:v>3.1622207149001824E-2</c:v>
                </c:pt>
                <c:pt idx="238">
                  <c:v>3.1492129110217232E-2</c:v>
                </c:pt>
                <c:pt idx="239">
                  <c:v>3.1345607767701747E-2</c:v>
                </c:pt>
                <c:pt idx="240">
                  <c:v>3.1200382444712599E-2</c:v>
                </c:pt>
                <c:pt idx="241">
                  <c:v>3.1085487192724845E-2</c:v>
                </c:pt>
                <c:pt idx="242">
                  <c:v>3.0963351941084676E-2</c:v>
                </c:pt>
                <c:pt idx="243">
                  <c:v>3.0796808347890833E-2</c:v>
                </c:pt>
                <c:pt idx="244">
                  <c:v>3.0710732050867783E-2</c:v>
                </c:pt>
                <c:pt idx="245">
                  <c:v>3.0629372744161085E-2</c:v>
                </c:pt>
                <c:pt idx="246">
                  <c:v>3.0494643548435126E-2</c:v>
                </c:pt>
                <c:pt idx="247">
                  <c:v>3.0366943845495157E-2</c:v>
                </c:pt>
                <c:pt idx="248">
                  <c:v>3.0271180671523124E-2</c:v>
                </c:pt>
                <c:pt idx="249">
                  <c:v>3.0160231158378799E-2</c:v>
                </c:pt>
                <c:pt idx="250">
                  <c:v>3.0027261951584543E-2</c:v>
                </c:pt>
                <c:pt idx="251">
                  <c:v>2.9954909256651084E-2</c:v>
                </c:pt>
                <c:pt idx="252">
                  <c:v>2.9855147781216937E-2</c:v>
                </c:pt>
                <c:pt idx="253">
                  <c:v>2.9832518422291163E-2</c:v>
                </c:pt>
                <c:pt idx="254">
                  <c:v>2.9721276851836672E-2</c:v>
                </c:pt>
                <c:pt idx="255">
                  <c:v>2.9602147076825146E-2</c:v>
                </c:pt>
                <c:pt idx="256">
                  <c:v>2.9500522474362346E-2</c:v>
                </c:pt>
                <c:pt idx="257">
                  <c:v>2.9423615657650542E-2</c:v>
                </c:pt>
                <c:pt idx="258">
                  <c:v>2.931946910513843E-2</c:v>
                </c:pt>
                <c:pt idx="259">
                  <c:v>2.9196896586218844E-2</c:v>
                </c:pt>
                <c:pt idx="260">
                  <c:v>2.9080443424389327E-2</c:v>
                </c:pt>
                <c:pt idx="261">
                  <c:v>2.8961753953461043E-2</c:v>
                </c:pt>
                <c:pt idx="262">
                  <c:v>2.8833825278367215E-2</c:v>
                </c:pt>
                <c:pt idx="263">
                  <c:v>2.8731166639085488E-2</c:v>
                </c:pt>
                <c:pt idx="264">
                  <c:v>2.8587000835584537E-2</c:v>
                </c:pt>
                <c:pt idx="265">
                  <c:v>2.8483992238626184E-2</c:v>
                </c:pt>
                <c:pt idx="266">
                  <c:v>2.8358327815437491E-2</c:v>
                </c:pt>
                <c:pt idx="267">
                  <c:v>2.8218846739506157E-2</c:v>
                </c:pt>
                <c:pt idx="268">
                  <c:v>2.8078810557240402E-2</c:v>
                </c:pt>
                <c:pt idx="269">
                  <c:v>2.7975061210790846E-2</c:v>
                </c:pt>
                <c:pt idx="270">
                  <c:v>2.7859364468798418E-2</c:v>
                </c:pt>
                <c:pt idx="271">
                  <c:v>2.7679294938702834E-2</c:v>
                </c:pt>
                <c:pt idx="272">
                  <c:v>2.7577496458072212E-2</c:v>
                </c:pt>
                <c:pt idx="273">
                  <c:v>2.7439857856592184E-2</c:v>
                </c:pt>
                <c:pt idx="274">
                  <c:v>2.7272563975279749E-2</c:v>
                </c:pt>
                <c:pt idx="275">
                  <c:v>2.7109883513494699E-2</c:v>
                </c:pt>
                <c:pt idx="276">
                  <c:v>2.6980753004585061E-2</c:v>
                </c:pt>
                <c:pt idx="277">
                  <c:v>2.6855597263409636E-2</c:v>
                </c:pt>
                <c:pt idx="278">
                  <c:v>2.665596403429989E-2</c:v>
                </c:pt>
                <c:pt idx="279">
                  <c:v>2.6541216159660531E-2</c:v>
                </c:pt>
                <c:pt idx="280">
                  <c:v>2.6393053120064049E-2</c:v>
                </c:pt>
                <c:pt idx="281">
                  <c:v>2.6234344329870436E-2</c:v>
                </c:pt>
                <c:pt idx="282">
                  <c:v>2.6080687561779971E-2</c:v>
                </c:pt>
                <c:pt idx="283">
                  <c:v>2.5951160949166378E-2</c:v>
                </c:pt>
                <c:pt idx="284">
                  <c:v>2.5809090977894453E-2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504.45090416195131</c:v>
                </c:pt>
                <c:pt idx="125">
                  <c:v>510.3552931447183</c:v>
                </c:pt>
                <c:pt idx="126">
                  <c:v>515.97664883403718</c:v>
                </c:pt>
                <c:pt idx="127">
                  <c:v>522.91580269947474</c:v>
                </c:pt>
                <c:pt idx="128">
                  <c:v>530.27950650508478</c:v>
                </c:pt>
                <c:pt idx="129">
                  <c:v>537.48959822407971</c:v>
                </c:pt>
                <c:pt idx="130">
                  <c:v>543.2878497218037</c:v>
                </c:pt>
                <c:pt idx="131">
                  <c:v>548.53848017846485</c:v>
                </c:pt>
                <c:pt idx="132">
                  <c:v>555.00167848419369</c:v>
                </c:pt>
                <c:pt idx="133">
                  <c:v>561.04274593772834</c:v>
                </c:pt>
                <c:pt idx="134">
                  <c:v>567.61631513246209</c:v>
                </c:pt>
                <c:pt idx="135">
                  <c:v>575.22706829784477</c:v>
                </c:pt>
                <c:pt idx="136">
                  <c:v>581.83057370630866</c:v>
                </c:pt>
                <c:pt idx="137">
                  <c:v>587.20941582581383</c:v>
                </c:pt>
                <c:pt idx="138">
                  <c:v>592.50963758602791</c:v>
                </c:pt>
                <c:pt idx="139">
                  <c:v>598.06507312794099</c:v>
                </c:pt>
                <c:pt idx="140">
                  <c:v>604.3625639071638</c:v>
                </c:pt>
                <c:pt idx="141">
                  <c:v>611.38003574589538</c:v>
                </c:pt>
                <c:pt idx="142">
                  <c:v>618.90067788409056</c:v>
                </c:pt>
                <c:pt idx="143">
                  <c:v>626.54046010521142</c:v>
                </c:pt>
                <c:pt idx="144">
                  <c:v>632.3997935743846</c:v>
                </c:pt>
                <c:pt idx="145">
                  <c:v>638.42483457006381</c:v>
                </c:pt>
                <c:pt idx="146">
                  <c:v>645.62071414718696</c:v>
                </c:pt>
                <c:pt idx="147">
                  <c:v>653.45523295055216</c:v>
                </c:pt>
                <c:pt idx="148">
                  <c:v>661.98009898569342</c:v>
                </c:pt>
                <c:pt idx="149">
                  <c:v>671.45234035029318</c:v>
                </c:pt>
                <c:pt idx="150">
                  <c:v>681.20610307835477</c:v>
                </c:pt>
                <c:pt idx="151">
                  <c:v>689.10109908117477</c:v>
                </c:pt>
                <c:pt idx="152">
                  <c:v>698.31994098005919</c:v>
                </c:pt>
                <c:pt idx="153">
                  <c:v>709.14445252446706</c:v>
                </c:pt>
                <c:pt idx="154">
                  <c:v>719.56437160452276</c:v>
                </c:pt>
                <c:pt idx="155">
                  <c:v>731.82793810995634</c:v>
                </c:pt>
                <c:pt idx="156">
                  <c:v>745.53297866439391</c:v>
                </c:pt>
                <c:pt idx="157">
                  <c:v>758.34144473691492</c:v>
                </c:pt>
                <c:pt idx="158">
                  <c:v>770.24154327362544</c:v>
                </c:pt>
                <c:pt idx="159">
                  <c:v>782.54532711669651</c:v>
                </c:pt>
                <c:pt idx="160">
                  <c:v>796.50769815481408</c:v>
                </c:pt>
                <c:pt idx="161">
                  <c:v>812.02735707889133</c:v>
                </c:pt>
                <c:pt idx="162">
                  <c:v>828.69517563461682</c:v>
                </c:pt>
                <c:pt idx="163">
                  <c:v>844.58918842331911</c:v>
                </c:pt>
                <c:pt idx="164">
                  <c:v>858.42274302659791</c:v>
                </c:pt>
                <c:pt idx="165">
                  <c:v>873.53690232833105</c:v>
                </c:pt>
                <c:pt idx="166">
                  <c:v>887.0384371066034</c:v>
                </c:pt>
                <c:pt idx="167">
                  <c:v>905.23058347458596</c:v>
                </c:pt>
                <c:pt idx="168">
                  <c:v>923.12639156524006</c:v>
                </c:pt>
                <c:pt idx="169">
                  <c:v>942.26047031473036</c:v>
                </c:pt>
                <c:pt idx="170">
                  <c:v>962.73744527811334</c:v>
                </c:pt>
                <c:pt idx="171">
                  <c:v>980.93080119008494</c:v>
                </c:pt>
                <c:pt idx="172">
                  <c:v>998.74163881550521</c:v>
                </c:pt>
                <c:pt idx="173">
                  <c:v>1016.7278603193444</c:v>
                </c:pt>
                <c:pt idx="174">
                  <c:v>1036.9807672587474</c:v>
                </c:pt>
                <c:pt idx="175">
                  <c:v>1057.4305274823755</c:v>
                </c:pt>
                <c:pt idx="176">
                  <c:v>1080.8285511794227</c:v>
                </c:pt>
                <c:pt idx="177">
                  <c:v>1102.6066930890745</c:v>
                </c:pt>
                <c:pt idx="178">
                  <c:v>1121.585345435966</c:v>
                </c:pt>
                <c:pt idx="179">
                  <c:v>1140.119187980868</c:v>
                </c:pt>
                <c:pt idx="180">
                  <c:v>1158.8692365138204</c:v>
                </c:pt>
                <c:pt idx="181">
                  <c:v>1178.3565021081263</c:v>
                </c:pt>
                <c:pt idx="182">
                  <c:v>1199.923578591681</c:v>
                </c:pt>
                <c:pt idx="183">
                  <c:v>1220.8154271433234</c:v>
                </c:pt>
                <c:pt idx="184">
                  <c:v>1242.9249841059873</c:v>
                </c:pt>
                <c:pt idx="185">
                  <c:v>1263.0282099767396</c:v>
                </c:pt>
                <c:pt idx="186">
                  <c:v>1279.6137795412069</c:v>
                </c:pt>
                <c:pt idx="187">
                  <c:v>1296.7267102849194</c:v>
                </c:pt>
                <c:pt idx="188">
                  <c:v>1316.630059011474</c:v>
                </c:pt>
                <c:pt idx="189">
                  <c:v>1338.1983450390178</c:v>
                </c:pt>
                <c:pt idx="190">
                  <c:v>1358.7061633741225</c:v>
                </c:pt>
                <c:pt idx="191">
                  <c:v>1379.0122902490457</c:v>
                </c:pt>
                <c:pt idx="192">
                  <c:v>1396.5225561931761</c:v>
                </c:pt>
                <c:pt idx="193">
                  <c:v>1410.8353926021339</c:v>
                </c:pt>
                <c:pt idx="194">
                  <c:v>1424.3964974218691</c:v>
                </c:pt>
                <c:pt idx="195">
                  <c:v>1441.7764350011744</c:v>
                </c:pt>
                <c:pt idx="196">
                  <c:v>1458.0015604568912</c:v>
                </c:pt>
                <c:pt idx="197">
                  <c:v>1476.0391875802668</c:v>
                </c:pt>
                <c:pt idx="198">
                  <c:v>1493.6825033631974</c:v>
                </c:pt>
                <c:pt idx="199">
                  <c:v>1510.5254034113448</c:v>
                </c:pt>
                <c:pt idx="200">
                  <c:v>1524.4729575355957</c:v>
                </c:pt>
                <c:pt idx="201">
                  <c:v>1539.5214990759205</c:v>
                </c:pt>
                <c:pt idx="202">
                  <c:v>1553.7073333660232</c:v>
                </c:pt>
                <c:pt idx="203">
                  <c:v>1570.9466614565963</c:v>
                </c:pt>
                <c:pt idx="204">
                  <c:v>1586.6689189988469</c:v>
                </c:pt>
                <c:pt idx="205">
                  <c:v>1606.201844878741</c:v>
                </c:pt>
                <c:pt idx="206">
                  <c:v>1620.5431055714425</c:v>
                </c:pt>
                <c:pt idx="207">
                  <c:v>1633.0661192625371</c:v>
                </c:pt>
                <c:pt idx="208">
                  <c:v>1643.9335696185581</c:v>
                </c:pt>
                <c:pt idx="209">
                  <c:v>1657.6507056128867</c:v>
                </c:pt>
                <c:pt idx="210">
                  <c:v>1671.9656587238251</c:v>
                </c:pt>
                <c:pt idx="211">
                  <c:v>1685.2960430276405</c:v>
                </c:pt>
                <c:pt idx="212">
                  <c:v>1699.8780029741717</c:v>
                </c:pt>
                <c:pt idx="213">
                  <c:v>1713.3084770430848</c:v>
                </c:pt>
                <c:pt idx="214">
                  <c:v>1723.719022157225</c:v>
                </c:pt>
                <c:pt idx="215">
                  <c:v>1735.166448856017</c:v>
                </c:pt>
                <c:pt idx="216">
                  <c:v>1746.7272703037863</c:v>
                </c:pt>
                <c:pt idx="217">
                  <c:v>1760.3627620788511</c:v>
                </c:pt>
                <c:pt idx="218">
                  <c:v>1774.2365340197671</c:v>
                </c:pt>
                <c:pt idx="219">
                  <c:v>1788.210093339784</c:v>
                </c:pt>
                <c:pt idx="220">
                  <c:v>1802.1283160222993</c:v>
                </c:pt>
                <c:pt idx="221">
                  <c:v>1812.8212896578934</c:v>
                </c:pt>
                <c:pt idx="222">
                  <c:v>1823.2578399677991</c:v>
                </c:pt>
                <c:pt idx="223">
                  <c:v>1836.1195259758404</c:v>
                </c:pt>
                <c:pt idx="224">
                  <c:v>1848.3912569032</c:v>
                </c:pt>
                <c:pt idx="225">
                  <c:v>1861.6678164995008</c:v>
                </c:pt>
                <c:pt idx="226">
                  <c:v>1876.8212859808796</c:v>
                </c:pt>
                <c:pt idx="227">
                  <c:v>1890.1546941446675</c:v>
                </c:pt>
                <c:pt idx="228">
                  <c:v>1899.5734131877498</c:v>
                </c:pt>
                <c:pt idx="229">
                  <c:v>1906.8500298261451</c:v>
                </c:pt>
                <c:pt idx="230">
                  <c:v>1914.934924235253</c:v>
                </c:pt>
                <c:pt idx="231">
                  <c:v>1925.0820911457679</c:v>
                </c:pt>
                <c:pt idx="232">
                  <c:v>1936.0765436206439</c:v>
                </c:pt>
                <c:pt idx="233">
                  <c:v>1950.4492524570614</c:v>
                </c:pt>
                <c:pt idx="234">
                  <c:v>1962.8637095751349</c:v>
                </c:pt>
                <c:pt idx="235">
                  <c:v>1973.3555965225416</c:v>
                </c:pt>
                <c:pt idx="236">
                  <c:v>1983.6228106739738</c:v>
                </c:pt>
                <c:pt idx="237">
                  <c:v>1995.4769465390991</c:v>
                </c:pt>
                <c:pt idx="238">
                  <c:v>2007.1366482079773</c:v>
                </c:pt>
                <c:pt idx="239">
                  <c:v>2020.6653977260041</c:v>
                </c:pt>
                <c:pt idx="240">
                  <c:v>2035.3988530571698</c:v>
                </c:pt>
                <c:pt idx="241">
                  <c:v>2048.7259111150147</c:v>
                </c:pt>
                <c:pt idx="242">
                  <c:v>2059.683170112226</c:v>
                </c:pt>
                <c:pt idx="243">
                  <c:v>2075.5478514591928</c:v>
                </c:pt>
                <c:pt idx="244">
                  <c:v>2087.3381838788932</c:v>
                </c:pt>
                <c:pt idx="245">
                  <c:v>2098.9640183160759</c:v>
                </c:pt>
                <c:pt idx="246">
                  <c:v>2112.3146624817091</c:v>
                </c:pt>
                <c:pt idx="247">
                  <c:v>2127.6135796277763</c:v>
                </c:pt>
                <c:pt idx="248">
                  <c:v>2141.1846631854219</c:v>
                </c:pt>
                <c:pt idx="249">
                  <c:v>2152.1981659781259</c:v>
                </c:pt>
                <c:pt idx="250">
                  <c:v>2162.273365021289</c:v>
                </c:pt>
                <c:pt idx="251">
                  <c:v>2175.0095608404617</c:v>
                </c:pt>
                <c:pt idx="252">
                  <c:v>2187.5334816895484</c:v>
                </c:pt>
                <c:pt idx="253">
                  <c:v>2201.0716051734903</c:v>
                </c:pt>
                <c:pt idx="254">
                  <c:v>2217.5628303068083</c:v>
                </c:pt>
                <c:pt idx="255">
                  <c:v>2232.7014828743204</c:v>
                </c:pt>
                <c:pt idx="256">
                  <c:v>2243.426207039628</c:v>
                </c:pt>
                <c:pt idx="257">
                  <c:v>2255.3870851617908</c:v>
                </c:pt>
                <c:pt idx="258">
                  <c:v>2268.0730849054162</c:v>
                </c:pt>
                <c:pt idx="259">
                  <c:v>2283.2951960081759</c:v>
                </c:pt>
                <c:pt idx="260">
                  <c:v>2300.2980582488808</c:v>
                </c:pt>
                <c:pt idx="261">
                  <c:v>2317.6683194762732</c:v>
                </c:pt>
                <c:pt idx="262">
                  <c:v>2334.1912951393047</c:v>
                </c:pt>
                <c:pt idx="263">
                  <c:v>2347.6837583376587</c:v>
                </c:pt>
                <c:pt idx="264">
                  <c:v>2360.2850900020471</c:v>
                </c:pt>
                <c:pt idx="265">
                  <c:v>2376.145235559055</c:v>
                </c:pt>
                <c:pt idx="266">
                  <c:v>2394.148088292744</c:v>
                </c:pt>
                <c:pt idx="267">
                  <c:v>2413.3967713352008</c:v>
                </c:pt>
                <c:pt idx="268">
                  <c:v>2434.3112988366388</c:v>
                </c:pt>
                <c:pt idx="269">
                  <c:v>2451.7127058217507</c:v>
                </c:pt>
                <c:pt idx="270">
                  <c:v>2466.2946657682819</c:v>
                </c:pt>
                <c:pt idx="271">
                  <c:v>2483.9524960790818</c:v>
                </c:pt>
                <c:pt idx="272">
                  <c:v>2502.2030029445382</c:v>
                </c:pt>
                <c:pt idx="273">
                  <c:v>2521.1855863093942</c:v>
                </c:pt>
                <c:pt idx="274">
                  <c:v>2542.8669646999183</c:v>
                </c:pt>
                <c:pt idx="275">
                  <c:v>2568.1908848136018</c:v>
                </c:pt>
                <c:pt idx="276">
                  <c:v>2593.5096643653319</c:v>
                </c:pt>
                <c:pt idx="277">
                  <c:v>2611.8968497015562</c:v>
                </c:pt>
                <c:pt idx="278">
                  <c:v>2632.0956295474471</c:v>
                </c:pt>
                <c:pt idx="279">
                  <c:v>2654.3609152987065</c:v>
                </c:pt>
                <c:pt idx="280">
                  <c:v>2678.0552772730821</c:v>
                </c:pt>
                <c:pt idx="281">
                  <c:v>2704.8227881377506</c:v>
                </c:pt>
                <c:pt idx="282">
                  <c:v>2734.8560677729752</c:v>
                </c:pt>
                <c:pt idx="283">
                  <c:v>2759.4179751735292</c:v>
                </c:pt>
                <c:pt idx="284">
                  <c:v>2784.0603172493575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  <c:pt idx="276">
                  <c:v>518.70099256659171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580.94301204729152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658.59104677646314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3.5569487973151888</c:v>
                </c:pt>
                <c:pt idx="59">
                  <c:v>3.9670812596204481</c:v>
                </c:pt>
                <c:pt idx="60">
                  <c:v>4.4063228763243636</c:v>
                </c:pt>
                <c:pt idx="61">
                  <c:v>4.9626938802736422</c:v>
                </c:pt>
                <c:pt idx="62">
                  <c:v>5.4947409720414075</c:v>
                </c:pt>
                <c:pt idx="63">
                  <c:v>6.1488181548801375</c:v>
                </c:pt>
                <c:pt idx="64">
                  <c:v>6.9535342495518417</c:v>
                </c:pt>
                <c:pt idx="65">
                  <c:v>7.7873081823517749</c:v>
                </c:pt>
                <c:pt idx="66">
                  <c:v>8.6517564157983315</c:v>
                </c:pt>
                <c:pt idx="67">
                  <c:v>9.4137902025439324</c:v>
                </c:pt>
                <c:pt idx="68">
                  <c:v>10.250720085975013</c:v>
                </c:pt>
                <c:pt idx="69">
                  <c:v>11.236364521098125</c:v>
                </c:pt>
                <c:pt idx="70">
                  <c:v>12.218121748736532</c:v>
                </c:pt>
                <c:pt idx="71">
                  <c:v>13.261522646223131</c:v>
                </c:pt>
                <c:pt idx="72">
                  <c:v>14.329581011649005</c:v>
                </c:pt>
                <c:pt idx="73">
                  <c:v>15.360447910084263</c:v>
                </c:pt>
                <c:pt idx="74">
                  <c:v>16.283845709181691</c:v>
                </c:pt>
                <c:pt idx="75">
                  <c:v>17.223369646260217</c:v>
                </c:pt>
                <c:pt idx="76">
                  <c:v>18.220701361972651</c:v>
                </c:pt>
                <c:pt idx="77">
                  <c:v>19.298740741996212</c:v>
                </c:pt>
                <c:pt idx="78">
                  <c:v>20.408211337655167</c:v>
                </c:pt>
                <c:pt idx="79">
                  <c:v>21.531267915909176</c:v>
                </c:pt>
                <c:pt idx="80">
                  <c:v>22.509048132589633</c:v>
                </c:pt>
                <c:pt idx="81">
                  <c:v>23.732338216051534</c:v>
                </c:pt>
                <c:pt idx="82">
                  <c:v>24.632233163294252</c:v>
                </c:pt>
                <c:pt idx="83">
                  <c:v>25.547535820732115</c:v>
                </c:pt>
                <c:pt idx="84">
                  <c:v>26.597890072861315</c:v>
                </c:pt>
                <c:pt idx="85">
                  <c:v>27.841296134329866</c:v>
                </c:pt>
                <c:pt idx="86">
                  <c:v>28.967855048040384</c:v>
                </c:pt>
                <c:pt idx="87">
                  <c:v>29.90943163593592</c:v>
                </c:pt>
                <c:pt idx="88">
                  <c:v>30.935397830545575</c:v>
                </c:pt>
                <c:pt idx="89">
                  <c:v>31.891201854416476</c:v>
                </c:pt>
                <c:pt idx="90">
                  <c:v>32.864658675313621</c:v>
                </c:pt>
                <c:pt idx="91">
                  <c:v>33.865569700888209</c:v>
                </c:pt>
                <c:pt idx="92">
                  <c:v>34.997645113669428</c:v>
                </c:pt>
                <c:pt idx="93">
                  <c:v>36.077685828239574</c:v>
                </c:pt>
                <c:pt idx="94">
                  <c:v>37.151235034600937</c:v>
                </c:pt>
                <c:pt idx="95">
                  <c:v>38.077378254166106</c:v>
                </c:pt>
                <c:pt idx="96">
                  <c:v>38.97161558259446</c:v>
                </c:pt>
                <c:pt idx="97">
                  <c:v>39.940107554327966</c:v>
                </c:pt>
                <c:pt idx="98">
                  <c:v>40.934219174071224</c:v>
                </c:pt>
                <c:pt idx="99">
                  <c:v>42.004214728705641</c:v>
                </c:pt>
                <c:pt idx="100">
                  <c:v>43.123127518122821</c:v>
                </c:pt>
                <c:pt idx="101">
                  <c:v>44.152275321498841</c:v>
                </c:pt>
                <c:pt idx="102">
                  <c:v>45.13445590836826</c:v>
                </c:pt>
                <c:pt idx="103">
                  <c:v>46.123577020812668</c:v>
                </c:pt>
                <c:pt idx="104">
                  <c:v>47.156727493281856</c:v>
                </c:pt>
                <c:pt idx="105">
                  <c:v>48.310804757007851</c:v>
                </c:pt>
                <c:pt idx="106">
                  <c:v>49.453566783105117</c:v>
                </c:pt>
                <c:pt idx="107">
                  <c:v>50.624604074206623</c:v>
                </c:pt>
                <c:pt idx="108">
                  <c:v>51.714240931346261</c:v>
                </c:pt>
                <c:pt idx="109">
                  <c:v>52.679179251352828</c:v>
                </c:pt>
                <c:pt idx="110">
                  <c:v>53.665978302560504</c:v>
                </c:pt>
                <c:pt idx="111">
                  <c:v>54.747378898296915</c:v>
                </c:pt>
                <c:pt idx="112">
                  <c:v>55.835899626554806</c:v>
                </c:pt>
                <c:pt idx="113">
                  <c:v>57.077381327882421</c:v>
                </c:pt>
                <c:pt idx="114">
                  <c:v>58.314424171818246</c:v>
                </c:pt>
                <c:pt idx="115">
                  <c:v>59.523268725155475</c:v>
                </c:pt>
                <c:pt idx="116">
                  <c:v>60.516610600842348</c:v>
                </c:pt>
                <c:pt idx="117">
                  <c:v>61.654985085818261</c:v>
                </c:pt>
                <c:pt idx="118">
                  <c:v>62.902239867568703</c:v>
                </c:pt>
                <c:pt idx="119">
                  <c:v>64.221260453508677</c:v>
                </c:pt>
                <c:pt idx="120">
                  <c:v>65.588903205676473</c:v>
                </c:pt>
                <c:pt idx="121">
                  <c:v>66.949964646162229</c:v>
                </c:pt>
                <c:pt idx="122">
                  <c:v>68.293014075728792</c:v>
                </c:pt>
                <c:pt idx="123">
                  <c:v>69.506207682984538</c:v>
                </c:pt>
                <c:pt idx="124">
                  <c:v>70.614600636964568</c:v>
                </c:pt>
                <c:pt idx="125">
                  <c:v>71.811732251577254</c:v>
                </c:pt>
                <c:pt idx="126">
                  <c:v>73.133895959080775</c:v>
                </c:pt>
                <c:pt idx="127">
                  <c:v>74.668021521575298</c:v>
                </c:pt>
                <c:pt idx="128">
                  <c:v>76.220890351842613</c:v>
                </c:pt>
                <c:pt idx="129">
                  <c:v>77.978703537120282</c:v>
                </c:pt>
                <c:pt idx="130">
                  <c:v>79.347039058938805</c:v>
                </c:pt>
                <c:pt idx="131">
                  <c:v>80.573420947693819</c:v>
                </c:pt>
                <c:pt idx="132">
                  <c:v>82.131408575936035</c:v>
                </c:pt>
                <c:pt idx="133">
                  <c:v>83.647483640308522</c:v>
                </c:pt>
                <c:pt idx="134">
                  <c:v>85.28066243379115</c:v>
                </c:pt>
                <c:pt idx="135">
                  <c:v>86.960025870656423</c:v>
                </c:pt>
                <c:pt idx="136">
                  <c:v>88.690590116338356</c:v>
                </c:pt>
                <c:pt idx="137">
                  <c:v>90.127073645281456</c:v>
                </c:pt>
                <c:pt idx="138">
                  <c:v>91.442450776021246</c:v>
                </c:pt>
                <c:pt idx="139">
                  <c:v>93.043018079648718</c:v>
                </c:pt>
                <c:pt idx="140">
                  <c:v>94.769489852764238</c:v>
                </c:pt>
                <c:pt idx="141">
                  <c:v>96.542364363411693</c:v>
                </c:pt>
                <c:pt idx="142">
                  <c:v>98.192233773850106</c:v>
                </c:pt>
                <c:pt idx="143">
                  <c:v>99.930072100864805</c:v>
                </c:pt>
                <c:pt idx="144">
                  <c:v>101.63328477441013</c:v>
                </c:pt>
                <c:pt idx="145">
                  <c:v>103.17043799685975</c:v>
                </c:pt>
                <c:pt idx="146">
                  <c:v>104.99090834832651</c:v>
                </c:pt>
                <c:pt idx="147">
                  <c:v>106.81984588441341</c:v>
                </c:pt>
                <c:pt idx="148">
                  <c:v>108.62108546353835</c:v>
                </c:pt>
                <c:pt idx="149">
                  <c:v>110.92921433285515</c:v>
                </c:pt>
                <c:pt idx="150">
                  <c:v>112.94758588121641</c:v>
                </c:pt>
                <c:pt idx="151">
                  <c:v>114.59417105034763</c:v>
                </c:pt>
                <c:pt idx="152">
                  <c:v>116.3637869778231</c:v>
                </c:pt>
                <c:pt idx="153">
                  <c:v>118.48572758896989</c:v>
                </c:pt>
                <c:pt idx="154">
                  <c:v>120.67911327761608</c:v>
                </c:pt>
                <c:pt idx="155">
                  <c:v>122.96756235722482</c:v>
                </c:pt>
                <c:pt idx="156">
                  <c:v>125.42354623070403</c:v>
                </c:pt>
                <c:pt idx="157">
                  <c:v>127.71462526917207</c:v>
                </c:pt>
                <c:pt idx="158">
                  <c:v>129.79158716929126</c:v>
                </c:pt>
                <c:pt idx="159">
                  <c:v>131.79591088862364</c:v>
                </c:pt>
                <c:pt idx="160">
                  <c:v>134.03160684223536</c:v>
                </c:pt>
                <c:pt idx="161">
                  <c:v>136.81869612156513</c:v>
                </c:pt>
                <c:pt idx="162">
                  <c:v>139.4890280566101</c:v>
                </c:pt>
                <c:pt idx="163">
                  <c:v>142.08994190683748</c:v>
                </c:pt>
                <c:pt idx="164">
                  <c:v>144.57774186798025</c:v>
                </c:pt>
                <c:pt idx="165">
                  <c:v>146.9254099236596</c:v>
                </c:pt>
                <c:pt idx="166">
                  <c:v>149.05053214357278</c:v>
                </c:pt>
                <c:pt idx="167">
                  <c:v>151.75720882714634</c:v>
                </c:pt>
                <c:pt idx="168">
                  <c:v>154.48217976112647</c:v>
                </c:pt>
                <c:pt idx="169">
                  <c:v>157.40870817626893</c:v>
                </c:pt>
                <c:pt idx="170">
                  <c:v>160.38910584629014</c:v>
                </c:pt>
                <c:pt idx="171">
                  <c:v>163.16553417043909</c:v>
                </c:pt>
                <c:pt idx="172">
                  <c:v>165.63698989945146</c:v>
                </c:pt>
                <c:pt idx="173">
                  <c:v>168.1042248652214</c:v>
                </c:pt>
                <c:pt idx="174">
                  <c:v>170.94379786012843</c:v>
                </c:pt>
                <c:pt idx="175">
                  <c:v>173.91022467552642</c:v>
                </c:pt>
                <c:pt idx="176">
                  <c:v>177.15192479455243</c:v>
                </c:pt>
                <c:pt idx="177">
                  <c:v>180.25995885818855</c:v>
                </c:pt>
                <c:pt idx="178">
                  <c:v>183.29916497411699</c:v>
                </c:pt>
                <c:pt idx="179">
                  <c:v>186.047176913518</c:v>
                </c:pt>
                <c:pt idx="180">
                  <c:v>188.69935571790009</c:v>
                </c:pt>
                <c:pt idx="181">
                  <c:v>191.69676473156724</c:v>
                </c:pt>
                <c:pt idx="182">
                  <c:v>195.29982119785942</c:v>
                </c:pt>
                <c:pt idx="183">
                  <c:v>198.93188418600937</c:v>
                </c:pt>
                <c:pt idx="184">
                  <c:v>202.53165641099434</c:v>
                </c:pt>
                <c:pt idx="185">
                  <c:v>205.81238255367867</c:v>
                </c:pt>
                <c:pt idx="186">
                  <c:v>208.5477706905551</c:v>
                </c:pt>
                <c:pt idx="187">
                  <c:v>211.45106566426256</c:v>
                </c:pt>
                <c:pt idx="188">
                  <c:v>214.6900588500236</c:v>
                </c:pt>
                <c:pt idx="189">
                  <c:v>218.40680651344269</c:v>
                </c:pt>
                <c:pt idx="190">
                  <c:v>222.00434648066417</c:v>
                </c:pt>
                <c:pt idx="191">
                  <c:v>225.72891987532304</c:v>
                </c:pt>
                <c:pt idx="192">
                  <c:v>228.94466679058155</c:v>
                </c:pt>
                <c:pt idx="193">
                  <c:v>231.87542879803402</c:v>
                </c:pt>
                <c:pt idx="194">
                  <c:v>234.46098625433672</c:v>
                </c:pt>
                <c:pt idx="195">
                  <c:v>237.77963512086518</c:v>
                </c:pt>
                <c:pt idx="196">
                  <c:v>241.27292608471799</c:v>
                </c:pt>
                <c:pt idx="197">
                  <c:v>244.92777349693671</c:v>
                </c:pt>
                <c:pt idx="198">
                  <c:v>248.53383196504876</c:v>
                </c:pt>
                <c:pt idx="199">
                  <c:v>251.86228223922845</c:v>
                </c:pt>
                <c:pt idx="200">
                  <c:v>254.73122096988629</c:v>
                </c:pt>
                <c:pt idx="201">
                  <c:v>257.64778119949864</c:v>
                </c:pt>
                <c:pt idx="202">
                  <c:v>260.92051483306426</c:v>
                </c:pt>
                <c:pt idx="203">
                  <c:v>264.48802195301943</c:v>
                </c:pt>
                <c:pt idx="204">
                  <c:v>268.15986787981649</c:v>
                </c:pt>
                <c:pt idx="205">
                  <c:v>272.06580580322537</c:v>
                </c:pt>
                <c:pt idx="206">
                  <c:v>275.24569547452427</c:v>
                </c:pt>
                <c:pt idx="207">
                  <c:v>277.96618906390984</c:v>
                </c:pt>
                <c:pt idx="208">
                  <c:v>280.6609475436772</c:v>
                </c:pt>
                <c:pt idx="209">
                  <c:v>283.95005106750835</c:v>
                </c:pt>
                <c:pt idx="210">
                  <c:v>287.47290020312607</c:v>
                </c:pt>
                <c:pt idx="211">
                  <c:v>290.90257182071934</c:v>
                </c:pt>
                <c:pt idx="212">
                  <c:v>294.36462400495083</c:v>
                </c:pt>
                <c:pt idx="213">
                  <c:v>297.77070296721615</c:v>
                </c:pt>
                <c:pt idx="214">
                  <c:v>300.40870565189329</c:v>
                </c:pt>
                <c:pt idx="215">
                  <c:v>303.31337333583463</c:v>
                </c:pt>
                <c:pt idx="216">
                  <c:v>306.41787940587903</c:v>
                </c:pt>
                <c:pt idx="217">
                  <c:v>310.12550560223002</c:v>
                </c:pt>
                <c:pt idx="218">
                  <c:v>313.70807404755493</c:v>
                </c:pt>
                <c:pt idx="219">
                  <c:v>317.32174015275751</c:v>
                </c:pt>
                <c:pt idx="220">
                  <c:v>320.67010113986214</c:v>
                </c:pt>
                <c:pt idx="221">
                  <c:v>323.57456355872176</c:v>
                </c:pt>
                <c:pt idx="222">
                  <c:v>326.9426556518049</c:v>
                </c:pt>
                <c:pt idx="223">
                  <c:v>330.33341670734831</c:v>
                </c:pt>
                <c:pt idx="224">
                  <c:v>333.96138722293188</c:v>
                </c:pt>
                <c:pt idx="225">
                  <c:v>337.56538021115932</c:v>
                </c:pt>
                <c:pt idx="226">
                  <c:v>341.57888986644684</c:v>
                </c:pt>
                <c:pt idx="227">
                  <c:v>344.95723238454741</c:v>
                </c:pt>
                <c:pt idx="228">
                  <c:v>347.80711994980993</c:v>
                </c:pt>
                <c:pt idx="229">
                  <c:v>350.80664575963209</c:v>
                </c:pt>
                <c:pt idx="230">
                  <c:v>353.90369814139723</c:v>
                </c:pt>
                <c:pt idx="231">
                  <c:v>357.55213101981286</c:v>
                </c:pt>
                <c:pt idx="232">
                  <c:v>361.3917939799677</c:v>
                </c:pt>
                <c:pt idx="233">
                  <c:v>365.49603080136694</c:v>
                </c:pt>
                <c:pt idx="234">
                  <c:v>369.05323618003422</c:v>
                </c:pt>
                <c:pt idx="235">
                  <c:v>372.08342346143547</c:v>
                </c:pt>
                <c:pt idx="236">
                  <c:v>375.67243209869872</c:v>
                </c:pt>
                <c:pt idx="237">
                  <c:v>379.3142836654323</c:v>
                </c:pt>
                <c:pt idx="238">
                  <c:v>383.226289737819</c:v>
                </c:pt>
                <c:pt idx="239">
                  <c:v>387.2518843747917</c:v>
                </c:pt>
                <c:pt idx="240">
                  <c:v>391.40183116407212</c:v>
                </c:pt>
                <c:pt idx="241">
                  <c:v>395.00899293199825</c:v>
                </c:pt>
                <c:pt idx="242">
                  <c:v>398.09847616387572</c:v>
                </c:pt>
                <c:pt idx="243">
                  <c:v>401.93926808197989</c:v>
                </c:pt>
                <c:pt idx="244">
                  <c:v>405.52213159585983</c:v>
                </c:pt>
                <c:pt idx="245">
                  <c:v>408.94862160468671</c:v>
                </c:pt>
                <c:pt idx="246">
                  <c:v>413.58040251512386</c:v>
                </c:pt>
                <c:pt idx="247">
                  <c:v>417.81892118715808</c:v>
                </c:pt>
                <c:pt idx="248">
                  <c:v>421.37880784095512</c:v>
                </c:pt>
                <c:pt idx="249">
                  <c:v>424.46108113683783</c:v>
                </c:pt>
                <c:pt idx="250">
                  <c:v>428.01595162520078</c:v>
                </c:pt>
                <c:pt idx="251">
                  <c:v>431.66013808223875</c:v>
                </c:pt>
                <c:pt idx="252">
                  <c:v>435.85569220685949</c:v>
                </c:pt>
                <c:pt idx="253">
                  <c:v>439.92762543602601</c:v>
                </c:pt>
                <c:pt idx="254">
                  <c:v>443.71861491368264</c:v>
                </c:pt>
                <c:pt idx="255">
                  <c:v>447.82419878718053</c:v>
                </c:pt>
                <c:pt idx="256">
                  <c:v>451.00375490272165</c:v>
                </c:pt>
                <c:pt idx="257">
                  <c:v>455.23771925575568</c:v>
                </c:pt>
                <c:pt idx="258">
                  <c:v>459.38607524065287</c:v>
                </c:pt>
                <c:pt idx="259">
                  <c:v>463.86666558934996</c:v>
                </c:pt>
                <c:pt idx="260">
                  <c:v>468.47881802634959</c:v>
                </c:pt>
                <c:pt idx="261">
                  <c:v>473.10877720918666</c:v>
                </c:pt>
                <c:pt idx="262">
                  <c:v>477.35374890222676</c:v>
                </c:pt>
                <c:pt idx="263">
                  <c:v>480.79812263129685</c:v>
                </c:pt>
                <c:pt idx="264">
                  <c:v>484.98334935649456</c:v>
                </c:pt>
                <c:pt idx="265">
                  <c:v>489.19683851762886</c:v>
                </c:pt>
                <c:pt idx="266">
                  <c:v>494.08032573450129</c:v>
                </c:pt>
                <c:pt idx="267">
                  <c:v>499.29798450438221</c:v>
                </c:pt>
                <c:pt idx="268">
                  <c:v>504.57517014795633</c:v>
                </c:pt>
                <c:pt idx="269">
                  <c:v>508.9590678141048</c:v>
                </c:pt>
                <c:pt idx="270">
                  <c:v>512.61306850786161</c:v>
                </c:pt>
                <c:pt idx="271">
                  <c:v>518.25654968973015</c:v>
                </c:pt>
                <c:pt idx="272">
                  <c:v>523.23343251877634</c:v>
                </c:pt>
                <c:pt idx="273">
                  <c:v>528.9268700899039</c:v>
                </c:pt>
                <c:pt idx="274">
                  <c:v>534.93970012815748</c:v>
                </c:pt>
                <c:pt idx="275">
                  <c:v>541.44056072722162</c:v>
                </c:pt>
                <c:pt idx="276">
                  <c:v>546.71224270079256</c:v>
                </c:pt>
                <c:pt idx="277">
                  <c:v>551.14273554048714</c:v>
                </c:pt>
                <c:pt idx="278">
                  <c:v>558.04305481760821</c:v>
                </c:pt>
                <c:pt idx="279">
                  <c:v>564.03354944915918</c:v>
                </c:pt>
                <c:pt idx="280">
                  <c:v>570.65831318316486</c:v>
                </c:pt>
                <c:pt idx="281">
                  <c:v>577.54350698957796</c:v>
                </c:pt>
                <c:pt idx="282">
                  <c:v>584.80215495401001</c:v>
                </c:pt>
                <c:pt idx="283">
                  <c:v>590.93924734109805</c:v>
                </c:pt>
                <c:pt idx="284">
                  <c:v>596.67008164429785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60.436982117109835</c:v>
                </c:pt>
                <c:pt idx="244">
                  <c:v>60.715479620598956</c:v>
                </c:pt>
                <c:pt idx="245">
                  <c:v>61.047801831602783</c:v>
                </c:pt>
                <c:pt idx="246">
                  <c:v>61.323880247113706</c:v>
                </c:pt>
                <c:pt idx="247">
                  <c:v>61.611751716518306</c:v>
                </c:pt>
                <c:pt idx="248">
                  <c:v>61.835517354500865</c:v>
                </c:pt>
                <c:pt idx="249">
                  <c:v>61.915952029775681</c:v>
                </c:pt>
                <c:pt idx="250">
                  <c:v>62.011506004914182</c:v>
                </c:pt>
                <c:pt idx="251">
                  <c:v>62.287886806422378</c:v>
                </c:pt>
                <c:pt idx="252">
                  <c:v>62.574246345840606</c:v>
                </c:pt>
                <c:pt idx="253">
                  <c:v>62.833693531501474</c:v>
                </c:pt>
                <c:pt idx="254">
                  <c:v>63.107957631028746</c:v>
                </c:pt>
                <c:pt idx="255">
                  <c:v>63.31569681115581</c:v>
                </c:pt>
                <c:pt idx="256">
                  <c:v>63.417600892237061</c:v>
                </c:pt>
                <c:pt idx="257">
                  <c:v>63.556698450982971</c:v>
                </c:pt>
                <c:pt idx="258">
                  <c:v>63.76988057906096</c:v>
                </c:pt>
                <c:pt idx="259">
                  <c:v>64.046563766566436</c:v>
                </c:pt>
                <c:pt idx="260">
                  <c:v>64.337156709946498</c:v>
                </c:pt>
                <c:pt idx="261">
                  <c:v>64.636518847247487</c:v>
                </c:pt>
                <c:pt idx="262">
                  <c:v>64.823393393562654</c:v>
                </c:pt>
                <c:pt idx="263">
                  <c:v>64.943743020477598</c:v>
                </c:pt>
                <c:pt idx="264">
                  <c:v>65.039599381613371</c:v>
                </c:pt>
                <c:pt idx="265">
                  <c:v>65.28211295142691</c:v>
                </c:pt>
                <c:pt idx="266">
                  <c:v>65.579963158741549</c:v>
                </c:pt>
                <c:pt idx="267">
                  <c:v>65.827919676506014</c:v>
                </c:pt>
                <c:pt idx="268">
                  <c:v>66.094926512098723</c:v>
                </c:pt>
                <c:pt idx="269">
                  <c:v>66.309922956160349</c:v>
                </c:pt>
                <c:pt idx="270">
                  <c:v>66.427248723102551</c:v>
                </c:pt>
                <c:pt idx="271">
                  <c:v>66.561810491889361</c:v>
                </c:pt>
                <c:pt idx="272">
                  <c:v>66.843936627345755</c:v>
                </c:pt>
                <c:pt idx="273">
                  <c:v>67.184120874278705</c:v>
                </c:pt>
                <c:pt idx="274">
                  <c:v>67.442963287945034</c:v>
                </c:pt>
                <c:pt idx="275">
                  <c:v>67.728113283374171</c:v>
                </c:pt>
                <c:pt idx="276">
                  <c:v>68.004494084882367</c:v>
                </c:pt>
                <c:pt idx="277">
                  <c:v>68.10730532395543</c:v>
                </c:pt>
                <c:pt idx="278">
                  <c:v>68.251543444655013</c:v>
                </c:pt>
                <c:pt idx="279">
                  <c:v>68.54969603796691</c:v>
                </c:pt>
                <c:pt idx="280">
                  <c:v>68.848755789270626</c:v>
                </c:pt>
                <c:pt idx="281">
                  <c:v>69.142372592623431</c:v>
                </c:pt>
                <c:pt idx="282">
                  <c:v>69.45383016981539</c:v>
                </c:pt>
                <c:pt idx="283">
                  <c:v>69.714486899465342</c:v>
                </c:pt>
                <c:pt idx="284">
                  <c:v>69.849653440246698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12.238679761039986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12.575097315637246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0.21550267765034081</c:v>
                </c:pt>
                <c:pt idx="62">
                  <c:v>0.24477860992787845</c:v>
                </c:pt>
                <c:pt idx="63">
                  <c:v>0.28067434109025813</c:v>
                </c:pt>
                <c:pt idx="64">
                  <c:v>0.31936680899080749</c:v>
                </c:pt>
                <c:pt idx="65">
                  <c:v>0.36420440027476636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0.56920007155556152</c:v>
                </c:pt>
                <c:pt idx="70">
                  <c:v>0.63970862711969245</c:v>
                </c:pt>
                <c:pt idx="71">
                  <c:v>0.71972352178007915</c:v>
                </c:pt>
                <c:pt idx="72">
                  <c:v>0.79799366324601129</c:v>
                </c:pt>
                <c:pt idx="73">
                  <c:v>0.87693091622747033</c:v>
                </c:pt>
                <c:pt idx="74">
                  <c:v>0.9434111445632285</c:v>
                </c:pt>
                <c:pt idx="75">
                  <c:v>1.0196286352121555</c:v>
                </c:pt>
                <c:pt idx="76">
                  <c:v>1.1252246906794703</c:v>
                </c:pt>
                <c:pt idx="77">
                  <c:v>1.2118465551570927</c:v>
                </c:pt>
                <c:pt idx="78">
                  <c:v>1.31156689766073</c:v>
                </c:pt>
                <c:pt idx="79">
                  <c:v>1.4063993654063736</c:v>
                </c:pt>
                <c:pt idx="80">
                  <c:v>1.4863886019315475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1.7263306533718574</c:v>
                </c:pt>
                <c:pt idx="84">
                  <c:v>1.8334661969519261</c:v>
                </c:pt>
                <c:pt idx="85">
                  <c:v>1.9271568776806105</c:v>
                </c:pt>
                <c:pt idx="86">
                  <c:v>2.0344976863423798</c:v>
                </c:pt>
                <c:pt idx="87">
                  <c:v>2.1116388698589592</c:v>
                </c:pt>
                <c:pt idx="88">
                  <c:v>2.1791325945356137</c:v>
                </c:pt>
                <c:pt idx="89">
                  <c:v>2.2543622469788569</c:v>
                </c:pt>
                <c:pt idx="90">
                  <c:v>2.3466160721356375</c:v>
                </c:pt>
                <c:pt idx="91">
                  <c:v>2.4329172099231027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3.0360886525001014</c:v>
                </c:pt>
                <c:pt idx="100">
                  <c:v>3.1021583506724588</c:v>
                </c:pt>
                <c:pt idx="101">
                  <c:v>3.1724359830196764</c:v>
                </c:pt>
                <c:pt idx="102">
                  <c:v>3.2168887022754471</c:v>
                </c:pt>
                <c:pt idx="103">
                  <c:v>3.2693980759879628</c:v>
                </c:pt>
                <c:pt idx="104">
                  <c:v>3.3449869423241818</c:v>
                </c:pt>
                <c:pt idx="105">
                  <c:v>3.428991677010123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3.6222744095663812</c:v>
                </c:pt>
                <c:pt idx="109">
                  <c:v>3.6682409587996934</c:v>
                </c:pt>
                <c:pt idx="110">
                  <c:v>3.7127834815287075</c:v>
                </c:pt>
                <c:pt idx="111">
                  <c:v>3.7836127637829962</c:v>
                </c:pt>
                <c:pt idx="112">
                  <c:v>3.8487074528172758</c:v>
                </c:pt>
                <c:pt idx="113">
                  <c:v>3.915213339288246</c:v>
                </c:pt>
                <c:pt idx="114">
                  <c:v>3.9809238235676276</c:v>
                </c:pt>
                <c:pt idx="115">
                  <c:v>4.0345236680266776</c:v>
                </c:pt>
                <c:pt idx="116">
                  <c:v>4.076577351640073</c:v>
                </c:pt>
                <c:pt idx="117">
                  <c:v>4.1239550983100761</c:v>
                </c:pt>
                <c:pt idx="118">
                  <c:v>4.1845082974117309</c:v>
                </c:pt>
                <c:pt idx="119">
                  <c:v>4.2456003173528503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4.4230006642125312</c:v>
                </c:pt>
                <c:pt idx="123">
                  <c:v>4.4629888679413146</c:v>
                </c:pt>
                <c:pt idx="124">
                  <c:v>4.478281116528005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4.8055762892994949</c:v>
                </c:pt>
                <c:pt idx="131">
                  <c:v>4.8450128431212081</c:v>
                </c:pt>
                <c:pt idx="132">
                  <c:v>4.9056943328989266</c:v>
                </c:pt>
                <c:pt idx="133">
                  <c:v>4.9754716316094996</c:v>
                </c:pt>
                <c:pt idx="134">
                  <c:v>5.0411564577536678</c:v>
                </c:pt>
                <c:pt idx="135">
                  <c:v>5.0996313479031059</c:v>
                </c:pt>
                <c:pt idx="136">
                  <c:v>5.1491387197957517</c:v>
                </c:pt>
                <c:pt idx="137">
                  <c:v>5.1843031941045732</c:v>
                </c:pt>
                <c:pt idx="138">
                  <c:v>5.231437188490057</c:v>
                </c:pt>
                <c:pt idx="139">
                  <c:v>5.2936068501101046</c:v>
                </c:pt>
                <c:pt idx="140">
                  <c:v>5.3584834449950769</c:v>
                </c:pt>
                <c:pt idx="141">
                  <c:v>5.4186261139333318</c:v>
                </c:pt>
                <c:pt idx="142">
                  <c:v>5.4726749757586006</c:v>
                </c:pt>
                <c:pt idx="143">
                  <c:v>5.5264031108937139</c:v>
                </c:pt>
                <c:pt idx="144">
                  <c:v>5.5701117442283197</c:v>
                </c:pt>
                <c:pt idx="145">
                  <c:v>5.6138845229009577</c:v>
                </c:pt>
                <c:pt idx="146">
                  <c:v>5.7001086862827846</c:v>
                </c:pt>
                <c:pt idx="147">
                  <c:v>5.7654214694663715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5.9624374606960586</c:v>
                </c:pt>
                <c:pt idx="151">
                  <c:v>6.0137665601887971</c:v>
                </c:pt>
                <c:pt idx="152">
                  <c:v>6.0593738955291325</c:v>
                </c:pt>
                <c:pt idx="153">
                  <c:v>6.1263929447043539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6.5221825094257895</c:v>
                </c:pt>
                <c:pt idx="161">
                  <c:v>6.5853528383191264</c:v>
                </c:pt>
                <c:pt idx="162">
                  <c:v>6.6503577238801626</c:v>
                </c:pt>
                <c:pt idx="163">
                  <c:v>6.7136691725171689</c:v>
                </c:pt>
                <c:pt idx="164">
                  <c:v>6.7696552235509868</c:v>
                </c:pt>
                <c:pt idx="165">
                  <c:v>6.8141977462800014</c:v>
                </c:pt>
                <c:pt idx="166">
                  <c:v>6.8632176136036085</c:v>
                </c:pt>
                <c:pt idx="167">
                  <c:v>6.9404614296610383</c:v>
                </c:pt>
                <c:pt idx="168">
                  <c:v>7.0080834450137566</c:v>
                </c:pt>
                <c:pt idx="169">
                  <c:v>7.0774887007637464</c:v>
                </c:pt>
                <c:pt idx="170">
                  <c:v>7.1453929556038025</c:v>
                </c:pt>
                <c:pt idx="171">
                  <c:v>7.2068698475731097</c:v>
                </c:pt>
                <c:pt idx="172">
                  <c:v>7.2580578273221787</c:v>
                </c:pt>
                <c:pt idx="173">
                  <c:v>7.306872429564085</c:v>
                </c:pt>
                <c:pt idx="174">
                  <c:v>7.378638233753632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7.6796081597970298</c:v>
                </c:pt>
                <c:pt idx="179">
                  <c:v>7.7315915417376884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8.6639953462947261</c:v>
                </c:pt>
                <c:pt idx="192">
                  <c:v>8.7344525855884321</c:v>
                </c:pt>
                <c:pt idx="193">
                  <c:v>8.7891942170644413</c:v>
                </c:pt>
                <c:pt idx="194">
                  <c:v>8.8445131565827335</c:v>
                </c:pt>
                <c:pt idx="195">
                  <c:v>8.933290304418211</c:v>
                </c:pt>
                <c:pt idx="196">
                  <c:v>9.022657589363579</c:v>
                </c:pt>
                <c:pt idx="197">
                  <c:v>9.1059823834663849</c:v>
                </c:pt>
                <c:pt idx="198">
                  <c:v>9.1868311675211807</c:v>
                </c:pt>
                <c:pt idx="199">
                  <c:v>9.2564673464880851</c:v>
                </c:pt>
                <c:pt idx="200">
                  <c:v>9.3148652622318853</c:v>
                </c:pt>
                <c:pt idx="201">
                  <c:v>9.3778303260435223</c:v>
                </c:pt>
                <c:pt idx="202">
                  <c:v>9.4603212307519211</c:v>
                </c:pt>
                <c:pt idx="203">
                  <c:v>9.5452111711026948</c:v>
                </c:pt>
                <c:pt idx="204">
                  <c:v>9.6249566553433503</c:v>
                </c:pt>
                <c:pt idx="205">
                  <c:v>9.7548381357893579</c:v>
                </c:pt>
                <c:pt idx="206">
                  <c:v>9.8234864765505776</c:v>
                </c:pt>
                <c:pt idx="207">
                  <c:v>9.8773557314293594</c:v>
                </c:pt>
                <c:pt idx="208">
                  <c:v>9.9304680713193729</c:v>
                </c:pt>
                <c:pt idx="209">
                  <c:v>10.018706398315386</c:v>
                </c:pt>
                <c:pt idx="210">
                  <c:v>10.105379579063433</c:v>
                </c:pt>
                <c:pt idx="211">
                  <c:v>10.182841489270169</c:v>
                </c:pt>
                <c:pt idx="212">
                  <c:v>10.253298728563875</c:v>
                </c:pt>
                <c:pt idx="213">
                  <c:v>10.324884925806934</c:v>
                </c:pt>
                <c:pt idx="214">
                  <c:v>10.374302494226335</c:v>
                </c:pt>
                <c:pt idx="215">
                  <c:v>10.430211570854517</c:v>
                </c:pt>
                <c:pt idx="216">
                  <c:v>10.512086680317815</c:v>
                </c:pt>
                <c:pt idx="217">
                  <c:v>10.592755857426122</c:v>
                </c:pt>
                <c:pt idx="218">
                  <c:v>10.66834472376234</c:v>
                </c:pt>
                <c:pt idx="219">
                  <c:v>10.739097031610992</c:v>
                </c:pt>
                <c:pt idx="220">
                  <c:v>10.808130244400401</c:v>
                </c:pt>
                <c:pt idx="221">
                  <c:v>10.85827906967336</c:v>
                </c:pt>
                <c:pt idx="222">
                  <c:v>10.91228944429581</c:v>
                </c:pt>
                <c:pt idx="223">
                  <c:v>10.995498776790162</c:v>
                </c:pt>
                <c:pt idx="224">
                  <c:v>11.072704105644773</c:v>
                </c:pt>
                <c:pt idx="225">
                  <c:v>11.145958081676648</c:v>
                </c:pt>
                <c:pt idx="226">
                  <c:v>11.221765042162174</c:v>
                </c:pt>
                <c:pt idx="227">
                  <c:v>11.285204781475244</c:v>
                </c:pt>
                <c:pt idx="228">
                  <c:v>11.333557537283324</c:v>
                </c:pt>
                <c:pt idx="229">
                  <c:v>11.453021814833031</c:v>
                </c:pt>
                <c:pt idx="230">
                  <c:v>11.516384579740462</c:v>
                </c:pt>
                <c:pt idx="231">
                  <c:v>11.594475114259906</c:v>
                </c:pt>
                <c:pt idx="232">
                  <c:v>11.668986338917197</c:v>
                </c:pt>
                <c:pt idx="233">
                  <c:v>11.744421256442141</c:v>
                </c:pt>
                <c:pt idx="234">
                  <c:v>11.80700144822559</c:v>
                </c:pt>
                <c:pt idx="235">
                  <c:v>11.853814715920915</c:v>
                </c:pt>
                <c:pt idx="236">
                  <c:v>11.910698801687175</c:v>
                </c:pt>
                <c:pt idx="237">
                  <c:v>11.99475485264354</c:v>
                </c:pt>
                <c:pt idx="238">
                  <c:v>12.068611794852911</c:v>
                </c:pt>
                <c:pt idx="239">
                  <c:v>12.13864567491561</c:v>
                </c:pt>
                <c:pt idx="240">
                  <c:v>12.21188682187988</c:v>
                </c:pt>
                <c:pt idx="241">
                  <c:v>12.279046990798768</c:v>
                </c:pt>
                <c:pt idx="242">
                  <c:v>12.32646322467159</c:v>
                </c:pt>
                <c:pt idx="243">
                  <c:v>12.37844660661225</c:v>
                </c:pt>
                <c:pt idx="244">
                  <c:v>12.453881524137193</c:v>
                </c:pt>
                <c:pt idx="245">
                  <c:v>12.525839764340835</c:v>
                </c:pt>
                <c:pt idx="246">
                  <c:v>12.611986953317023</c:v>
                </c:pt>
                <c:pt idx="247">
                  <c:v>12.687883717275795</c:v>
                </c:pt>
                <c:pt idx="248">
                  <c:v>12.755634023304575</c:v>
                </c:pt>
                <c:pt idx="249">
                  <c:v>12.801844324822408</c:v>
                </c:pt>
                <c:pt idx="250">
                  <c:v>12.852147098906642</c:v>
                </c:pt>
                <c:pt idx="251">
                  <c:v>12.930340265966935</c:v>
                </c:pt>
                <c:pt idx="252">
                  <c:v>13.012536102120391</c:v>
                </c:pt>
                <c:pt idx="253">
                  <c:v>13.124148990295053</c:v>
                </c:pt>
                <c:pt idx="254">
                  <c:v>13.187883798163066</c:v>
                </c:pt>
                <c:pt idx="255">
                  <c:v>13.256557797059498</c:v>
                </c:pt>
                <c:pt idx="256">
                  <c:v>13.304846407529547</c:v>
                </c:pt>
                <c:pt idx="257">
                  <c:v>13.394739684246773</c:v>
                </c:pt>
                <c:pt idx="258">
                  <c:v>13.468955840349118</c:v>
                </c:pt>
                <c:pt idx="259">
                  <c:v>13.543467065006411</c:v>
                </c:pt>
                <c:pt idx="260">
                  <c:v>13.623571763140042</c:v>
                </c:pt>
                <c:pt idx="261">
                  <c:v>13.70205999875528</c:v>
                </c:pt>
                <c:pt idx="262">
                  <c:v>13.763934591820384</c:v>
                </c:pt>
                <c:pt idx="263">
                  <c:v>13.813890981079249</c:v>
                </c:pt>
                <c:pt idx="264">
                  <c:v>13.864219413298697</c:v>
                </c:pt>
                <c:pt idx="265">
                  <c:v>13.934278951496609</c:v>
                </c:pt>
                <c:pt idx="266">
                  <c:v>14.011291844337123</c:v>
                </c:pt>
                <c:pt idx="267">
                  <c:v>14.089613302073481</c:v>
                </c:pt>
                <c:pt idx="268">
                  <c:v>14.167870614471806</c:v>
                </c:pt>
                <c:pt idx="269">
                  <c:v>14.238161075886632</c:v>
                </c:pt>
                <c:pt idx="270">
                  <c:v>14.281074307029648</c:v>
                </c:pt>
                <c:pt idx="271">
                  <c:v>14.344975892776544</c:v>
                </c:pt>
                <c:pt idx="272">
                  <c:v>14.429468132031523</c:v>
                </c:pt>
                <c:pt idx="273">
                  <c:v>14.513678131799164</c:v>
                </c:pt>
                <c:pt idx="274">
                  <c:v>14.589177194662138</c:v>
                </c:pt>
                <c:pt idx="275">
                  <c:v>14.67839053079623</c:v>
                </c:pt>
                <c:pt idx="276">
                  <c:v>14.750707984892848</c:v>
                </c:pt>
                <c:pt idx="277">
                  <c:v>14.801267340329208</c:v>
                </c:pt>
                <c:pt idx="278">
                  <c:v>14.875175598809005</c:v>
                </c:pt>
                <c:pt idx="279">
                  <c:v>14.970136357230711</c:v>
                </c:pt>
                <c:pt idx="280">
                  <c:v>15.061415173249413</c:v>
                </c:pt>
                <c:pt idx="281">
                  <c:v>15.151475227845522</c:v>
                </c:pt>
                <c:pt idx="282">
                  <c:v>15.252042288811172</c:v>
                </c:pt>
                <c:pt idx="283">
                  <c:v>15.335559518928074</c:v>
                </c:pt>
                <c:pt idx="284">
                  <c:v>15.399512420945396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C270"/>
  <sheetViews>
    <sheetView workbookViewId="0">
      <selection activeCell="E1" sqref="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89" width="10.453125" bestFit="1" customWidth="1"/>
  </cols>
  <sheetData>
    <row r="1" spans="1:289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277257</v>
      </c>
      <c r="BL1">
        <f t="shared" si="0"/>
        <v>309226</v>
      </c>
      <c r="BM1">
        <f t="shared" si="0"/>
        <v>343464</v>
      </c>
      <c r="BN1">
        <f t="shared" si="0"/>
        <v>386832</v>
      </c>
      <c r="BO1">
        <f t="shared" si="0"/>
        <v>428304</v>
      </c>
      <c r="BP1">
        <f t="shared" si="0"/>
        <v>479288</v>
      </c>
      <c r="BQ1">
        <f t="shared" si="0"/>
        <v>542014</v>
      </c>
      <c r="BR1">
        <f t="shared" ref="BR1:EC1" si="1">SUM(BR3:BR270)</f>
        <v>607005</v>
      </c>
      <c r="BS1">
        <f t="shared" si="1"/>
        <v>674387</v>
      </c>
      <c r="BT1">
        <f t="shared" si="1"/>
        <v>733786</v>
      </c>
      <c r="BU1">
        <f t="shared" si="1"/>
        <v>799023</v>
      </c>
      <c r="BV1">
        <f t="shared" si="1"/>
        <v>875852</v>
      </c>
      <c r="BW1">
        <f t="shared" si="1"/>
        <v>952378</v>
      </c>
      <c r="BX1">
        <f t="shared" si="1"/>
        <v>1033709</v>
      </c>
      <c r="BY1">
        <f t="shared" si="1"/>
        <v>1116962</v>
      </c>
      <c r="BZ1">
        <f t="shared" si="1"/>
        <v>1197316</v>
      </c>
      <c r="CA1">
        <f t="shared" si="1"/>
        <v>1269293</v>
      </c>
      <c r="CB1">
        <f t="shared" si="1"/>
        <v>1342527</v>
      </c>
      <c r="CC1">
        <f t="shared" si="1"/>
        <v>1420267</v>
      </c>
      <c r="CD1">
        <f t="shared" si="1"/>
        <v>1504298</v>
      </c>
      <c r="CE1">
        <f t="shared" si="1"/>
        <v>1590779</v>
      </c>
      <c r="CF1">
        <f t="shared" si="1"/>
        <v>1678319</v>
      </c>
      <c r="CG1">
        <f t="shared" si="1"/>
        <v>1754535</v>
      </c>
      <c r="CH1">
        <f t="shared" si="1"/>
        <v>1849888</v>
      </c>
      <c r="CI1">
        <f t="shared" si="1"/>
        <v>1920033</v>
      </c>
      <c r="CJ1">
        <f t="shared" si="1"/>
        <v>1991379</v>
      </c>
      <c r="CK1">
        <f t="shared" si="1"/>
        <v>2073252</v>
      </c>
      <c r="CL1">
        <f t="shared" si="1"/>
        <v>2170173</v>
      </c>
      <c r="CM1">
        <f t="shared" si="1"/>
        <v>2257986</v>
      </c>
      <c r="CN1">
        <f t="shared" si="1"/>
        <v>2331380</v>
      </c>
      <c r="CO1">
        <f t="shared" si="1"/>
        <v>2411352</v>
      </c>
      <c r="CP1">
        <f t="shared" si="1"/>
        <v>2485855</v>
      </c>
      <c r="CQ1">
        <f t="shared" si="1"/>
        <v>2561734</v>
      </c>
      <c r="CR1">
        <f t="shared" si="1"/>
        <v>2639753</v>
      </c>
      <c r="CS1">
        <f t="shared" si="1"/>
        <v>2727996</v>
      </c>
      <c r="CT1">
        <f t="shared" si="1"/>
        <v>2812183</v>
      </c>
      <c r="CU1">
        <f t="shared" si="1"/>
        <v>2895864</v>
      </c>
      <c r="CV1">
        <f t="shared" si="1"/>
        <v>2968055</v>
      </c>
      <c r="CW1">
        <f t="shared" si="1"/>
        <v>3037759</v>
      </c>
      <c r="CX1">
        <f t="shared" si="1"/>
        <v>3113251</v>
      </c>
      <c r="CY1">
        <f t="shared" si="1"/>
        <v>3190740</v>
      </c>
      <c r="CZ1">
        <f t="shared" si="1"/>
        <v>3274144</v>
      </c>
      <c r="DA1">
        <f t="shared" si="1"/>
        <v>3361361</v>
      </c>
      <c r="DB1">
        <f t="shared" si="1"/>
        <v>3441581</v>
      </c>
      <c r="DC1">
        <f t="shared" si="1"/>
        <v>3518140</v>
      </c>
      <c r="DD1">
        <f t="shared" si="1"/>
        <v>3595240</v>
      </c>
      <c r="DE1">
        <f t="shared" si="1"/>
        <v>3675772</v>
      </c>
      <c r="DF1">
        <f t="shared" si="1"/>
        <v>3765730</v>
      </c>
      <c r="DG1">
        <f t="shared" si="1"/>
        <v>3854806</v>
      </c>
      <c r="DH1">
        <f t="shared" si="1"/>
        <v>3946086</v>
      </c>
      <c r="DI1">
        <f t="shared" si="1"/>
        <v>4031021</v>
      </c>
      <c r="DJ1">
        <f t="shared" si="1"/>
        <v>4106236</v>
      </c>
      <c r="DK1">
        <f t="shared" si="1"/>
        <v>4183155</v>
      </c>
      <c r="DL1">
        <f t="shared" si="1"/>
        <v>4267448</v>
      </c>
      <c r="DM1">
        <f t="shared" si="1"/>
        <v>4352296</v>
      </c>
      <c r="DN1">
        <f t="shared" si="1"/>
        <v>4449067</v>
      </c>
      <c r="DO1">
        <f t="shared" si="1"/>
        <v>4545492</v>
      </c>
      <c r="DP1">
        <f t="shared" si="1"/>
        <v>4639719</v>
      </c>
      <c r="DQ1">
        <f t="shared" si="1"/>
        <v>4717148</v>
      </c>
      <c r="DR1">
        <f t="shared" si="1"/>
        <v>4805882</v>
      </c>
      <c r="DS1">
        <f t="shared" si="1"/>
        <v>4903103</v>
      </c>
      <c r="DT1">
        <f t="shared" si="1"/>
        <v>5005918</v>
      </c>
      <c r="DU1">
        <f t="shared" si="1"/>
        <v>5112523</v>
      </c>
      <c r="DV1">
        <f t="shared" si="1"/>
        <v>5218615</v>
      </c>
      <c r="DW1">
        <f t="shared" si="1"/>
        <v>5323303</v>
      </c>
      <c r="DX1">
        <f t="shared" si="1"/>
        <v>5417869</v>
      </c>
      <c r="DY1">
        <f t="shared" si="1"/>
        <v>5504266</v>
      </c>
      <c r="DZ1">
        <f t="shared" si="1"/>
        <v>5597580</v>
      </c>
      <c r="EA1">
        <f t="shared" si="1"/>
        <v>5700640</v>
      </c>
      <c r="EB1">
        <f t="shared" si="1"/>
        <v>5820222</v>
      </c>
      <c r="EC1">
        <f t="shared" si="1"/>
        <v>5941265</v>
      </c>
      <c r="ED1">
        <f t="shared" ref="ED1:GO1" si="2">SUM(ED3:ED270)</f>
        <v>6078283</v>
      </c>
      <c r="EE1">
        <f t="shared" si="2"/>
        <v>6184942</v>
      </c>
      <c r="EF1">
        <f t="shared" si="2"/>
        <v>6280536</v>
      </c>
      <c r="EG1">
        <f t="shared" si="2"/>
        <v>6401978</v>
      </c>
      <c r="EH1">
        <f t="shared" si="2"/>
        <v>6520153</v>
      </c>
      <c r="EI1">
        <f t="shared" si="2"/>
        <v>6647456</v>
      </c>
      <c r="EJ1">
        <f t="shared" si="2"/>
        <v>6778359</v>
      </c>
      <c r="EK1">
        <f t="shared" si="2"/>
        <v>6913253</v>
      </c>
      <c r="EL1">
        <f t="shared" si="2"/>
        <v>7025224</v>
      </c>
      <c r="EM1">
        <f t="shared" si="2"/>
        <v>7127755</v>
      </c>
      <c r="EN1">
        <f t="shared" si="2"/>
        <v>7252516</v>
      </c>
      <c r="EO1">
        <f t="shared" si="2"/>
        <v>7387091</v>
      </c>
      <c r="EP1">
        <f t="shared" si="2"/>
        <v>7525283</v>
      </c>
      <c r="EQ1">
        <f t="shared" si="2"/>
        <v>7653887</v>
      </c>
      <c r="ER1">
        <f t="shared" si="2"/>
        <v>7789348</v>
      </c>
      <c r="ES1">
        <f t="shared" si="2"/>
        <v>7922110</v>
      </c>
      <c r="ET1">
        <f t="shared" si="2"/>
        <v>8041928</v>
      </c>
      <c r="EU1">
        <f t="shared" si="2"/>
        <v>8183830</v>
      </c>
      <c r="EV1">
        <f t="shared" si="2"/>
        <v>8326392</v>
      </c>
      <c r="EW1">
        <f t="shared" si="2"/>
        <v>8466795</v>
      </c>
      <c r="EX1">
        <f t="shared" si="2"/>
        <v>8646709</v>
      </c>
      <c r="EY1">
        <f t="shared" si="2"/>
        <v>8804037</v>
      </c>
      <c r="EZ1">
        <f t="shared" si="2"/>
        <v>8932385</v>
      </c>
      <c r="FA1">
        <f t="shared" si="2"/>
        <v>9070323</v>
      </c>
      <c r="FB1">
        <f t="shared" si="2"/>
        <v>9235724</v>
      </c>
      <c r="FC1">
        <f t="shared" si="2"/>
        <v>9406694</v>
      </c>
      <c r="FD1">
        <f t="shared" si="2"/>
        <v>9585074</v>
      </c>
      <c r="FE1">
        <f t="shared" si="2"/>
        <v>9776513</v>
      </c>
      <c r="FF1">
        <f t="shared" si="2"/>
        <v>9955098</v>
      </c>
      <c r="FG1">
        <f t="shared" si="2"/>
        <v>10116993</v>
      </c>
      <c r="FH1">
        <f t="shared" si="2"/>
        <v>10273226</v>
      </c>
      <c r="FI1">
        <f t="shared" si="2"/>
        <v>10447494</v>
      </c>
      <c r="FJ1">
        <f t="shared" si="2"/>
        <v>10664742</v>
      </c>
      <c r="FK1">
        <f t="shared" si="2"/>
        <v>10872889</v>
      </c>
      <c r="FL1">
        <f t="shared" si="2"/>
        <v>11075625</v>
      </c>
      <c r="FM1">
        <f t="shared" si="2"/>
        <v>11269544</v>
      </c>
      <c r="FN1">
        <f t="shared" si="2"/>
        <v>11452540</v>
      </c>
      <c r="FO1">
        <f t="shared" si="2"/>
        <v>11618189</v>
      </c>
      <c r="FP1">
        <f t="shared" si="2"/>
        <v>11829169</v>
      </c>
      <c r="FQ1">
        <f t="shared" si="2"/>
        <v>12041575</v>
      </c>
      <c r="FR1">
        <f t="shared" si="2"/>
        <v>12269692</v>
      </c>
      <c r="FS1">
        <f t="shared" si="2"/>
        <v>12502008</v>
      </c>
      <c r="FT1">
        <f t="shared" si="2"/>
        <v>12718425</v>
      </c>
      <c r="FU1">
        <f t="shared" si="2"/>
        <v>12911070</v>
      </c>
      <c r="FV1">
        <f t="shared" si="2"/>
        <v>13103386</v>
      </c>
      <c r="FW1">
        <f t="shared" si="2"/>
        <v>13324725</v>
      </c>
      <c r="FX1">
        <f t="shared" si="2"/>
        <v>13555952</v>
      </c>
      <c r="FY1">
        <f t="shared" si="2"/>
        <v>13808636</v>
      </c>
      <c r="FZ1">
        <f t="shared" si="2"/>
        <v>14050901</v>
      </c>
      <c r="GA1">
        <f t="shared" si="2"/>
        <v>14287801</v>
      </c>
      <c r="GB1">
        <f t="shared" si="2"/>
        <v>14502003</v>
      </c>
      <c r="GC1">
        <f t="shared" si="2"/>
        <v>14708735</v>
      </c>
      <c r="GD1">
        <f t="shared" si="2"/>
        <v>14942377</v>
      </c>
      <c r="GE1">
        <f t="shared" si="2"/>
        <v>15223228</v>
      </c>
      <c r="GF1">
        <f t="shared" si="2"/>
        <v>15506340</v>
      </c>
      <c r="GG1">
        <f t="shared" si="2"/>
        <v>15786935</v>
      </c>
      <c r="GH1">
        <f t="shared" si="2"/>
        <v>16042661</v>
      </c>
      <c r="GI1">
        <f t="shared" si="2"/>
        <v>16255879</v>
      </c>
      <c r="GJ1">
        <f t="shared" si="2"/>
        <v>16482185</v>
      </c>
      <c r="GK1">
        <f t="shared" si="2"/>
        <v>16734658</v>
      </c>
      <c r="GL1">
        <f t="shared" si="2"/>
        <v>17024371</v>
      </c>
      <c r="GM1">
        <f t="shared" si="2"/>
        <v>17304792</v>
      </c>
      <c r="GN1">
        <f t="shared" si="2"/>
        <v>17595115</v>
      </c>
      <c r="GO1">
        <f t="shared" si="2"/>
        <v>17845776</v>
      </c>
      <c r="GP1">
        <f t="shared" ref="GP1:JA1" si="3">SUM(GP3:GP270)</f>
        <v>18074223</v>
      </c>
      <c r="GQ1">
        <f t="shared" si="3"/>
        <v>18275762</v>
      </c>
      <c r="GR1">
        <f t="shared" si="3"/>
        <v>18534444</v>
      </c>
      <c r="GS1">
        <f t="shared" si="3"/>
        <v>18806739</v>
      </c>
      <c r="GT1">
        <f t="shared" si="3"/>
        <v>19091627</v>
      </c>
      <c r="GU1">
        <f t="shared" si="3"/>
        <v>19372712</v>
      </c>
      <c r="GV1">
        <f t="shared" si="3"/>
        <v>19632158</v>
      </c>
      <c r="GW1">
        <f t="shared" si="3"/>
        <v>19855786</v>
      </c>
      <c r="GX1">
        <f t="shared" si="3"/>
        <v>20083126</v>
      </c>
      <c r="GY1">
        <f t="shared" si="3"/>
        <v>20338229</v>
      </c>
      <c r="GZ1">
        <f t="shared" si="3"/>
        <v>20616309</v>
      </c>
      <c r="HA1">
        <f t="shared" si="3"/>
        <v>20902522</v>
      </c>
      <c r="HB1">
        <f t="shared" si="3"/>
        <v>21206982</v>
      </c>
      <c r="HC1">
        <f t="shared" si="3"/>
        <v>21454848</v>
      </c>
      <c r="HD1">
        <f t="shared" si="3"/>
        <v>21666905</v>
      </c>
      <c r="HE1">
        <f t="shared" si="3"/>
        <v>21876956</v>
      </c>
      <c r="HF1">
        <f t="shared" si="3"/>
        <v>22133335</v>
      </c>
      <c r="HG1">
        <f t="shared" si="3"/>
        <v>22407934</v>
      </c>
      <c r="HH1">
        <f t="shared" si="3"/>
        <v>22675270</v>
      </c>
      <c r="HI1">
        <f t="shared" si="3"/>
        <v>22945130</v>
      </c>
      <c r="HJ1">
        <f t="shared" si="3"/>
        <v>23210627</v>
      </c>
      <c r="HK1">
        <f t="shared" si="3"/>
        <v>23416254</v>
      </c>
      <c r="HL1">
        <f t="shared" si="3"/>
        <v>23642667</v>
      </c>
      <c r="HM1">
        <f t="shared" si="3"/>
        <v>23884657</v>
      </c>
      <c r="HN1">
        <f t="shared" si="3"/>
        <v>24173659</v>
      </c>
      <c r="HO1">
        <f t="shared" si="3"/>
        <v>24452913</v>
      </c>
      <c r="HP1">
        <f t="shared" si="3"/>
        <v>24734591</v>
      </c>
      <c r="HQ1">
        <f t="shared" si="3"/>
        <v>24995589</v>
      </c>
      <c r="HR1">
        <f t="shared" si="3"/>
        <v>25221986</v>
      </c>
      <c r="HS1">
        <f t="shared" si="3"/>
        <v>25484522</v>
      </c>
      <c r="HT1">
        <f t="shared" si="3"/>
        <v>25748825</v>
      </c>
      <c r="HU1">
        <f t="shared" si="3"/>
        <v>26031618</v>
      </c>
      <c r="HV1">
        <f t="shared" si="3"/>
        <v>26312542</v>
      </c>
      <c r="HW1">
        <f t="shared" si="3"/>
        <v>26625387</v>
      </c>
      <c r="HX1">
        <f t="shared" si="3"/>
        <v>26888722</v>
      </c>
      <c r="HY1">
        <f t="shared" si="3"/>
        <v>27110865</v>
      </c>
      <c r="HZ1">
        <f t="shared" si="3"/>
        <v>27344672</v>
      </c>
      <c r="IA1">
        <f t="shared" si="3"/>
        <v>27586081</v>
      </c>
      <c r="IB1">
        <f t="shared" si="3"/>
        <v>27870469</v>
      </c>
      <c r="IC1">
        <f t="shared" si="3"/>
        <v>28169763</v>
      </c>
      <c r="ID1">
        <f t="shared" si="3"/>
        <v>28489680</v>
      </c>
      <c r="IE1">
        <f t="shared" si="3"/>
        <v>28766957</v>
      </c>
      <c r="IF1">
        <f t="shared" si="3"/>
        <v>29003154</v>
      </c>
      <c r="IG1">
        <f t="shared" si="3"/>
        <v>29282910</v>
      </c>
      <c r="IH1">
        <f t="shared" si="3"/>
        <v>29566785</v>
      </c>
      <c r="II1">
        <f t="shared" si="3"/>
        <v>29871718</v>
      </c>
      <c r="IJ1">
        <f t="shared" si="3"/>
        <v>30185505</v>
      </c>
      <c r="IK1">
        <f t="shared" si="3"/>
        <v>30508985</v>
      </c>
      <c r="IL1">
        <f t="shared" si="3"/>
        <v>30790156</v>
      </c>
      <c r="IM1">
        <f t="shared" si="3"/>
        <v>31030975</v>
      </c>
      <c r="IN1">
        <f t="shared" si="3"/>
        <v>31330357</v>
      </c>
      <c r="IO1">
        <f t="shared" si="3"/>
        <v>31609634</v>
      </c>
      <c r="IP1">
        <f t="shared" si="3"/>
        <v>31876722</v>
      </c>
      <c r="IQ1">
        <f t="shared" si="3"/>
        <v>32237760</v>
      </c>
      <c r="IR1">
        <f t="shared" si="3"/>
        <v>32568144</v>
      </c>
      <c r="IS1">
        <f t="shared" si="3"/>
        <v>32845630</v>
      </c>
      <c r="IT1">
        <f t="shared" si="3"/>
        <v>33085887</v>
      </c>
      <c r="IU1">
        <f t="shared" si="3"/>
        <v>33362982</v>
      </c>
      <c r="IV1">
        <f t="shared" si="3"/>
        <v>33647039</v>
      </c>
      <c r="IW1">
        <f t="shared" si="3"/>
        <v>33974074</v>
      </c>
      <c r="IX1">
        <f t="shared" si="3"/>
        <v>34291473</v>
      </c>
      <c r="IY1">
        <f t="shared" si="3"/>
        <v>34586973</v>
      </c>
      <c r="IZ1">
        <f t="shared" si="3"/>
        <v>34906995</v>
      </c>
      <c r="JA1">
        <f t="shared" si="3"/>
        <v>35154835</v>
      </c>
      <c r="JB1">
        <f t="shared" ref="JB1:KC1" si="4">SUM(JB3:JB270)</f>
        <v>35484864</v>
      </c>
      <c r="JC1">
        <f t="shared" si="4"/>
        <v>35808220</v>
      </c>
      <c r="JD1">
        <f t="shared" si="4"/>
        <v>36157473</v>
      </c>
      <c r="JE1">
        <f t="shared" si="4"/>
        <v>36516981</v>
      </c>
      <c r="JF1">
        <f t="shared" si="4"/>
        <v>36877877</v>
      </c>
      <c r="JG1">
        <f t="shared" si="4"/>
        <v>37208764</v>
      </c>
      <c r="JH1">
        <f t="shared" si="4"/>
        <v>37477246</v>
      </c>
      <c r="JI1">
        <f t="shared" si="4"/>
        <v>37803476</v>
      </c>
      <c r="JJ1">
        <f t="shared" si="4"/>
        <v>38131909</v>
      </c>
      <c r="JK1">
        <f t="shared" si="4"/>
        <v>38512567</v>
      </c>
      <c r="JL1">
        <f t="shared" si="4"/>
        <v>38919273</v>
      </c>
      <c r="JM1">
        <f t="shared" si="4"/>
        <v>39330619</v>
      </c>
      <c r="JN1">
        <f t="shared" si="4"/>
        <v>39672335</v>
      </c>
      <c r="JO1">
        <f t="shared" si="4"/>
        <v>39957157</v>
      </c>
      <c r="JP1">
        <f t="shared" si="4"/>
        <v>40397055</v>
      </c>
      <c r="JQ1">
        <f t="shared" si="4"/>
        <v>40784993</v>
      </c>
      <c r="JR1">
        <f t="shared" si="4"/>
        <v>41228785</v>
      </c>
      <c r="JS1">
        <f t="shared" si="4"/>
        <v>41697473</v>
      </c>
      <c r="JT1">
        <f t="shared" si="4"/>
        <v>42204202</v>
      </c>
      <c r="JU1">
        <f t="shared" si="4"/>
        <v>42615119</v>
      </c>
      <c r="JV1">
        <f t="shared" si="4"/>
        <v>42960467</v>
      </c>
      <c r="JW1">
        <f t="shared" si="4"/>
        <v>43498333</v>
      </c>
      <c r="JX1">
        <f t="shared" si="4"/>
        <v>43965280</v>
      </c>
      <c r="JY1">
        <f t="shared" si="4"/>
        <v>44481667</v>
      </c>
      <c r="JZ1">
        <f t="shared" si="4"/>
        <v>45018354</v>
      </c>
      <c r="KA1">
        <f t="shared" si="4"/>
        <v>45584151</v>
      </c>
      <c r="KB1">
        <f t="shared" si="4"/>
        <v>46062525</v>
      </c>
      <c r="KC1">
        <f t="shared" si="4"/>
        <v>46509232</v>
      </c>
    </row>
    <row r="2" spans="1:28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</row>
    <row r="3" spans="1:28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</row>
    <row r="4" spans="1:28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</row>
    <row r="5" spans="1:28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</row>
    <row r="6" spans="1:28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</row>
    <row r="7" spans="1:28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</row>
    <row r="8" spans="1:28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</row>
    <row r="9" spans="1:28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</row>
    <row r="10" spans="1:28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</row>
    <row r="11" spans="1:28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</row>
    <row r="12" spans="1:28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</row>
    <row r="13" spans="1:28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</row>
    <row r="14" spans="1:28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</row>
    <row r="15" spans="1:28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</row>
    <row r="16" spans="1:28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</row>
    <row r="17" spans="1:28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</row>
    <row r="18" spans="1:28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</row>
    <row r="19" spans="1:28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</row>
    <row r="20" spans="1:28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</row>
    <row r="21" spans="1:28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</row>
    <row r="22" spans="1:28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</row>
    <row r="23" spans="1:28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</row>
    <row r="24" spans="1:28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</row>
    <row r="25" spans="1:28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</row>
    <row r="26" spans="1:28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</row>
    <row r="27" spans="1:28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</row>
    <row r="28" spans="1:28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</row>
    <row r="29" spans="1:28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</row>
    <row r="30" spans="1:28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</row>
    <row r="31" spans="1:28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</row>
    <row r="32" spans="1:28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</row>
    <row r="33" spans="1:28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</row>
    <row r="34" spans="1:28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</row>
    <row r="35" spans="1:28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</row>
    <row r="36" spans="1:28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</row>
    <row r="37" spans="1:28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</row>
    <row r="38" spans="1:28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</row>
    <row r="39" spans="1:28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</row>
    <row r="40" spans="1:28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</row>
    <row r="41" spans="1:28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</row>
    <row r="42" spans="1:28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</row>
    <row r="43" spans="1:28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</row>
    <row r="44" spans="1:28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</row>
    <row r="45" spans="1:28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</row>
    <row r="46" spans="1:28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</row>
    <row r="47" spans="1:28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</row>
    <row r="48" spans="1:28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</row>
    <row r="49" spans="1:28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</row>
    <row r="50" spans="1:28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</row>
    <row r="51" spans="1:28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</row>
    <row r="52" spans="1:28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</row>
    <row r="53" spans="1:28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</row>
    <row r="54" spans="1:28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</row>
    <row r="55" spans="1:28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</row>
    <row r="56" spans="1:28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</row>
    <row r="57" spans="1:28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</row>
    <row r="58" spans="1:28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</row>
    <row r="59" spans="1:28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</row>
    <row r="60" spans="1:28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</row>
    <row r="61" spans="1:28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</row>
    <row r="62" spans="1:28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</row>
    <row r="63" spans="1:28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</row>
    <row r="64" spans="1:28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</row>
    <row r="65" spans="1:28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</row>
    <row r="66" spans="1:28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</row>
    <row r="67" spans="1:28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</row>
    <row r="68" spans="1:28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</row>
    <row r="69" spans="1:28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</row>
    <row r="70" spans="1:28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</row>
    <row r="71" spans="1:28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</row>
    <row r="72" spans="1:28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</row>
    <row r="73" spans="1:28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</row>
    <row r="74" spans="1:28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</row>
    <row r="75" spans="1:28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</row>
    <row r="76" spans="1:28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</row>
    <row r="77" spans="1:28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</row>
    <row r="78" spans="1:28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</row>
    <row r="79" spans="1:28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</row>
    <row r="80" spans="1:28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</row>
    <row r="81" spans="1:28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</row>
    <row r="82" spans="1:28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</row>
    <row r="83" spans="1:28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</row>
    <row r="84" spans="1:28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</row>
    <row r="85" spans="1:28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</row>
    <row r="86" spans="1:28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</row>
    <row r="87" spans="1:28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</row>
    <row r="88" spans="1:28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</row>
    <row r="89" spans="1:28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</row>
    <row r="90" spans="1:28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</row>
    <row r="91" spans="1:28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</row>
    <row r="92" spans="1:28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1041936</v>
      </c>
      <c r="JZ92">
        <v>1048055</v>
      </c>
      <c r="KA92">
        <v>1053122</v>
      </c>
      <c r="KB92">
        <v>1073809</v>
      </c>
      <c r="KC92">
        <v>1082767</v>
      </c>
    </row>
    <row r="93" spans="1:28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</row>
    <row r="94" spans="1:28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</row>
    <row r="95" spans="1:28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</row>
    <row r="96" spans="1:28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</row>
    <row r="97" spans="1:28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</row>
    <row r="98" spans="1:28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</row>
    <row r="99" spans="1:28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</row>
    <row r="100" spans="1:28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</row>
    <row r="101" spans="1:28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</row>
    <row r="102" spans="1:28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</row>
    <row r="103" spans="1:28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</row>
    <row r="104" spans="1:28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</row>
    <row r="105" spans="1:28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</row>
    <row r="106" spans="1:28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</row>
    <row r="107" spans="1:28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</row>
    <row r="108" spans="1:28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</row>
    <row r="109" spans="1:28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</row>
    <row r="110" spans="1:28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</row>
    <row r="111" spans="1:28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</row>
    <row r="112" spans="1:28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</row>
    <row r="113" spans="1:28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</row>
    <row r="114" spans="1:28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</row>
    <row r="115" spans="1:28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</row>
    <row r="116" spans="1:28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</row>
    <row r="117" spans="1:28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</row>
    <row r="118" spans="1:28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</row>
    <row r="119" spans="1:28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</row>
    <row r="120" spans="1:28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</row>
    <row r="121" spans="1:28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</row>
    <row r="122" spans="1:28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</row>
    <row r="123" spans="1:28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</row>
    <row r="124" spans="1:28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</row>
    <row r="125" spans="1:28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</row>
    <row r="126" spans="1:28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</row>
    <row r="127" spans="1:28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</row>
    <row r="128" spans="1:28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</row>
    <row r="129" spans="2:28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</row>
    <row r="130" spans="2:28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</row>
    <row r="131" spans="2:28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</row>
    <row r="132" spans="2:28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</row>
    <row r="133" spans="2:28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  <c r="JU133">
        <v>434798</v>
      </c>
      <c r="JV133">
        <v>437698</v>
      </c>
      <c r="JW133">
        <v>450258</v>
      </c>
      <c r="JX133">
        <v>463419</v>
      </c>
      <c r="JY133">
        <v>486972</v>
      </c>
      <c r="JZ133">
        <v>498354</v>
      </c>
      <c r="KA133">
        <v>517736</v>
      </c>
      <c r="KB133">
        <v>531790</v>
      </c>
      <c r="KC133">
        <v>552060</v>
      </c>
    </row>
    <row r="134" spans="2:28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</row>
    <row r="135" spans="2:28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</row>
    <row r="136" spans="2:28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</row>
    <row r="137" spans="2:28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</row>
    <row r="138" spans="2:28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</row>
    <row r="139" spans="2:28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</row>
    <row r="140" spans="2:28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</row>
    <row r="141" spans="2:28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</row>
    <row r="142" spans="2:28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</row>
    <row r="143" spans="2:28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</row>
    <row r="144" spans="2:28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</row>
    <row r="145" spans="2:28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</row>
    <row r="146" spans="2:28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</row>
    <row r="147" spans="2:28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</row>
    <row r="148" spans="2:28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</row>
    <row r="149" spans="2:28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</row>
    <row r="150" spans="2:28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</row>
    <row r="151" spans="2:28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</row>
    <row r="152" spans="2:28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</row>
    <row r="153" spans="2:28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</row>
    <row r="154" spans="2:28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</row>
    <row r="155" spans="2:28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</row>
    <row r="156" spans="2:28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</row>
    <row r="157" spans="2:28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</row>
    <row r="158" spans="2:28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</row>
    <row r="159" spans="2:28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</row>
    <row r="160" spans="2:28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</row>
    <row r="161" spans="2:28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</row>
    <row r="162" spans="2:28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</row>
    <row r="163" spans="2:28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</row>
    <row r="164" spans="2:28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</row>
    <row r="165" spans="2:28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</row>
    <row r="166" spans="2:28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</row>
    <row r="167" spans="2:28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</row>
    <row r="168" spans="2:28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</row>
    <row r="169" spans="2:28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</row>
    <row r="170" spans="2:28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</row>
    <row r="171" spans="2:28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</row>
    <row r="172" spans="2:28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</row>
    <row r="173" spans="2:28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</row>
    <row r="174" spans="2:28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</row>
    <row r="175" spans="2:28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</row>
    <row r="176" spans="2:28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</row>
    <row r="177" spans="1:28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</row>
    <row r="178" spans="1:289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</row>
    <row r="179" spans="1:289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</row>
    <row r="180" spans="1:289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</row>
    <row r="181" spans="1:289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</row>
    <row r="182" spans="1:289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</row>
    <row r="183" spans="1:289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</row>
    <row r="184" spans="1:289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</row>
    <row r="185" spans="1:289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</row>
    <row r="186" spans="1:289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</row>
    <row r="187" spans="1:289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</row>
    <row r="188" spans="1:289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</row>
    <row r="189" spans="1:289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</row>
    <row r="190" spans="1:289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</row>
    <row r="191" spans="1:289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</row>
    <row r="192" spans="1:289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</row>
    <row r="193" spans="1:289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</row>
    <row r="194" spans="1:289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</row>
    <row r="195" spans="1:289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</row>
    <row r="196" spans="1:289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</row>
    <row r="197" spans="1:289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</row>
    <row r="198" spans="1:289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</row>
    <row r="199" spans="1:289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</row>
    <row r="200" spans="1:289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</row>
    <row r="201" spans="1:289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</row>
    <row r="202" spans="1:289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</row>
    <row r="203" spans="1:289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</row>
    <row r="204" spans="1:289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</row>
    <row r="205" spans="1:289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</row>
    <row r="206" spans="1:289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</row>
    <row r="207" spans="1:289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</row>
    <row r="208" spans="1:289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</row>
    <row r="209" spans="2:289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</row>
    <row r="210" spans="2:289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</row>
    <row r="211" spans="2:289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</row>
    <row r="212" spans="2:289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</row>
    <row r="213" spans="2:289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</row>
    <row r="214" spans="2:289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</row>
    <row r="215" spans="2:289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</row>
    <row r="216" spans="2:289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</row>
    <row r="217" spans="2:289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</row>
    <row r="218" spans="2:289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</row>
    <row r="219" spans="2:289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</row>
    <row r="220" spans="2:289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</row>
    <row r="221" spans="2:289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</row>
    <row r="222" spans="2:289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</row>
    <row r="223" spans="2:289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</row>
    <row r="224" spans="2:289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</row>
    <row r="225" spans="2:289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</row>
    <row r="226" spans="2:289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</row>
    <row r="227" spans="2:289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</row>
    <row r="228" spans="2:289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</row>
    <row r="229" spans="2:289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</row>
    <row r="230" spans="2:289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</row>
    <row r="231" spans="2:289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</row>
    <row r="232" spans="2:289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</row>
    <row r="233" spans="2:289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</row>
    <row r="234" spans="2:289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</row>
    <row r="235" spans="2:289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</row>
    <row r="236" spans="2:289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</row>
    <row r="237" spans="2:289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</row>
    <row r="238" spans="2:289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</row>
    <row r="239" spans="2:289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</row>
    <row r="240" spans="2:289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</row>
    <row r="241" spans="1:289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</row>
    <row r="242" spans="1:289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</row>
    <row r="243" spans="1:289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</row>
    <row r="244" spans="1:289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</row>
    <row r="245" spans="1:289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</row>
    <row r="246" spans="1:289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</row>
    <row r="247" spans="1:289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1668235</v>
      </c>
      <c r="DZ247">
        <v>1687761</v>
      </c>
      <c r="EA247">
        <v>1706351</v>
      </c>
      <c r="EB247">
        <v>1729299</v>
      </c>
      <c r="EC247">
        <v>1753651</v>
      </c>
      <c r="ED247">
        <v>1777495</v>
      </c>
      <c r="EE247">
        <v>1796670</v>
      </c>
      <c r="EF247">
        <v>1814034</v>
      </c>
      <c r="EG247">
        <v>1835408</v>
      </c>
      <c r="EH247">
        <v>1855386</v>
      </c>
      <c r="EI247">
        <v>1877125</v>
      </c>
      <c r="EJ247">
        <v>1902294</v>
      </c>
      <c r="EK247">
        <v>1924132</v>
      </c>
      <c r="EL247">
        <v>1941920</v>
      </c>
      <c r="EM247">
        <v>1959448</v>
      </c>
      <c r="EN247">
        <v>1977820</v>
      </c>
      <c r="EO247">
        <v>1998646</v>
      </c>
      <c r="EP247">
        <v>2021853</v>
      </c>
      <c r="EQ247">
        <v>2046724</v>
      </c>
      <c r="ER247">
        <v>2071989</v>
      </c>
      <c r="ES247">
        <v>2091366</v>
      </c>
      <c r="ET247">
        <v>2111291</v>
      </c>
      <c r="EU247">
        <v>2135088</v>
      </c>
      <c r="EV247">
        <v>2160997</v>
      </c>
      <c r="EW247">
        <v>2189189</v>
      </c>
      <c r="EX247">
        <v>2220514</v>
      </c>
      <c r="EY247">
        <v>2252770</v>
      </c>
      <c r="EZ247">
        <v>2278879</v>
      </c>
      <c r="FA247">
        <v>2309366</v>
      </c>
      <c r="FB247">
        <v>2345163</v>
      </c>
      <c r="FC247">
        <v>2379622</v>
      </c>
      <c r="FD247">
        <v>2420178</v>
      </c>
      <c r="FE247">
        <v>2465501</v>
      </c>
      <c r="FF247">
        <v>2507859</v>
      </c>
      <c r="FG247">
        <v>2547213</v>
      </c>
      <c r="FH247">
        <v>2587902</v>
      </c>
      <c r="FI247">
        <v>2634076</v>
      </c>
      <c r="FJ247">
        <v>2685400</v>
      </c>
      <c r="FK247">
        <v>2740521</v>
      </c>
      <c r="FL247">
        <v>2793083</v>
      </c>
      <c r="FM247">
        <v>2838831</v>
      </c>
      <c r="FN247">
        <v>2888814</v>
      </c>
      <c r="FO247">
        <v>2933464</v>
      </c>
      <c r="FP247">
        <v>2993626</v>
      </c>
      <c r="FQ247">
        <v>3052808</v>
      </c>
      <c r="FR247">
        <v>3116085</v>
      </c>
      <c r="FS247">
        <v>3183803</v>
      </c>
      <c r="FT247">
        <v>3243969</v>
      </c>
      <c r="FU247">
        <v>3302870</v>
      </c>
      <c r="FV247">
        <v>3362351</v>
      </c>
      <c r="FW247">
        <v>3429328</v>
      </c>
      <c r="FX247">
        <v>3496956</v>
      </c>
      <c r="FY247">
        <v>3574334</v>
      </c>
      <c r="FZ247">
        <v>3646355</v>
      </c>
      <c r="GA247">
        <v>3709118</v>
      </c>
      <c r="GB247">
        <v>3770410</v>
      </c>
      <c r="GC247">
        <v>3832417</v>
      </c>
      <c r="GD247">
        <v>3896862</v>
      </c>
      <c r="GE247">
        <v>3968185</v>
      </c>
      <c r="GF247">
        <v>4037275</v>
      </c>
      <c r="GG247">
        <v>4110392</v>
      </c>
      <c r="GH247">
        <v>4176874</v>
      </c>
      <c r="GI247">
        <v>4231723</v>
      </c>
      <c r="GJ247">
        <v>4288316</v>
      </c>
      <c r="GK247">
        <v>4354137</v>
      </c>
      <c r="GL247">
        <v>4425464</v>
      </c>
      <c r="GM247">
        <v>4493284</v>
      </c>
      <c r="GN247">
        <v>4560437</v>
      </c>
      <c r="GO247">
        <v>4618344</v>
      </c>
      <c r="GP247">
        <v>4665677</v>
      </c>
      <c r="GQ247">
        <v>4710524</v>
      </c>
      <c r="GR247">
        <v>4768000</v>
      </c>
      <c r="GS247">
        <v>4821657</v>
      </c>
      <c r="GT247">
        <v>4881308</v>
      </c>
      <c r="GU247">
        <v>4939655</v>
      </c>
      <c r="GV247">
        <v>4995355</v>
      </c>
      <c r="GW247">
        <v>5041480</v>
      </c>
      <c r="GX247">
        <v>5091246</v>
      </c>
      <c r="GY247">
        <v>5138159</v>
      </c>
      <c r="GZ247">
        <v>5195170</v>
      </c>
      <c r="HA247">
        <v>5247164</v>
      </c>
      <c r="HB247">
        <v>5311760</v>
      </c>
      <c r="HC247">
        <v>5359187</v>
      </c>
      <c r="HD247">
        <v>5400601</v>
      </c>
      <c r="HE247">
        <v>5436540</v>
      </c>
      <c r="HF247">
        <v>5481903</v>
      </c>
      <c r="HG247">
        <v>5529243</v>
      </c>
      <c r="HH247">
        <v>5573327</v>
      </c>
      <c r="HI247">
        <v>5621550</v>
      </c>
      <c r="HJ247">
        <v>5665965</v>
      </c>
      <c r="HK247">
        <v>5700393</v>
      </c>
      <c r="HL247">
        <v>5738250</v>
      </c>
      <c r="HM247">
        <v>5776482</v>
      </c>
      <c r="HN247">
        <v>5821575</v>
      </c>
      <c r="HO247">
        <v>5867456</v>
      </c>
      <c r="HP247">
        <v>5913667</v>
      </c>
      <c r="HQ247">
        <v>5959695</v>
      </c>
      <c r="HR247">
        <v>5995057</v>
      </c>
      <c r="HS247">
        <v>6029571</v>
      </c>
      <c r="HT247">
        <v>6072105</v>
      </c>
      <c r="HU247">
        <v>6112688</v>
      </c>
      <c r="HV247">
        <v>6156594</v>
      </c>
      <c r="HW247">
        <v>6206707</v>
      </c>
      <c r="HX247">
        <v>6250801</v>
      </c>
      <c r="HY247">
        <v>6281949</v>
      </c>
      <c r="HZ247">
        <v>6306013</v>
      </c>
      <c r="IA247">
        <v>6332750</v>
      </c>
      <c r="IB247">
        <v>6366307</v>
      </c>
      <c r="IC247">
        <v>6402666</v>
      </c>
      <c r="ID247">
        <v>6450197</v>
      </c>
      <c r="IE247">
        <v>6491252</v>
      </c>
      <c r="IF247">
        <v>6525949</v>
      </c>
      <c r="IG247">
        <v>6559903</v>
      </c>
      <c r="IH247">
        <v>6599105</v>
      </c>
      <c r="II247">
        <v>6637664</v>
      </c>
      <c r="IJ247">
        <v>6682404</v>
      </c>
      <c r="IK247">
        <v>6731128</v>
      </c>
      <c r="IL247">
        <v>6775201</v>
      </c>
      <c r="IM247">
        <v>6811437</v>
      </c>
      <c r="IN247">
        <v>6863902</v>
      </c>
      <c r="IO247">
        <v>6902893</v>
      </c>
      <c r="IP247">
        <v>6941340</v>
      </c>
      <c r="IQ247">
        <v>6985491</v>
      </c>
      <c r="IR247">
        <v>7036085</v>
      </c>
      <c r="IS247">
        <v>7080965</v>
      </c>
      <c r="IT247">
        <v>7117387</v>
      </c>
      <c r="IU247">
        <v>7150706</v>
      </c>
      <c r="IV247">
        <v>7192825</v>
      </c>
      <c r="IW247">
        <v>7234242</v>
      </c>
      <c r="IX247">
        <v>7279013</v>
      </c>
      <c r="IY247">
        <v>7333550</v>
      </c>
      <c r="IZ247">
        <v>7383614</v>
      </c>
      <c r="JA247">
        <v>7419081</v>
      </c>
      <c r="JB247">
        <v>7458636</v>
      </c>
      <c r="JC247">
        <v>7500589</v>
      </c>
      <c r="JD247">
        <v>7550929</v>
      </c>
      <c r="JE247">
        <v>7607158</v>
      </c>
      <c r="JF247">
        <v>7664602</v>
      </c>
      <c r="JG247">
        <v>7719244</v>
      </c>
      <c r="JH247">
        <v>7763864</v>
      </c>
      <c r="JI247">
        <v>7805537</v>
      </c>
      <c r="JJ247">
        <v>7857987</v>
      </c>
      <c r="JK247">
        <v>7917523</v>
      </c>
      <c r="JL247">
        <v>7981179</v>
      </c>
      <c r="JM247">
        <v>8050344</v>
      </c>
      <c r="JN247">
        <v>8107891</v>
      </c>
      <c r="JO247">
        <v>8156114</v>
      </c>
      <c r="JP247">
        <v>8214509</v>
      </c>
      <c r="JQ247">
        <v>8274864</v>
      </c>
      <c r="JR247">
        <v>8337640</v>
      </c>
      <c r="JS247">
        <v>8409341</v>
      </c>
      <c r="JT247">
        <v>8493088</v>
      </c>
      <c r="JU247">
        <v>8576818</v>
      </c>
      <c r="JV247">
        <v>8637625</v>
      </c>
      <c r="JW247">
        <v>8704423</v>
      </c>
      <c r="JX247">
        <v>8778055</v>
      </c>
      <c r="JY247">
        <v>8856413</v>
      </c>
      <c r="JZ247">
        <v>8944934</v>
      </c>
      <c r="KA247">
        <v>9044255</v>
      </c>
      <c r="KB247">
        <v>9125482</v>
      </c>
      <c r="KC247">
        <v>9206975</v>
      </c>
    </row>
    <row r="248" spans="1:289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</row>
    <row r="249" spans="1:289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</row>
    <row r="250" spans="1:289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</row>
    <row r="251" spans="1:28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</row>
    <row r="252" spans="1:289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</row>
    <row r="253" spans="1:289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</row>
    <row r="254" spans="1:289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</row>
    <row r="255" spans="1:289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</row>
    <row r="256" spans="1:289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</row>
    <row r="257" spans="1:289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</row>
    <row r="258" spans="1:289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</row>
    <row r="259" spans="1:289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</row>
    <row r="260" spans="1:289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</row>
    <row r="261" spans="1:289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</row>
    <row r="262" spans="1:289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</row>
    <row r="263" spans="1:289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</row>
    <row r="264" spans="1:289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  <c r="KA264">
        <v>91589</v>
      </c>
      <c r="KB264">
        <v>92013</v>
      </c>
      <c r="KC264">
        <v>92325</v>
      </c>
    </row>
    <row r="265" spans="1:289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  <c r="KA265">
        <v>1177</v>
      </c>
      <c r="KB265">
        <v>1180</v>
      </c>
      <c r="KC265">
        <v>1180</v>
      </c>
    </row>
    <row r="266" spans="1:289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  <c r="KA266">
        <v>53075</v>
      </c>
      <c r="KB266">
        <v>53520</v>
      </c>
      <c r="KC266">
        <v>54060</v>
      </c>
    </row>
    <row r="267" spans="1:289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  <c r="KB267">
        <v>10</v>
      </c>
      <c r="KC267">
        <v>10</v>
      </c>
    </row>
    <row r="268" spans="1:289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  <c r="KA268">
        <v>2062</v>
      </c>
      <c r="KB268">
        <v>2063</v>
      </c>
      <c r="KC268">
        <v>2063</v>
      </c>
    </row>
    <row r="269" spans="1:289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  <c r="KA269">
        <v>16415</v>
      </c>
      <c r="KB269">
        <v>16432</v>
      </c>
      <c r="KC269">
        <v>16480</v>
      </c>
    </row>
    <row r="270" spans="1:289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  <c r="KA270">
        <v>8362</v>
      </c>
      <c r="KB270">
        <v>8367</v>
      </c>
      <c r="KC270">
        <v>8374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C270"/>
  <sheetViews>
    <sheetView topLeftCell="JQ1" workbookViewId="0">
      <selection activeCell="KC1" sqref="K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89" width="10.453125" bestFit="1" customWidth="1"/>
  </cols>
  <sheetData>
    <row r="1" spans="1:289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16798</v>
      </c>
      <c r="BO1">
        <f t="shared" si="0"/>
        <v>19080</v>
      </c>
      <c r="BP1">
        <f t="shared" si="0"/>
        <v>21878</v>
      </c>
      <c r="BQ1">
        <f t="shared" si="0"/>
        <v>24894</v>
      </c>
      <c r="BR1">
        <f t="shared" ref="BR1:EC1" si="1">SUM(BR3:BR270)</f>
        <v>28389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44368</v>
      </c>
      <c r="BW1">
        <f t="shared" si="1"/>
        <v>49864</v>
      </c>
      <c r="BX1">
        <f t="shared" si="1"/>
        <v>56101</v>
      </c>
      <c r="BY1">
        <f t="shared" si="1"/>
        <v>62202</v>
      </c>
      <c r="BZ1">
        <f t="shared" si="1"/>
        <v>68355</v>
      </c>
      <c r="CA1">
        <f t="shared" si="1"/>
        <v>73537</v>
      </c>
      <c r="CB1">
        <f t="shared" si="1"/>
        <v>79478</v>
      </c>
      <c r="CC1">
        <f t="shared" si="1"/>
        <v>87709</v>
      </c>
      <c r="CD1">
        <f t="shared" si="1"/>
        <v>94461</v>
      </c>
      <c r="CE1">
        <f t="shared" si="1"/>
        <v>102234</v>
      </c>
      <c r="CF1">
        <f t="shared" si="1"/>
        <v>109626</v>
      </c>
      <c r="CG1">
        <f t="shared" si="1"/>
        <v>115861</v>
      </c>
      <c r="CH1">
        <f t="shared" si="1"/>
        <v>121671</v>
      </c>
      <c r="CI1">
        <f t="shared" si="1"/>
        <v>127587</v>
      </c>
      <c r="CJ1">
        <f t="shared" si="1"/>
        <v>134564</v>
      </c>
      <c r="CK1">
        <f t="shared" si="1"/>
        <v>142915</v>
      </c>
      <c r="CL1">
        <f t="shared" si="1"/>
        <v>150218</v>
      </c>
      <c r="CM1">
        <f t="shared" si="1"/>
        <v>158585</v>
      </c>
      <c r="CN1">
        <f t="shared" si="1"/>
        <v>164598</v>
      </c>
      <c r="CO1">
        <f t="shared" si="1"/>
        <v>169859</v>
      </c>
      <c r="CP1">
        <f t="shared" si="1"/>
        <v>175723</v>
      </c>
      <c r="CQ1">
        <f t="shared" si="1"/>
        <v>182914</v>
      </c>
      <c r="CR1">
        <f t="shared" si="1"/>
        <v>189641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236657</v>
      </c>
      <c r="DA1">
        <f t="shared" si="1"/>
        <v>241807</v>
      </c>
      <c r="DB1">
        <f t="shared" si="1"/>
        <v>247285</v>
      </c>
      <c r="DC1">
        <f t="shared" si="1"/>
        <v>250750</v>
      </c>
      <c r="DD1">
        <f t="shared" si="1"/>
        <v>254843</v>
      </c>
      <c r="DE1">
        <f t="shared" si="1"/>
        <v>260735</v>
      </c>
      <c r="DF1">
        <f t="shared" si="1"/>
        <v>267283</v>
      </c>
      <c r="DG1">
        <f t="shared" si="1"/>
        <v>272579</v>
      </c>
      <c r="DH1">
        <f t="shared" si="1"/>
        <v>278054</v>
      </c>
      <c r="DI1">
        <f t="shared" si="1"/>
        <v>282349</v>
      </c>
      <c r="DJ1">
        <f t="shared" si="1"/>
        <v>285932</v>
      </c>
      <c r="DK1">
        <f t="shared" si="1"/>
        <v>289404</v>
      </c>
      <c r="DL1">
        <f t="shared" si="1"/>
        <v>294925</v>
      </c>
      <c r="DM1">
        <f t="shared" si="1"/>
        <v>299999</v>
      </c>
      <c r="DN1">
        <f t="shared" si="1"/>
        <v>305183</v>
      </c>
      <c r="DO1">
        <f t="shared" si="1"/>
        <v>310305</v>
      </c>
      <c r="DP1">
        <f t="shared" si="1"/>
        <v>314483</v>
      </c>
      <c r="DQ1">
        <f t="shared" si="1"/>
        <v>317761</v>
      </c>
      <c r="DR1">
        <f t="shared" si="1"/>
        <v>321454</v>
      </c>
      <c r="DS1">
        <f t="shared" si="1"/>
        <v>326174</v>
      </c>
      <c r="DT1">
        <f t="shared" si="1"/>
        <v>330936</v>
      </c>
      <c r="DU1">
        <f t="shared" si="1"/>
        <v>335657</v>
      </c>
      <c r="DV1">
        <f t="shared" si="1"/>
        <v>340851</v>
      </c>
      <c r="DW1">
        <f t="shared" si="1"/>
        <v>344764</v>
      </c>
      <c r="DX1">
        <f t="shared" si="1"/>
        <v>347881</v>
      </c>
      <c r="DY1">
        <f t="shared" si="1"/>
        <v>349073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SUM(ED3:ED270)</f>
        <v>371610</v>
      </c>
      <c r="EE1">
        <f t="shared" si="2"/>
        <v>374585</v>
      </c>
      <c r="EF1">
        <f t="shared" si="2"/>
        <v>377659</v>
      </c>
      <c r="EG1">
        <f t="shared" si="2"/>
        <v>382389</v>
      </c>
      <c r="EH1">
        <f t="shared" si="2"/>
        <v>387828</v>
      </c>
      <c r="EI1">
        <f t="shared" si="2"/>
        <v>392948</v>
      </c>
      <c r="EJ1">
        <f t="shared" si="2"/>
        <v>397506</v>
      </c>
      <c r="EK1">
        <f t="shared" si="2"/>
        <v>401365</v>
      </c>
      <c r="EL1">
        <f t="shared" si="2"/>
        <v>404106</v>
      </c>
      <c r="EM1">
        <f t="shared" si="2"/>
        <v>407780</v>
      </c>
      <c r="EN1">
        <f t="shared" si="2"/>
        <v>412626</v>
      </c>
      <c r="EO1">
        <f t="shared" si="2"/>
        <v>417683</v>
      </c>
      <c r="EP1">
        <f t="shared" si="2"/>
        <v>422371</v>
      </c>
      <c r="EQ1">
        <f t="shared" si="2"/>
        <v>426584</v>
      </c>
      <c r="ER1">
        <f t="shared" si="2"/>
        <v>430772</v>
      </c>
      <c r="ES1">
        <f t="shared" si="2"/>
        <v>434179</v>
      </c>
      <c r="ET1">
        <f t="shared" si="2"/>
        <v>437591</v>
      </c>
      <c r="EU1">
        <f t="shared" si="2"/>
        <v>444312</v>
      </c>
      <c r="EV1">
        <f t="shared" si="2"/>
        <v>449403</v>
      </c>
      <c r="EW1">
        <f t="shared" si="2"/>
        <v>454386</v>
      </c>
      <c r="EX1">
        <f t="shared" si="2"/>
        <v>460545</v>
      </c>
      <c r="EY1">
        <f t="shared" si="2"/>
        <v>464760</v>
      </c>
      <c r="EZ1">
        <f t="shared" si="2"/>
        <v>468761</v>
      </c>
      <c r="FA1">
        <f t="shared" si="2"/>
        <v>472316</v>
      </c>
      <c r="FB1">
        <f t="shared" si="2"/>
        <v>477540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508391</v>
      </c>
      <c r="FJ1">
        <f t="shared" si="2"/>
        <v>513315</v>
      </c>
      <c r="FK1">
        <f t="shared" si="2"/>
        <v>518382</v>
      </c>
      <c r="FL1">
        <f t="shared" si="2"/>
        <v>523317</v>
      </c>
      <c r="FM1">
        <f t="shared" si="2"/>
        <v>527681</v>
      </c>
      <c r="FN1">
        <f t="shared" si="2"/>
        <v>531153</v>
      </c>
      <c r="FO1">
        <f t="shared" si="2"/>
        <v>534974</v>
      </c>
      <c r="FP1">
        <f t="shared" si="2"/>
        <v>540995</v>
      </c>
      <c r="FQ1">
        <f t="shared" si="2"/>
        <v>546266</v>
      </c>
      <c r="FR1">
        <f t="shared" si="2"/>
        <v>551676</v>
      </c>
      <c r="FS1">
        <f t="shared" si="2"/>
        <v>556969</v>
      </c>
      <c r="FT1">
        <f t="shared" si="2"/>
        <v>561761</v>
      </c>
      <c r="FU1">
        <f t="shared" si="2"/>
        <v>565751</v>
      </c>
      <c r="FV1">
        <f t="shared" si="2"/>
        <v>569556</v>
      </c>
      <c r="FW1">
        <f t="shared" si="2"/>
        <v>575150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598610</v>
      </c>
      <c r="GB1">
        <f t="shared" si="2"/>
        <v>602662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675341</v>
      </c>
      <c r="GO1">
        <f t="shared" si="2"/>
        <v>680833</v>
      </c>
      <c r="GP1">
        <f t="shared" ref="GP1:JA1" si="3">SUM(GP3:GP270)</f>
        <v>685100</v>
      </c>
      <c r="GQ1">
        <f t="shared" si="3"/>
        <v>689412</v>
      </c>
      <c r="GR1">
        <f t="shared" si="3"/>
        <v>696332</v>
      </c>
      <c r="GS1">
        <f t="shared" si="3"/>
        <v>703298</v>
      </c>
      <c r="GT1">
        <f t="shared" si="3"/>
        <v>709793</v>
      </c>
      <c r="GU1">
        <f t="shared" si="3"/>
        <v>716095</v>
      </c>
      <c r="GV1">
        <f t="shared" si="3"/>
        <v>721523</v>
      </c>
      <c r="GW1">
        <f t="shared" si="3"/>
        <v>726075</v>
      </c>
      <c r="GX1">
        <f t="shared" si="3"/>
        <v>730983</v>
      </c>
      <c r="GY1">
        <f t="shared" si="3"/>
        <v>737413</v>
      </c>
      <c r="GZ1">
        <f t="shared" si="3"/>
        <v>744030</v>
      </c>
      <c r="HA1">
        <f t="shared" si="3"/>
        <v>750246</v>
      </c>
      <c r="HB1">
        <f t="shared" si="3"/>
        <v>760370</v>
      </c>
      <c r="HC1">
        <f t="shared" si="3"/>
        <v>765721</v>
      </c>
      <c r="HD1">
        <f t="shared" si="3"/>
        <v>769920</v>
      </c>
      <c r="HE1">
        <f t="shared" si="3"/>
        <v>774060</v>
      </c>
      <c r="HF1">
        <f t="shared" si="3"/>
        <v>780938</v>
      </c>
      <c r="HG1">
        <f t="shared" si="3"/>
        <v>787694</v>
      </c>
      <c r="HH1">
        <f t="shared" si="3"/>
        <v>793732</v>
      </c>
      <c r="HI1">
        <f t="shared" si="3"/>
        <v>799224</v>
      </c>
      <c r="HJ1">
        <f t="shared" si="3"/>
        <v>804804</v>
      </c>
      <c r="HK1">
        <f t="shared" si="3"/>
        <v>808656</v>
      </c>
      <c r="HL1">
        <f t="shared" si="3"/>
        <v>813014</v>
      </c>
      <c r="HM1">
        <f t="shared" si="3"/>
        <v>819396</v>
      </c>
      <c r="HN1">
        <f t="shared" si="3"/>
        <v>825684</v>
      </c>
      <c r="HO1">
        <f t="shared" si="3"/>
        <v>831576</v>
      </c>
      <c r="HP1">
        <f t="shared" si="3"/>
        <v>837091</v>
      </c>
      <c r="HQ1">
        <f t="shared" si="3"/>
        <v>842472</v>
      </c>
      <c r="HR1">
        <f t="shared" si="3"/>
        <v>846381</v>
      </c>
      <c r="HS1">
        <f t="shared" si="3"/>
        <v>850591</v>
      </c>
      <c r="HT1">
        <f t="shared" si="3"/>
        <v>857077</v>
      </c>
      <c r="HU1">
        <f t="shared" si="3"/>
        <v>863095</v>
      </c>
      <c r="HV1">
        <f t="shared" si="3"/>
        <v>868805</v>
      </c>
      <c r="HW1">
        <f t="shared" si="3"/>
        <v>874714</v>
      </c>
      <c r="HX1">
        <f t="shared" si="3"/>
        <v>879659</v>
      </c>
      <c r="HY1">
        <f t="shared" si="3"/>
        <v>883428</v>
      </c>
      <c r="HZ1">
        <f t="shared" si="3"/>
        <v>892740</v>
      </c>
      <c r="IA1">
        <f t="shared" si="3"/>
        <v>897679</v>
      </c>
      <c r="IB1">
        <f t="shared" si="3"/>
        <v>903766</v>
      </c>
      <c r="IC1">
        <f t="shared" si="3"/>
        <v>909574</v>
      </c>
      <c r="ID1">
        <f t="shared" si="3"/>
        <v>915454</v>
      </c>
      <c r="IE1">
        <f t="shared" si="3"/>
        <v>920332</v>
      </c>
      <c r="IF1">
        <f t="shared" si="3"/>
        <v>923981</v>
      </c>
      <c r="IG1">
        <f t="shared" si="3"/>
        <v>928415</v>
      </c>
      <c r="IH1">
        <f t="shared" si="3"/>
        <v>934967</v>
      </c>
      <c r="II1">
        <f t="shared" si="3"/>
        <v>940724</v>
      </c>
      <c r="IJ1">
        <f t="shared" si="3"/>
        <v>946183</v>
      </c>
      <c r="IK1">
        <f t="shared" si="3"/>
        <v>951892</v>
      </c>
      <c r="IL1">
        <f t="shared" si="3"/>
        <v>957127</v>
      </c>
      <c r="IM1">
        <f t="shared" si="3"/>
        <v>960823</v>
      </c>
      <c r="IN1">
        <f t="shared" si="3"/>
        <v>964875</v>
      </c>
      <c r="IO1">
        <f t="shared" si="3"/>
        <v>970755</v>
      </c>
      <c r="IP1">
        <f t="shared" si="3"/>
        <v>976364</v>
      </c>
      <c r="IQ1">
        <f t="shared" si="3"/>
        <v>983079</v>
      </c>
      <c r="IR1">
        <f t="shared" si="3"/>
        <v>988995</v>
      </c>
      <c r="IS1">
        <f t="shared" si="3"/>
        <v>994276</v>
      </c>
      <c r="IT1">
        <f t="shared" si="3"/>
        <v>997878</v>
      </c>
      <c r="IU1">
        <f t="shared" si="3"/>
        <v>1001799</v>
      </c>
      <c r="IV1">
        <f t="shared" si="3"/>
        <v>1007894</v>
      </c>
      <c r="IW1">
        <f t="shared" si="3"/>
        <v>1014301</v>
      </c>
      <c r="IX1">
        <f t="shared" si="3"/>
        <v>1023001</v>
      </c>
      <c r="IY1">
        <f t="shared" si="3"/>
        <v>1027969</v>
      </c>
      <c r="IZ1">
        <f t="shared" si="3"/>
        <v>1033322</v>
      </c>
      <c r="JA1">
        <f t="shared" si="3"/>
        <v>1037086</v>
      </c>
      <c r="JB1">
        <f t="shared" ref="JB1:KC1" si="4">SUM(JB3:JB270)</f>
        <v>1044093</v>
      </c>
      <c r="JC1">
        <f t="shared" si="4"/>
        <v>1049878</v>
      </c>
      <c r="JD1">
        <f t="shared" si="4"/>
        <v>1055686</v>
      </c>
      <c r="JE1">
        <f t="shared" si="4"/>
        <v>1061930</v>
      </c>
      <c r="JF1">
        <f t="shared" si="4"/>
        <v>1068048</v>
      </c>
      <c r="JG1">
        <f t="shared" si="4"/>
        <v>1072871</v>
      </c>
      <c r="JH1">
        <f t="shared" si="4"/>
        <v>1076765</v>
      </c>
      <c r="JI1">
        <f t="shared" si="4"/>
        <v>1080688</v>
      </c>
      <c r="JJ1">
        <f t="shared" si="4"/>
        <v>1086149</v>
      </c>
      <c r="JK1">
        <f t="shared" si="4"/>
        <v>1092152</v>
      </c>
      <c r="JL1">
        <f t="shared" si="4"/>
        <v>1098257</v>
      </c>
      <c r="JM1">
        <f t="shared" si="4"/>
        <v>1104357</v>
      </c>
      <c r="JN1">
        <f t="shared" si="4"/>
        <v>1109836</v>
      </c>
      <c r="JO1">
        <f t="shared" si="4"/>
        <v>1113181</v>
      </c>
      <c r="JP1">
        <f t="shared" si="4"/>
        <v>1118162</v>
      </c>
      <c r="JQ1">
        <f t="shared" si="4"/>
        <v>1124748</v>
      </c>
      <c r="JR1">
        <f t="shared" si="4"/>
        <v>1131312</v>
      </c>
      <c r="JS1">
        <f t="shared" si="4"/>
        <v>1137197</v>
      </c>
      <c r="JT1">
        <f t="shared" si="4"/>
        <v>1144151</v>
      </c>
      <c r="JU1">
        <f t="shared" si="4"/>
        <v>1149788</v>
      </c>
      <c r="JV1">
        <f t="shared" si="4"/>
        <v>1153729</v>
      </c>
      <c r="JW1">
        <f t="shared" si="4"/>
        <v>1159490</v>
      </c>
      <c r="JX1">
        <f t="shared" si="4"/>
        <v>1166892</v>
      </c>
      <c r="JY1">
        <f t="shared" si="4"/>
        <v>1174007</v>
      </c>
      <c r="JZ1">
        <f t="shared" si="4"/>
        <v>1181027</v>
      </c>
      <c r="KA1">
        <f t="shared" si="4"/>
        <v>1188866</v>
      </c>
      <c r="KB1">
        <f t="shared" si="4"/>
        <v>1195376</v>
      </c>
      <c r="KC1">
        <f t="shared" si="4"/>
        <v>1200361</v>
      </c>
    </row>
    <row r="2" spans="1:28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</row>
    <row r="3" spans="1:28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</row>
    <row r="4" spans="1:28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</row>
    <row r="5" spans="1:28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</row>
    <row r="6" spans="1:28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</row>
    <row r="7" spans="1:28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</row>
    <row r="8" spans="1:28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</row>
    <row r="9" spans="1:28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</row>
    <row r="10" spans="1:28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</row>
    <row r="11" spans="1:28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</row>
    <row r="12" spans="1:28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</row>
    <row r="13" spans="1:28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</row>
    <row r="14" spans="1:28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</row>
    <row r="15" spans="1:28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</row>
    <row r="16" spans="1:28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</row>
    <row r="17" spans="1:28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</row>
    <row r="18" spans="1:28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</row>
    <row r="19" spans="1:28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</row>
    <row r="20" spans="1:28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</row>
    <row r="21" spans="1:28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</row>
    <row r="22" spans="1:28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</row>
    <row r="23" spans="1:28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</row>
    <row r="24" spans="1:28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</row>
    <row r="25" spans="1:28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</row>
    <row r="26" spans="1:28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</row>
    <row r="27" spans="1:28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</row>
    <row r="28" spans="1:28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</row>
    <row r="29" spans="1:28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</row>
    <row r="30" spans="1:28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</row>
    <row r="31" spans="1:28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</row>
    <row r="32" spans="1:28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</row>
    <row r="33" spans="1:28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</row>
    <row r="34" spans="1:28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</row>
    <row r="35" spans="1:28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</row>
    <row r="36" spans="1:28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</row>
    <row r="37" spans="1:28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</row>
    <row r="38" spans="1:28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</row>
    <row r="39" spans="1:28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</row>
    <row r="40" spans="1:28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</row>
    <row r="41" spans="1:28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</row>
    <row r="42" spans="1:28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</row>
    <row r="43" spans="1:28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</row>
    <row r="44" spans="1:28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</row>
    <row r="45" spans="1:28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</row>
    <row r="46" spans="1:28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</row>
    <row r="47" spans="1:28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</row>
    <row r="48" spans="1:28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</row>
    <row r="49" spans="1:28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</row>
    <row r="50" spans="1:28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</row>
    <row r="51" spans="1:28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</row>
    <row r="52" spans="1:28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</row>
    <row r="53" spans="1:28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</row>
    <row r="54" spans="1:28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</row>
    <row r="55" spans="1:28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</row>
    <row r="56" spans="1:28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</row>
    <row r="57" spans="1:28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</row>
    <row r="58" spans="1:28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</row>
    <row r="59" spans="1:28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</row>
    <row r="60" spans="1:28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</row>
    <row r="61" spans="1:28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</row>
    <row r="62" spans="1:28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</row>
    <row r="63" spans="1:28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</row>
    <row r="64" spans="1:28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</row>
    <row r="65" spans="1:28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</row>
    <row r="66" spans="1:28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</row>
    <row r="67" spans="1:28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</row>
    <row r="68" spans="1:28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</row>
    <row r="69" spans="1:28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</row>
    <row r="70" spans="1:28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</row>
    <row r="71" spans="1:28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</row>
    <row r="72" spans="1:28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</row>
    <row r="73" spans="1:28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</row>
    <row r="74" spans="1:28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</row>
    <row r="75" spans="1:28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</row>
    <row r="76" spans="1:28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</row>
    <row r="77" spans="1:28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</row>
    <row r="78" spans="1:28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</row>
    <row r="79" spans="1:28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</row>
    <row r="80" spans="1:28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</row>
    <row r="81" spans="1:28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</row>
    <row r="82" spans="1:28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</row>
    <row r="83" spans="1:28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</row>
    <row r="84" spans="1:28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</row>
    <row r="85" spans="1:28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</row>
    <row r="86" spans="1:28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</row>
    <row r="87" spans="1:28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</row>
    <row r="88" spans="1:28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</row>
    <row r="89" spans="1:28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</row>
    <row r="90" spans="1:28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</row>
    <row r="91" spans="1:28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</row>
    <row r="92" spans="1:28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30000</v>
      </c>
      <c r="JW92">
        <v>30348</v>
      </c>
      <c r="JX92">
        <v>30565</v>
      </c>
      <c r="JY92">
        <v>30753</v>
      </c>
      <c r="JZ92">
        <v>30926</v>
      </c>
      <c r="KA92">
        <v>31421</v>
      </c>
      <c r="KB92">
        <v>31598</v>
      </c>
      <c r="KC92">
        <v>31796</v>
      </c>
    </row>
    <row r="93" spans="1:28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</row>
    <row r="94" spans="1:28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</row>
    <row r="95" spans="1:28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</row>
    <row r="96" spans="1:28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</row>
    <row r="97" spans="1:28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</row>
    <row r="98" spans="1:28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</row>
    <row r="99" spans="1:28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</row>
    <row r="100" spans="1:28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</row>
    <row r="101" spans="1:28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</row>
    <row r="102" spans="1:28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</row>
    <row r="103" spans="1:28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</row>
    <row r="104" spans="1:28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</row>
    <row r="105" spans="1:28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</row>
    <row r="106" spans="1:28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</row>
    <row r="107" spans="1:28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</row>
    <row r="108" spans="1:28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</row>
    <row r="109" spans="1:28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</row>
    <row r="110" spans="1:28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</row>
    <row r="111" spans="1:28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</row>
    <row r="112" spans="1:28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</row>
    <row r="113" spans="1:28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</row>
    <row r="114" spans="1:28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</row>
    <row r="115" spans="1:28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</row>
    <row r="116" spans="1:28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</row>
    <row r="117" spans="1:28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</row>
    <row r="118" spans="1:28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</row>
    <row r="119" spans="1:28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</row>
    <row r="120" spans="1:28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</row>
    <row r="121" spans="1:28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</row>
    <row r="122" spans="1:28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</row>
    <row r="123" spans="1:28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</row>
    <row r="124" spans="1:28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</row>
    <row r="125" spans="1:28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</row>
    <row r="126" spans="1:28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</row>
    <row r="127" spans="1:28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</row>
    <row r="128" spans="1:28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</row>
    <row r="129" spans="2:28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</row>
    <row r="130" spans="2:28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</row>
    <row r="131" spans="2:28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</row>
    <row r="132" spans="2:28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</row>
    <row r="133" spans="2:28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  <c r="JU133">
        <v>10035</v>
      </c>
      <c r="JV133">
        <v>10062</v>
      </c>
      <c r="JW133">
        <v>10091</v>
      </c>
      <c r="JX133">
        <v>10121</v>
      </c>
      <c r="JY133">
        <v>10259</v>
      </c>
      <c r="JZ133">
        <v>10305</v>
      </c>
      <c r="KA133">
        <v>10391</v>
      </c>
      <c r="KB133">
        <v>10483</v>
      </c>
      <c r="KC133">
        <v>10541</v>
      </c>
    </row>
    <row r="134" spans="2:28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</row>
    <row r="135" spans="2:28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</row>
    <row r="136" spans="2:28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</row>
    <row r="137" spans="2:28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</row>
    <row r="138" spans="2:28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</row>
    <row r="139" spans="2:28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</row>
    <row r="140" spans="2:28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</row>
    <row r="141" spans="2:28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</row>
    <row r="142" spans="2:28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</row>
    <row r="143" spans="2:28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</row>
    <row r="144" spans="2:28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</row>
    <row r="145" spans="2:28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</row>
    <row r="146" spans="2:28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</row>
    <row r="147" spans="2:28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</row>
    <row r="148" spans="2:28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</row>
    <row r="149" spans="2:28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</row>
    <row r="150" spans="2:28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</row>
    <row r="151" spans="2:28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</row>
    <row r="152" spans="2:28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</row>
    <row r="153" spans="2:28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</row>
    <row r="154" spans="2:28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</row>
    <row r="155" spans="2:28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</row>
    <row r="156" spans="2:28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</row>
    <row r="157" spans="2:28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</row>
    <row r="158" spans="2:28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</row>
    <row r="159" spans="2:28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</row>
    <row r="160" spans="2:28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</row>
    <row r="161" spans="2:28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</row>
    <row r="162" spans="2:28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</row>
    <row r="163" spans="2:28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</row>
    <row r="164" spans="2:28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</row>
    <row r="165" spans="2:28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</row>
    <row r="166" spans="2:28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</row>
    <row r="167" spans="2:28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</row>
    <row r="168" spans="2:28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</row>
    <row r="169" spans="2:28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</row>
    <row r="170" spans="2:28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</row>
    <row r="171" spans="2:28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</row>
    <row r="172" spans="2:28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</row>
    <row r="173" spans="2:28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</row>
    <row r="174" spans="2:28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</row>
    <row r="175" spans="2:28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</row>
    <row r="176" spans="2:28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</row>
    <row r="177" spans="1:28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</row>
    <row r="178" spans="1:289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</row>
    <row r="179" spans="1:289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</row>
    <row r="180" spans="1:289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</row>
    <row r="181" spans="1:289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</row>
    <row r="182" spans="1:289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</row>
    <row r="183" spans="1:289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</row>
    <row r="184" spans="1:289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</row>
    <row r="185" spans="1:289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</row>
    <row r="186" spans="1:289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</row>
    <row r="187" spans="1:289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</row>
    <row r="188" spans="1:289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</row>
    <row r="189" spans="1:289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</row>
    <row r="190" spans="1:289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</row>
    <row r="191" spans="1:289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</row>
    <row r="192" spans="1:289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</row>
    <row r="193" spans="1:289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</row>
    <row r="194" spans="1:289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</row>
    <row r="195" spans="1:289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</row>
    <row r="196" spans="1:289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</row>
    <row r="197" spans="1:289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</row>
    <row r="198" spans="1:289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</row>
    <row r="199" spans="1:289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</row>
    <row r="200" spans="1:289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</row>
    <row r="201" spans="1:289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</row>
    <row r="202" spans="1:289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</row>
    <row r="203" spans="1:289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</row>
    <row r="204" spans="1:289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</row>
    <row r="205" spans="1:289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</row>
    <row r="206" spans="1:289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</row>
    <row r="207" spans="1:289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</row>
    <row r="208" spans="1:289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</row>
    <row r="209" spans="2:289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</row>
    <row r="210" spans="2:289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</row>
    <row r="211" spans="2:289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</row>
    <row r="212" spans="2:289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</row>
    <row r="213" spans="2:289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</row>
    <row r="214" spans="2:289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</row>
    <row r="215" spans="2:289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</row>
    <row r="216" spans="2:289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</row>
    <row r="217" spans="2:289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</row>
    <row r="218" spans="2:289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</row>
    <row r="219" spans="2:289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</row>
    <row r="220" spans="2:289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</row>
    <row r="221" spans="2:289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</row>
    <row r="222" spans="2:289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</row>
    <row r="223" spans="2:289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</row>
    <row r="224" spans="2:289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</row>
    <row r="225" spans="2:289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</row>
    <row r="226" spans="2:289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</row>
    <row r="227" spans="2:289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</row>
    <row r="228" spans="2:289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</row>
    <row r="229" spans="2:289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</row>
    <row r="230" spans="2:289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</row>
    <row r="231" spans="2:289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</row>
    <row r="232" spans="2:289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</row>
    <row r="233" spans="2:289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</row>
    <row r="234" spans="2:289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</row>
    <row r="235" spans="2:289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5933</v>
      </c>
      <c r="JV235">
        <v>5933</v>
      </c>
      <c r="JW235">
        <v>5933</v>
      </c>
      <c r="JX235">
        <v>5918</v>
      </c>
      <c r="JY235">
        <v>5927</v>
      </c>
      <c r="JZ235">
        <v>5934</v>
      </c>
      <c r="KA235">
        <v>5938</v>
      </c>
      <c r="KB235">
        <v>5938</v>
      </c>
      <c r="KC235">
        <v>5938</v>
      </c>
    </row>
    <row r="236" spans="2:289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</row>
    <row r="237" spans="2:289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</row>
    <row r="238" spans="2:289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</row>
    <row r="239" spans="2:289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</row>
    <row r="240" spans="2:289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</row>
    <row r="241" spans="1:289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</row>
    <row r="242" spans="1:289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</row>
    <row r="243" spans="1:289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</row>
    <row r="244" spans="1:289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</row>
    <row r="245" spans="1:289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</row>
    <row r="246" spans="1:289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</row>
    <row r="247" spans="1:289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199867</v>
      </c>
      <c r="IO247">
        <v>200788</v>
      </c>
      <c r="IP247">
        <v>201887</v>
      </c>
      <c r="IQ247">
        <v>202800</v>
      </c>
      <c r="IR247">
        <v>203752</v>
      </c>
      <c r="IS247">
        <v>204492</v>
      </c>
      <c r="IT247">
        <v>204758</v>
      </c>
      <c r="IU247">
        <v>205074</v>
      </c>
      <c r="IV247">
        <v>205988</v>
      </c>
      <c r="IW247">
        <v>206935</v>
      </c>
      <c r="IX247">
        <v>207793</v>
      </c>
      <c r="IY247">
        <v>208700</v>
      </c>
      <c r="IZ247">
        <v>209387</v>
      </c>
      <c r="JA247">
        <v>209724</v>
      </c>
      <c r="JB247">
        <v>210184</v>
      </c>
      <c r="JC247">
        <v>210889</v>
      </c>
      <c r="JD247">
        <v>211804</v>
      </c>
      <c r="JE247">
        <v>212765</v>
      </c>
      <c r="JF247">
        <v>213755</v>
      </c>
      <c r="JG247">
        <v>214373</v>
      </c>
      <c r="JH247">
        <v>214771</v>
      </c>
      <c r="JI247">
        <v>215088</v>
      </c>
      <c r="JJ247">
        <v>215890</v>
      </c>
      <c r="JK247">
        <v>216875</v>
      </c>
      <c r="JL247">
        <v>217695</v>
      </c>
      <c r="JM247">
        <v>218578</v>
      </c>
      <c r="JN247">
        <v>219289</v>
      </c>
      <c r="JO247">
        <v>219677</v>
      </c>
      <c r="JP247">
        <v>220122</v>
      </c>
      <c r="JQ247">
        <v>221055</v>
      </c>
      <c r="JR247">
        <v>222180</v>
      </c>
      <c r="JS247">
        <v>223036</v>
      </c>
      <c r="JT247">
        <v>223979</v>
      </c>
      <c r="JU247">
        <v>224893</v>
      </c>
      <c r="JV247">
        <v>225233</v>
      </c>
      <c r="JW247">
        <v>225710</v>
      </c>
      <c r="JX247">
        <v>226696</v>
      </c>
      <c r="JY247">
        <v>227685</v>
      </c>
      <c r="JZ247">
        <v>228656</v>
      </c>
      <c r="KA247">
        <v>229686</v>
      </c>
      <c r="KB247">
        <v>230548</v>
      </c>
      <c r="KC247">
        <v>230995</v>
      </c>
    </row>
    <row r="248" spans="1:289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</row>
    <row r="249" spans="1:289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</row>
    <row r="250" spans="1:289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</row>
    <row r="251" spans="1:28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</row>
    <row r="252" spans="1:289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</row>
    <row r="253" spans="1:289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</row>
    <row r="254" spans="1:289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</row>
    <row r="255" spans="1:289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</row>
    <row r="256" spans="1:289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</row>
    <row r="257" spans="1:289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</row>
    <row r="258" spans="1:289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</row>
    <row r="259" spans="1:289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</row>
    <row r="260" spans="1:289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</row>
    <row r="261" spans="1:289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</row>
    <row r="262" spans="1:289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</row>
    <row r="263" spans="1:289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</row>
    <row r="264" spans="1:289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  <c r="KA264">
        <v>793</v>
      </c>
      <c r="KB264">
        <v>798</v>
      </c>
      <c r="KC264">
        <v>801</v>
      </c>
    </row>
    <row r="265" spans="1:289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  <c r="KA265">
        <v>35</v>
      </c>
      <c r="KB265">
        <v>35</v>
      </c>
      <c r="KC265">
        <v>35</v>
      </c>
    </row>
    <row r="266" spans="1:289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  <c r="KA266">
        <v>481</v>
      </c>
      <c r="KB266">
        <v>483</v>
      </c>
      <c r="KC266">
        <v>489</v>
      </c>
    </row>
    <row r="267" spans="1:289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</row>
    <row r="268" spans="1:289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  <c r="KA268">
        <v>599</v>
      </c>
      <c r="KB268">
        <v>599</v>
      </c>
      <c r="KC268">
        <v>600</v>
      </c>
    </row>
    <row r="269" spans="1:289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  <c r="KA269">
        <v>349</v>
      </c>
      <c r="KB269">
        <v>349</v>
      </c>
      <c r="KC269">
        <v>349</v>
      </c>
    </row>
    <row r="270" spans="1:289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  <c r="KA270">
        <v>242</v>
      </c>
      <c r="KB270">
        <v>243</v>
      </c>
      <c r="KC270">
        <v>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A58"/>
  <sheetViews>
    <sheetView topLeftCell="A52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87" width="10.6328125" bestFit="1" customWidth="1"/>
  </cols>
  <sheetData>
    <row r="1" spans="1:28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</row>
    <row r="2" spans="1:28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277257</v>
      </c>
      <c r="BJ2">
        <f>'time_series_19-covid-Confirmed'!BL1</f>
        <v>309226</v>
      </c>
      <c r="BK2">
        <f>'time_series_19-covid-Confirmed'!BM1</f>
        <v>343464</v>
      </c>
      <c r="BL2">
        <f>'time_series_19-covid-Confirmed'!BN1</f>
        <v>386832</v>
      </c>
      <c r="BM2">
        <f>'time_series_19-covid-Confirmed'!BO1</f>
        <v>428304</v>
      </c>
      <c r="BN2">
        <f>'time_series_19-covid-Confirmed'!BP1</f>
        <v>479288</v>
      </c>
      <c r="BO2">
        <f>'time_series_19-covid-Confirmed'!BQ1</f>
        <v>542014</v>
      </c>
      <c r="BP2">
        <f>'time_series_19-covid-Confirmed'!BR1</f>
        <v>607005</v>
      </c>
      <c r="BQ2">
        <f>'time_series_19-covid-Confirmed'!BS1</f>
        <v>674387</v>
      </c>
      <c r="BR2">
        <f>'time_series_19-covid-Confirmed'!BT1</f>
        <v>733786</v>
      </c>
      <c r="BS2">
        <f>'time_series_19-covid-Confirmed'!BU1</f>
        <v>799023</v>
      </c>
      <c r="BT2">
        <f>'time_series_19-covid-Confirmed'!BV1</f>
        <v>875852</v>
      </c>
      <c r="BU2">
        <f>'time_series_19-covid-Confirmed'!BW1</f>
        <v>952378</v>
      </c>
      <c r="BV2">
        <f>'time_series_19-covid-Confirmed'!BX1</f>
        <v>1033709</v>
      </c>
      <c r="BW2">
        <f>'time_series_19-covid-Confirmed'!BY1</f>
        <v>1116962</v>
      </c>
      <c r="BX2">
        <f>'time_series_19-covid-Confirmed'!BZ1</f>
        <v>1197316</v>
      </c>
      <c r="BY2">
        <f>'time_series_19-covid-Confirmed'!CA1</f>
        <v>1269293</v>
      </c>
      <c r="BZ2">
        <f>'time_series_19-covid-Confirmed'!CB1</f>
        <v>1342527</v>
      </c>
      <c r="CA2">
        <f>'time_series_19-covid-Confirmed'!CC1</f>
        <v>1420267</v>
      </c>
      <c r="CB2">
        <f>'time_series_19-covid-Confirmed'!CD1</f>
        <v>1504298</v>
      </c>
      <c r="CC2">
        <f>'time_series_19-covid-Confirmed'!CE1</f>
        <v>1590779</v>
      </c>
      <c r="CD2">
        <f>'time_series_19-covid-Confirmed'!CF1</f>
        <v>1678319</v>
      </c>
      <c r="CE2">
        <f>'time_series_19-covid-Confirmed'!CG1</f>
        <v>1754535</v>
      </c>
      <c r="CF2">
        <f>'time_series_19-covid-Confirmed'!CH1</f>
        <v>1849888</v>
      </c>
      <c r="CG2">
        <f>'time_series_19-covid-Confirmed'!CI1</f>
        <v>1920033</v>
      </c>
      <c r="CH2">
        <f>'time_series_19-covid-Confirmed'!CJ1</f>
        <v>1991379</v>
      </c>
      <c r="CI2">
        <f>'time_series_19-covid-Confirmed'!CK1</f>
        <v>2073252</v>
      </c>
      <c r="CJ2">
        <f>'time_series_19-covid-Confirmed'!CL1</f>
        <v>2170173</v>
      </c>
      <c r="CK2">
        <f>'time_series_19-covid-Confirmed'!CM1</f>
        <v>2257986</v>
      </c>
      <c r="CL2">
        <f>'time_series_19-covid-Confirmed'!CN1</f>
        <v>2331380</v>
      </c>
      <c r="CM2">
        <f>'time_series_19-covid-Confirmed'!CO1</f>
        <v>2411352</v>
      </c>
      <c r="CN2">
        <f>'time_series_19-covid-Confirmed'!CP1</f>
        <v>2485855</v>
      </c>
      <c r="CO2">
        <f>'time_series_19-covid-Confirmed'!CQ1</f>
        <v>2561734</v>
      </c>
      <c r="CP2">
        <f>'time_series_19-covid-Confirmed'!CR1</f>
        <v>2639753</v>
      </c>
      <c r="CQ2">
        <f>'time_series_19-covid-Confirmed'!CS1</f>
        <v>2727996</v>
      </c>
      <c r="CR2">
        <f>'time_series_19-covid-Confirmed'!CT1</f>
        <v>2812183</v>
      </c>
      <c r="CS2">
        <f>'time_series_19-covid-Confirmed'!CU1</f>
        <v>2895864</v>
      </c>
      <c r="CT2">
        <f>'time_series_19-covid-Confirmed'!CV1</f>
        <v>2968055</v>
      </c>
      <c r="CU2">
        <f>'time_series_19-covid-Confirmed'!CW1</f>
        <v>3037759</v>
      </c>
      <c r="CV2">
        <f>'time_series_19-covid-Confirmed'!CX1</f>
        <v>3113251</v>
      </c>
      <c r="CW2">
        <f>'time_series_19-covid-Confirmed'!CY1</f>
        <v>3190740</v>
      </c>
      <c r="CX2">
        <f>'time_series_19-covid-Confirmed'!CZ1</f>
        <v>3274144</v>
      </c>
      <c r="CY2">
        <f>'time_series_19-covid-Confirmed'!DA1</f>
        <v>3361361</v>
      </c>
      <c r="CZ2">
        <f>'time_series_19-covid-Confirmed'!DB1</f>
        <v>3441581</v>
      </c>
      <c r="DA2">
        <f>'time_series_19-covid-Confirmed'!DC1</f>
        <v>3518140</v>
      </c>
      <c r="DB2">
        <f>'time_series_19-covid-Confirmed'!DD1</f>
        <v>3595240</v>
      </c>
      <c r="DC2">
        <f>'time_series_19-covid-Confirmed'!DE1</f>
        <v>3675772</v>
      </c>
      <c r="DD2">
        <f>'time_series_19-covid-Confirmed'!DF1</f>
        <v>3765730</v>
      </c>
      <c r="DE2">
        <f>'time_series_19-covid-Confirmed'!DG1</f>
        <v>3854806</v>
      </c>
      <c r="DF2">
        <f>'time_series_19-covid-Confirmed'!DH1</f>
        <v>3946086</v>
      </c>
      <c r="DG2">
        <f>'time_series_19-covid-Confirmed'!DI1</f>
        <v>4031021</v>
      </c>
      <c r="DH2">
        <f>'time_series_19-covid-Confirmed'!DJ1</f>
        <v>4106236</v>
      </c>
      <c r="DI2">
        <f>'time_series_19-covid-Confirmed'!DK1</f>
        <v>4183155</v>
      </c>
      <c r="DJ2">
        <f>'time_series_19-covid-Confirmed'!DL1</f>
        <v>4267448</v>
      </c>
      <c r="DK2">
        <f>'time_series_19-covid-Confirmed'!DM1</f>
        <v>4352296</v>
      </c>
      <c r="DL2">
        <f>'time_series_19-covid-Confirmed'!DN1</f>
        <v>4449067</v>
      </c>
      <c r="DM2">
        <f>'time_series_19-covid-Confirmed'!DO1</f>
        <v>4545492</v>
      </c>
      <c r="DN2">
        <f>'time_series_19-covid-Confirmed'!DP1</f>
        <v>4639719</v>
      </c>
      <c r="DO2">
        <f>'time_series_19-covid-Confirmed'!DQ1</f>
        <v>4717148</v>
      </c>
      <c r="DP2">
        <f>'time_series_19-covid-Confirmed'!DR1</f>
        <v>4805882</v>
      </c>
      <c r="DQ2">
        <f>'time_series_19-covid-Confirmed'!DS1</f>
        <v>4903103</v>
      </c>
      <c r="DR2">
        <f>'time_series_19-covid-Confirmed'!DT1</f>
        <v>5005918</v>
      </c>
      <c r="DS2">
        <f>'time_series_19-covid-Confirmed'!DU1</f>
        <v>5112523</v>
      </c>
      <c r="DT2">
        <f>'time_series_19-covid-Confirmed'!DV1</f>
        <v>5218615</v>
      </c>
      <c r="DU2">
        <f>'time_series_19-covid-Confirmed'!DW1</f>
        <v>5323303</v>
      </c>
      <c r="DV2">
        <f>'time_series_19-covid-Confirmed'!DX1</f>
        <v>5417869</v>
      </c>
      <c r="DW2">
        <f>'time_series_19-covid-Confirmed'!DY1</f>
        <v>5504266</v>
      </c>
      <c r="DX2">
        <f>'time_series_19-covid-Confirmed'!DZ1</f>
        <v>5597580</v>
      </c>
      <c r="DY2">
        <f>'time_series_19-covid-Confirmed'!EA1</f>
        <v>5700640</v>
      </c>
      <c r="DZ2">
        <f>'time_series_19-covid-Confirmed'!EB1</f>
        <v>5820222</v>
      </c>
      <c r="EA2">
        <f>'time_series_19-covid-Confirmed'!EC1</f>
        <v>5941265</v>
      </c>
      <c r="EB2">
        <f>'time_series_19-covid-Confirmed'!ED1</f>
        <v>6078283</v>
      </c>
      <c r="EC2">
        <f>'time_series_19-covid-Confirmed'!EE1</f>
        <v>6184942</v>
      </c>
      <c r="ED2">
        <f>'time_series_19-covid-Confirmed'!EF1</f>
        <v>6280536</v>
      </c>
      <c r="EE2">
        <f>'time_series_19-covid-Confirmed'!EG1</f>
        <v>6401978</v>
      </c>
      <c r="EF2">
        <f>'time_series_19-covid-Confirmed'!EH1</f>
        <v>6520153</v>
      </c>
      <c r="EG2">
        <f>'time_series_19-covid-Confirmed'!EI1</f>
        <v>6647456</v>
      </c>
      <c r="EH2">
        <f>'time_series_19-covid-Confirmed'!EJ1</f>
        <v>6778359</v>
      </c>
      <c r="EI2">
        <f>'time_series_19-covid-Confirmed'!EK1</f>
        <v>6913253</v>
      </c>
      <c r="EJ2">
        <f>'time_series_19-covid-Confirmed'!EL1</f>
        <v>7025224</v>
      </c>
      <c r="EK2">
        <f>'time_series_19-covid-Confirmed'!EM1</f>
        <v>7127755</v>
      </c>
      <c r="EL2">
        <f>'time_series_19-covid-Confirmed'!EN1</f>
        <v>7252516</v>
      </c>
      <c r="EM2">
        <f>'time_series_19-covid-Confirmed'!EO1</f>
        <v>7387091</v>
      </c>
      <c r="EN2">
        <f>'time_series_19-covid-Confirmed'!EP1</f>
        <v>7525283</v>
      </c>
      <c r="EO2">
        <f>'time_series_19-covid-Confirmed'!EQ1</f>
        <v>7653887</v>
      </c>
      <c r="EP2">
        <f>'time_series_19-covid-Confirmed'!ER1</f>
        <v>7789348</v>
      </c>
      <c r="EQ2">
        <f>'time_series_19-covid-Confirmed'!ES1</f>
        <v>7922110</v>
      </c>
      <c r="ER2">
        <f>'time_series_19-covid-Confirmed'!ET1</f>
        <v>8041928</v>
      </c>
      <c r="ES2">
        <f>'time_series_19-covid-Confirmed'!EU1</f>
        <v>8183830</v>
      </c>
      <c r="ET2">
        <f>'time_series_19-covid-Confirmed'!EV1</f>
        <v>8326392</v>
      </c>
      <c r="EU2">
        <f>'time_series_19-covid-Confirmed'!EW1</f>
        <v>8466795</v>
      </c>
      <c r="EV2">
        <f>'time_series_19-covid-Confirmed'!EX1</f>
        <v>8646709</v>
      </c>
      <c r="EW2">
        <f>'time_series_19-covid-Confirmed'!EY1</f>
        <v>8804037</v>
      </c>
      <c r="EX2">
        <f>'time_series_19-covid-Confirmed'!EZ1</f>
        <v>8932385</v>
      </c>
      <c r="EY2">
        <f>'time_series_19-covid-Confirmed'!FA1</f>
        <v>9070323</v>
      </c>
      <c r="EZ2">
        <f>'time_series_19-covid-Confirmed'!FB1</f>
        <v>9235724</v>
      </c>
      <c r="FA2">
        <f>'time_series_19-covid-Confirmed'!FC1</f>
        <v>9406694</v>
      </c>
      <c r="FB2">
        <f>'time_series_19-covid-Confirmed'!FD1</f>
        <v>9585074</v>
      </c>
      <c r="FC2">
        <f>'time_series_19-covid-Confirmed'!FE1</f>
        <v>9776513</v>
      </c>
      <c r="FD2">
        <f>'time_series_19-covid-Confirmed'!FF1</f>
        <v>9955098</v>
      </c>
      <c r="FE2">
        <f>'time_series_19-covid-Confirmed'!FG1</f>
        <v>10116993</v>
      </c>
      <c r="FF2">
        <f>'time_series_19-covid-Confirmed'!FH1</f>
        <v>10273226</v>
      </c>
      <c r="FG2">
        <f>'time_series_19-covid-Confirmed'!FI1</f>
        <v>10447494</v>
      </c>
      <c r="FH2">
        <f>'time_series_19-covid-Confirmed'!FJ1</f>
        <v>10664742</v>
      </c>
      <c r="FI2">
        <f>'time_series_19-covid-Confirmed'!FK1</f>
        <v>10872889</v>
      </c>
      <c r="FJ2">
        <f>'time_series_19-covid-Confirmed'!FL1</f>
        <v>11075625</v>
      </c>
      <c r="FK2">
        <f>'time_series_19-covid-Confirmed'!FM1</f>
        <v>11269544</v>
      </c>
      <c r="FL2">
        <f>'time_series_19-covid-Confirmed'!FN1</f>
        <v>11452540</v>
      </c>
      <c r="FM2">
        <f>'time_series_19-covid-Confirmed'!FO1</f>
        <v>11618189</v>
      </c>
      <c r="FN2">
        <f>'time_series_19-covid-Confirmed'!FP1</f>
        <v>11829169</v>
      </c>
      <c r="FO2">
        <f>'time_series_19-covid-Confirmed'!FQ1</f>
        <v>12041575</v>
      </c>
      <c r="FP2">
        <f>'time_series_19-covid-Confirmed'!FR1</f>
        <v>12269692</v>
      </c>
      <c r="FQ2">
        <f>'time_series_19-covid-Confirmed'!FS1</f>
        <v>12502008</v>
      </c>
      <c r="FR2">
        <f>'time_series_19-covid-Confirmed'!FT1</f>
        <v>12718425</v>
      </c>
      <c r="FS2">
        <f>'time_series_19-covid-Confirmed'!FU1</f>
        <v>12911070</v>
      </c>
      <c r="FT2">
        <f>'time_series_19-covid-Confirmed'!FV1</f>
        <v>13103386</v>
      </c>
      <c r="FU2">
        <f>'time_series_19-covid-Confirmed'!FW1</f>
        <v>13324725</v>
      </c>
      <c r="FV2">
        <f>'time_series_19-covid-Confirmed'!FX1</f>
        <v>13555952</v>
      </c>
      <c r="FW2">
        <f>'time_series_19-covid-Confirmed'!FY1</f>
        <v>13808636</v>
      </c>
      <c r="FX2">
        <f>'time_series_19-covid-Confirmed'!FZ1</f>
        <v>14050901</v>
      </c>
      <c r="FY2">
        <f>'time_series_19-covid-Confirmed'!GA1</f>
        <v>14287801</v>
      </c>
      <c r="FZ2">
        <f>'time_series_19-covid-Confirmed'!GB1</f>
        <v>14502003</v>
      </c>
      <c r="GA2">
        <f>'time_series_19-covid-Confirmed'!GC1</f>
        <v>14708735</v>
      </c>
      <c r="GB2">
        <f>'time_series_19-covid-Confirmed'!GD1</f>
        <v>14942377</v>
      </c>
      <c r="GC2">
        <f>'time_series_19-covid-Confirmed'!GE1</f>
        <v>15223228</v>
      </c>
      <c r="GD2">
        <f>'time_series_19-covid-Confirmed'!GF1</f>
        <v>15506340</v>
      </c>
      <c r="GE2">
        <f>'time_series_19-covid-Confirmed'!GG1</f>
        <v>15786935</v>
      </c>
      <c r="GF2">
        <f>'time_series_19-covid-Confirmed'!GH1</f>
        <v>16042661</v>
      </c>
      <c r="GG2">
        <f>'time_series_19-covid-Confirmed'!GI1</f>
        <v>16255879</v>
      </c>
      <c r="GH2">
        <f>'time_series_19-covid-Confirmed'!GJ1</f>
        <v>16482185</v>
      </c>
      <c r="GI2">
        <f>'time_series_19-covid-Confirmed'!GK1</f>
        <v>16734658</v>
      </c>
      <c r="GJ2">
        <f>'time_series_19-covid-Confirmed'!GL1</f>
        <v>17024371</v>
      </c>
      <c r="GK2">
        <f>'time_series_19-covid-Confirmed'!GM1</f>
        <v>17304792</v>
      </c>
      <c r="GL2">
        <f>'time_series_19-covid-Confirmed'!GN1</f>
        <v>17595115</v>
      </c>
      <c r="GM2">
        <f>'time_series_19-covid-Confirmed'!GO1</f>
        <v>17845776</v>
      </c>
      <c r="GN2">
        <f>'time_series_19-covid-Confirmed'!GP1</f>
        <v>18074223</v>
      </c>
      <c r="GO2">
        <f>'time_series_19-covid-Confirmed'!GQ1</f>
        <v>18275762</v>
      </c>
      <c r="GP2">
        <f>'time_series_19-covid-Confirmed'!GR1</f>
        <v>18534444</v>
      </c>
      <c r="GQ2">
        <f>'time_series_19-covid-Confirmed'!GS1</f>
        <v>18806739</v>
      </c>
      <c r="GR2">
        <f>'time_series_19-covid-Confirmed'!GT1</f>
        <v>19091627</v>
      </c>
      <c r="GS2">
        <f>'time_series_19-covid-Confirmed'!GU1</f>
        <v>19372712</v>
      </c>
      <c r="GT2">
        <f>'time_series_19-covid-Confirmed'!GV1</f>
        <v>19632158</v>
      </c>
      <c r="GU2">
        <f>'time_series_19-covid-Confirmed'!GW1</f>
        <v>19855786</v>
      </c>
      <c r="GV2">
        <f>'time_series_19-covid-Confirmed'!GX1</f>
        <v>20083126</v>
      </c>
      <c r="GW2">
        <f>'time_series_19-covid-Confirmed'!GY1</f>
        <v>20338229</v>
      </c>
      <c r="GX2">
        <f>'time_series_19-covid-Confirmed'!GZ1</f>
        <v>20616309</v>
      </c>
      <c r="GY2">
        <f>'time_series_19-covid-Confirmed'!HA1</f>
        <v>20902522</v>
      </c>
      <c r="GZ2">
        <f>'time_series_19-covid-Confirmed'!HB1</f>
        <v>21206982</v>
      </c>
      <c r="HA2">
        <f>'time_series_19-covid-Confirmed'!HC1</f>
        <v>21454848</v>
      </c>
      <c r="HB2">
        <f>'time_series_19-covid-Confirmed'!HD1</f>
        <v>21666905</v>
      </c>
      <c r="HC2">
        <f>'time_series_19-covid-Confirmed'!HE1</f>
        <v>21876956</v>
      </c>
      <c r="HD2">
        <f>'time_series_19-covid-Confirmed'!HF1</f>
        <v>22133335</v>
      </c>
      <c r="HE2">
        <f>'time_series_19-covid-Confirmed'!HG1</f>
        <v>22407934</v>
      </c>
      <c r="HF2">
        <f>'time_series_19-covid-Confirmed'!HH1</f>
        <v>22675270</v>
      </c>
      <c r="HG2">
        <f>'time_series_19-covid-Confirmed'!HI1</f>
        <v>22945130</v>
      </c>
      <c r="HH2">
        <f>'time_series_19-covid-Confirmed'!HJ1</f>
        <v>23210627</v>
      </c>
      <c r="HI2">
        <f>'time_series_19-covid-Confirmed'!HK1</f>
        <v>23416254</v>
      </c>
      <c r="HJ2">
        <f>'time_series_19-covid-Confirmed'!HL1</f>
        <v>23642667</v>
      </c>
      <c r="HK2">
        <f>'time_series_19-covid-Confirmed'!HM1</f>
        <v>23884657</v>
      </c>
      <c r="HL2">
        <f>'time_series_19-covid-Confirmed'!HN1</f>
        <v>24173659</v>
      </c>
      <c r="HM2">
        <f>'time_series_19-covid-Confirmed'!HO1</f>
        <v>24452913</v>
      </c>
      <c r="HN2">
        <f>'time_series_19-covid-Confirmed'!HP1</f>
        <v>24734591</v>
      </c>
      <c r="HO2">
        <f>'time_series_19-covid-Confirmed'!HQ1</f>
        <v>24995589</v>
      </c>
      <c r="HP2">
        <f>'time_series_19-covid-Confirmed'!HR1</f>
        <v>25221986</v>
      </c>
      <c r="HQ2">
        <f>'time_series_19-covid-Confirmed'!HS1</f>
        <v>25484522</v>
      </c>
      <c r="HR2">
        <f>'time_series_19-covid-Confirmed'!HT1</f>
        <v>25748825</v>
      </c>
      <c r="HS2">
        <f>'time_series_19-covid-Confirmed'!HU1</f>
        <v>26031618</v>
      </c>
      <c r="HT2">
        <f>'time_series_19-covid-Confirmed'!HV1</f>
        <v>26312542</v>
      </c>
      <c r="HU2">
        <f>'time_series_19-covid-Confirmed'!HW1</f>
        <v>26625387</v>
      </c>
      <c r="HV2">
        <f>'time_series_19-covid-Confirmed'!HX1</f>
        <v>26888722</v>
      </c>
      <c r="HW2">
        <f>'time_series_19-covid-Confirmed'!HY1</f>
        <v>27110865</v>
      </c>
      <c r="HX2">
        <f>'time_series_19-covid-Confirmed'!HZ1</f>
        <v>27344672</v>
      </c>
      <c r="HY2">
        <f>'time_series_19-covid-Confirmed'!IA1</f>
        <v>27586081</v>
      </c>
      <c r="HZ2">
        <f>'time_series_19-covid-Confirmed'!IB1</f>
        <v>27870469</v>
      </c>
      <c r="IA2">
        <f>'time_series_19-covid-Confirmed'!IC1</f>
        <v>28169763</v>
      </c>
      <c r="IB2">
        <f>'time_series_19-covid-Confirmed'!ID1</f>
        <v>28489680</v>
      </c>
      <c r="IC2">
        <f>'time_series_19-covid-Confirmed'!IE1</f>
        <v>28766957</v>
      </c>
      <c r="ID2">
        <f>'time_series_19-covid-Confirmed'!IF1</f>
        <v>29003154</v>
      </c>
      <c r="IE2">
        <f>'time_series_19-covid-Confirmed'!IG1</f>
        <v>29282910</v>
      </c>
      <c r="IF2">
        <f>'time_series_19-covid-Confirmed'!IH1</f>
        <v>29566785</v>
      </c>
      <c r="IG2">
        <f>'time_series_19-covid-Confirmed'!II1</f>
        <v>29871718</v>
      </c>
      <c r="IH2">
        <f>'time_series_19-covid-Confirmed'!IJ1</f>
        <v>30185505</v>
      </c>
      <c r="II2">
        <f>'time_series_19-covid-Confirmed'!IK1</f>
        <v>30508985</v>
      </c>
      <c r="IJ2">
        <f>'time_series_19-covid-Confirmed'!IL1</f>
        <v>30790156</v>
      </c>
      <c r="IK2">
        <f>'time_series_19-covid-Confirmed'!IM1</f>
        <v>31030975</v>
      </c>
      <c r="IL2">
        <f>'time_series_19-covid-Confirmed'!IN1</f>
        <v>31330357</v>
      </c>
      <c r="IM2">
        <f>'time_series_19-covid-Confirmed'!IO1</f>
        <v>31609634</v>
      </c>
      <c r="IN2">
        <f>'time_series_19-covid-Confirmed'!IP1</f>
        <v>31876722</v>
      </c>
      <c r="IO2">
        <f>'time_series_19-covid-Confirmed'!IQ1</f>
        <v>32237760</v>
      </c>
      <c r="IP2">
        <f>'time_series_19-covid-Confirmed'!IR1</f>
        <v>32568144</v>
      </c>
      <c r="IQ2">
        <f>'time_series_19-covid-Confirmed'!IS1</f>
        <v>32845630</v>
      </c>
      <c r="IR2">
        <f>'time_series_19-covid-Confirmed'!IT1</f>
        <v>33085887</v>
      </c>
      <c r="IS2">
        <f>'time_series_19-covid-Confirmed'!IU1</f>
        <v>33362982</v>
      </c>
      <c r="IT2">
        <f>'time_series_19-covid-Confirmed'!IV1</f>
        <v>33647039</v>
      </c>
      <c r="IU2">
        <f>'time_series_19-covid-Confirmed'!IW1</f>
        <v>33974074</v>
      </c>
      <c r="IV2">
        <f>'time_series_19-covid-Confirmed'!IX1</f>
        <v>34291473</v>
      </c>
      <c r="IW2">
        <f>'time_series_19-covid-Confirmed'!IY1</f>
        <v>34586973</v>
      </c>
      <c r="IX2">
        <f>'time_series_19-covid-Confirmed'!IZ1</f>
        <v>34906995</v>
      </c>
      <c r="IY2">
        <f>'time_series_19-covid-Confirmed'!JA1</f>
        <v>35154835</v>
      </c>
      <c r="IZ2">
        <f>'time_series_19-covid-Confirmed'!JB1</f>
        <v>35484864</v>
      </c>
      <c r="JA2">
        <f>'time_series_19-covid-Confirmed'!JC1</f>
        <v>35808220</v>
      </c>
      <c r="JB2">
        <f>'time_series_19-covid-Confirmed'!JD1</f>
        <v>36157473</v>
      </c>
      <c r="JC2">
        <f>'time_series_19-covid-Confirmed'!JE1</f>
        <v>36516981</v>
      </c>
      <c r="JD2">
        <f>'time_series_19-covid-Confirmed'!JF1</f>
        <v>36877877</v>
      </c>
      <c r="JE2">
        <f>'time_series_19-covid-Confirmed'!JG1</f>
        <v>37208764</v>
      </c>
      <c r="JF2">
        <f>'time_series_19-covid-Confirmed'!JH1</f>
        <v>37477246</v>
      </c>
      <c r="JG2">
        <f>'time_series_19-covid-Confirmed'!JI1</f>
        <v>37803476</v>
      </c>
      <c r="JH2">
        <f>'time_series_19-covid-Confirmed'!JJ1</f>
        <v>38131909</v>
      </c>
      <c r="JI2">
        <f>'time_series_19-covid-Confirmed'!JK1</f>
        <v>38512567</v>
      </c>
      <c r="JJ2">
        <f>'time_series_19-covid-Confirmed'!JL1</f>
        <v>38919273</v>
      </c>
      <c r="JK2">
        <f>'time_series_19-covid-Confirmed'!JM1</f>
        <v>39330619</v>
      </c>
      <c r="JL2">
        <f>'time_series_19-covid-Confirmed'!JN1</f>
        <v>39672335</v>
      </c>
      <c r="JM2">
        <f>'time_series_19-covid-Confirmed'!JO1</f>
        <v>39957157</v>
      </c>
      <c r="JN2">
        <f>'time_series_19-covid-Confirmed'!JP1</f>
        <v>40397055</v>
      </c>
      <c r="JO2">
        <f>'time_series_19-covid-Confirmed'!JQ1</f>
        <v>40784993</v>
      </c>
      <c r="JP2">
        <f>'time_series_19-covid-Confirmed'!JR1</f>
        <v>41228785</v>
      </c>
      <c r="JQ2">
        <f>'time_series_19-covid-Confirmed'!JS1</f>
        <v>41697473</v>
      </c>
      <c r="JR2">
        <f>'time_series_19-covid-Confirmed'!JT1</f>
        <v>42204202</v>
      </c>
      <c r="JS2">
        <f>'time_series_19-covid-Confirmed'!JU1</f>
        <v>42615119</v>
      </c>
      <c r="JT2">
        <f>'time_series_19-covid-Confirmed'!JV1</f>
        <v>42960467</v>
      </c>
      <c r="JU2">
        <f>'time_series_19-covid-Confirmed'!JW1</f>
        <v>43498333</v>
      </c>
      <c r="JV2">
        <f>'time_series_19-covid-Confirmed'!JX1</f>
        <v>43965280</v>
      </c>
      <c r="JW2">
        <f>'time_series_19-covid-Confirmed'!JY1</f>
        <v>44481667</v>
      </c>
      <c r="JX2">
        <f>'time_series_19-covid-Confirmed'!JZ1</f>
        <v>45018354</v>
      </c>
      <c r="JY2">
        <f>'time_series_19-covid-Confirmed'!KA1</f>
        <v>45584151</v>
      </c>
      <c r="JZ2">
        <f>'time_series_19-covid-Confirmed'!KB1</f>
        <v>46062525</v>
      </c>
      <c r="KA2">
        <f>'time_series_19-covid-Confirmed'!KC1</f>
        <v>46509232</v>
      </c>
    </row>
    <row r="3" spans="1:287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</row>
    <row r="4" spans="1:28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</row>
    <row r="5" spans="1:287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</row>
    <row r="6" spans="1:287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</row>
    <row r="7" spans="1:28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</row>
    <row r="8" spans="1:287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1668235</v>
      </c>
      <c r="DX8">
        <f>'time_series_19-covid-Confirmed'!DZ247</f>
        <v>1687761</v>
      </c>
      <c r="DY8">
        <f>'time_series_19-covid-Confirmed'!EA247</f>
        <v>1706351</v>
      </c>
      <c r="DZ8">
        <f>'time_series_19-covid-Confirmed'!EB247</f>
        <v>1729299</v>
      </c>
      <c r="EA8">
        <f>'time_series_19-covid-Confirmed'!EC247</f>
        <v>1753651</v>
      </c>
      <c r="EB8">
        <f>'time_series_19-covid-Confirmed'!ED247</f>
        <v>1777495</v>
      </c>
      <c r="EC8">
        <f>'time_series_19-covid-Confirmed'!EE247</f>
        <v>1796670</v>
      </c>
      <c r="ED8">
        <f>'time_series_19-covid-Confirmed'!EF247</f>
        <v>1814034</v>
      </c>
      <c r="EE8">
        <f>'time_series_19-covid-Confirmed'!EG247</f>
        <v>1835408</v>
      </c>
      <c r="EF8">
        <f>'time_series_19-covid-Confirmed'!EH247</f>
        <v>1855386</v>
      </c>
      <c r="EG8">
        <f>'time_series_19-covid-Confirmed'!EI247</f>
        <v>1877125</v>
      </c>
      <c r="EH8">
        <f>'time_series_19-covid-Confirmed'!EJ247</f>
        <v>1902294</v>
      </c>
      <c r="EI8">
        <f>'time_series_19-covid-Confirmed'!EK247</f>
        <v>1924132</v>
      </c>
      <c r="EJ8">
        <f>'time_series_19-covid-Confirmed'!EL247</f>
        <v>1941920</v>
      </c>
      <c r="EK8">
        <f>'time_series_19-covid-Confirmed'!EM247</f>
        <v>1959448</v>
      </c>
      <c r="EL8">
        <f>'time_series_19-covid-Confirmed'!EN247</f>
        <v>1977820</v>
      </c>
      <c r="EM8">
        <f>'time_series_19-covid-Confirmed'!EO247</f>
        <v>1998646</v>
      </c>
      <c r="EN8">
        <f>'time_series_19-covid-Confirmed'!EP247</f>
        <v>2021853</v>
      </c>
      <c r="EO8">
        <f>'time_series_19-covid-Confirmed'!EQ247</f>
        <v>2046724</v>
      </c>
      <c r="EP8">
        <f>'time_series_19-covid-Confirmed'!ER247</f>
        <v>2071989</v>
      </c>
      <c r="EQ8">
        <f>'time_series_19-covid-Confirmed'!ES247</f>
        <v>2091366</v>
      </c>
      <c r="ER8">
        <f>'time_series_19-covid-Confirmed'!ET247</f>
        <v>2111291</v>
      </c>
      <c r="ES8">
        <f>'time_series_19-covid-Confirmed'!EU247</f>
        <v>2135088</v>
      </c>
      <c r="ET8">
        <f>'time_series_19-covid-Confirmed'!EV247</f>
        <v>2160997</v>
      </c>
      <c r="EU8">
        <f>'time_series_19-covid-Confirmed'!EW247</f>
        <v>2189189</v>
      </c>
      <c r="EV8">
        <f>'time_series_19-covid-Confirmed'!EX247</f>
        <v>2220514</v>
      </c>
      <c r="EW8">
        <f>'time_series_19-covid-Confirmed'!EY247</f>
        <v>2252770</v>
      </c>
      <c r="EX8">
        <f>'time_series_19-covid-Confirmed'!EZ247</f>
        <v>2278879</v>
      </c>
      <c r="EY8">
        <f>'time_series_19-covid-Confirmed'!FA247</f>
        <v>2309366</v>
      </c>
      <c r="EZ8">
        <f>'time_series_19-covid-Confirmed'!FB247</f>
        <v>2345163</v>
      </c>
      <c r="FA8">
        <f>'time_series_19-covid-Confirmed'!FC247</f>
        <v>2379622</v>
      </c>
      <c r="FB8">
        <f>'time_series_19-covid-Confirmed'!FD247</f>
        <v>2420178</v>
      </c>
      <c r="FC8">
        <f>'time_series_19-covid-Confirmed'!FE247</f>
        <v>2465501</v>
      </c>
      <c r="FD8">
        <f>'time_series_19-covid-Confirmed'!FF247</f>
        <v>2507859</v>
      </c>
      <c r="FE8">
        <f>'time_series_19-covid-Confirmed'!FG247</f>
        <v>2547213</v>
      </c>
      <c r="FF8">
        <f>'time_series_19-covid-Confirmed'!FH247</f>
        <v>2587902</v>
      </c>
      <c r="FG8">
        <f>'time_series_19-covid-Confirmed'!FI247</f>
        <v>2634076</v>
      </c>
      <c r="FH8">
        <f>'time_series_19-covid-Confirmed'!FJ247</f>
        <v>2685400</v>
      </c>
      <c r="FI8">
        <f>'time_series_19-covid-Confirmed'!FK247</f>
        <v>2740521</v>
      </c>
      <c r="FJ8">
        <f>'time_series_19-covid-Confirmed'!FL247</f>
        <v>2793083</v>
      </c>
      <c r="FK8">
        <f>'time_series_19-covid-Confirmed'!FM247</f>
        <v>2838831</v>
      </c>
      <c r="FL8">
        <f>'time_series_19-covid-Confirmed'!FN247</f>
        <v>2888814</v>
      </c>
      <c r="FM8">
        <f>'time_series_19-covid-Confirmed'!FO247</f>
        <v>2933464</v>
      </c>
      <c r="FN8">
        <f>'time_series_19-covid-Confirmed'!FP247</f>
        <v>2993626</v>
      </c>
      <c r="FO8">
        <f>'time_series_19-covid-Confirmed'!FQ247</f>
        <v>3052808</v>
      </c>
      <c r="FP8">
        <f>'time_series_19-covid-Confirmed'!FR247</f>
        <v>3116085</v>
      </c>
      <c r="FQ8">
        <f>'time_series_19-covid-Confirmed'!FS247</f>
        <v>3183803</v>
      </c>
      <c r="FR8">
        <f>'time_series_19-covid-Confirmed'!FT247</f>
        <v>3243969</v>
      </c>
      <c r="FS8">
        <f>'time_series_19-covid-Confirmed'!FU247</f>
        <v>3302870</v>
      </c>
      <c r="FT8">
        <f>'time_series_19-covid-Confirmed'!FV247</f>
        <v>3362351</v>
      </c>
      <c r="FU8">
        <f>'time_series_19-covid-Confirmed'!FW247</f>
        <v>3429328</v>
      </c>
      <c r="FV8">
        <f>'time_series_19-covid-Confirmed'!FX247</f>
        <v>3496956</v>
      </c>
      <c r="FW8">
        <f>'time_series_19-covid-Confirmed'!FY247</f>
        <v>3574334</v>
      </c>
      <c r="FX8">
        <f>'time_series_19-covid-Confirmed'!FZ247</f>
        <v>3646355</v>
      </c>
      <c r="FY8">
        <f>'time_series_19-covid-Confirmed'!GA247</f>
        <v>3709118</v>
      </c>
      <c r="FZ8">
        <f>'time_series_19-covid-Confirmed'!GB247</f>
        <v>3770410</v>
      </c>
      <c r="GA8">
        <f>'time_series_19-covid-Confirmed'!GC247</f>
        <v>3832417</v>
      </c>
      <c r="GB8">
        <f>'time_series_19-covid-Confirmed'!GD247</f>
        <v>3896862</v>
      </c>
      <c r="GC8">
        <f>'time_series_19-covid-Confirmed'!GE247</f>
        <v>3968185</v>
      </c>
      <c r="GD8">
        <f>'time_series_19-covid-Confirmed'!GF247</f>
        <v>4037275</v>
      </c>
      <c r="GE8">
        <f>'time_series_19-covid-Confirmed'!GG247</f>
        <v>4110392</v>
      </c>
      <c r="GF8">
        <f>'time_series_19-covid-Confirmed'!GH247</f>
        <v>4176874</v>
      </c>
      <c r="GG8">
        <f>'time_series_19-covid-Confirmed'!GI247</f>
        <v>4231723</v>
      </c>
      <c r="GH8">
        <f>'time_series_19-covid-Confirmed'!GJ247</f>
        <v>4288316</v>
      </c>
      <c r="GI8">
        <f>'time_series_19-covid-Confirmed'!GK247</f>
        <v>4354137</v>
      </c>
      <c r="GJ8">
        <f>'time_series_19-covid-Confirmed'!GL247</f>
        <v>4425464</v>
      </c>
      <c r="GK8">
        <f>'time_series_19-covid-Confirmed'!GM247</f>
        <v>4493284</v>
      </c>
      <c r="GL8">
        <f>'time_series_19-covid-Confirmed'!GN247</f>
        <v>4560437</v>
      </c>
      <c r="GM8">
        <f>'time_series_19-covid-Confirmed'!GO247</f>
        <v>4618344</v>
      </c>
      <c r="GN8">
        <f>'time_series_19-covid-Confirmed'!GP247</f>
        <v>4665677</v>
      </c>
      <c r="GO8">
        <f>'time_series_19-covid-Confirmed'!GQ247</f>
        <v>4710524</v>
      </c>
      <c r="GP8">
        <f>'time_series_19-covid-Confirmed'!GR247</f>
        <v>4768000</v>
      </c>
      <c r="GQ8">
        <f>'time_series_19-covid-Confirmed'!GS247</f>
        <v>4821657</v>
      </c>
      <c r="GR8">
        <f>'time_series_19-covid-Confirmed'!GT247</f>
        <v>4881308</v>
      </c>
      <c r="GS8">
        <f>'time_series_19-covid-Confirmed'!GU247</f>
        <v>4939655</v>
      </c>
      <c r="GT8">
        <f>'time_series_19-covid-Confirmed'!GV247</f>
        <v>4995355</v>
      </c>
      <c r="GU8">
        <f>'time_series_19-covid-Confirmed'!GW247</f>
        <v>5041480</v>
      </c>
      <c r="GV8">
        <f>'time_series_19-covid-Confirmed'!GX247</f>
        <v>5091246</v>
      </c>
      <c r="GW8">
        <f>'time_series_19-covid-Confirmed'!GY247</f>
        <v>5138159</v>
      </c>
      <c r="GX8">
        <f>'time_series_19-covid-Confirmed'!GZ247</f>
        <v>5195170</v>
      </c>
      <c r="GY8">
        <f>'time_series_19-covid-Confirmed'!HA247</f>
        <v>5247164</v>
      </c>
      <c r="GZ8">
        <f>'time_series_19-covid-Confirmed'!HB247</f>
        <v>5311760</v>
      </c>
      <c r="HA8">
        <f>'time_series_19-covid-Confirmed'!HC247</f>
        <v>5359187</v>
      </c>
      <c r="HB8">
        <f>'time_series_19-covid-Confirmed'!HD247</f>
        <v>5400601</v>
      </c>
      <c r="HC8">
        <f>'time_series_19-covid-Confirmed'!HE247</f>
        <v>5436540</v>
      </c>
      <c r="HD8">
        <f>'time_series_19-covid-Confirmed'!HF247</f>
        <v>5481903</v>
      </c>
      <c r="HE8">
        <f>'time_series_19-covid-Confirmed'!HG247</f>
        <v>5529243</v>
      </c>
      <c r="HF8">
        <f>'time_series_19-covid-Confirmed'!HH247</f>
        <v>5573327</v>
      </c>
      <c r="HG8">
        <f>'time_series_19-covid-Confirmed'!HI247</f>
        <v>5621550</v>
      </c>
      <c r="HH8">
        <f>'time_series_19-covid-Confirmed'!HJ247</f>
        <v>5665965</v>
      </c>
      <c r="HI8">
        <f>'time_series_19-covid-Confirmed'!HK247</f>
        <v>5700393</v>
      </c>
      <c r="HJ8">
        <f>'time_series_19-covid-Confirmed'!HL247</f>
        <v>5738250</v>
      </c>
      <c r="HK8">
        <f>'time_series_19-covid-Confirmed'!HM247</f>
        <v>5776482</v>
      </c>
      <c r="HL8">
        <f>'time_series_19-covid-Confirmed'!HN247</f>
        <v>5821575</v>
      </c>
      <c r="HM8">
        <f>'time_series_19-covid-Confirmed'!HO247</f>
        <v>5867456</v>
      </c>
      <c r="HN8">
        <f>'time_series_19-covid-Confirmed'!HP247</f>
        <v>5913667</v>
      </c>
      <c r="HO8">
        <f>'time_series_19-covid-Confirmed'!HQ247</f>
        <v>5959695</v>
      </c>
      <c r="HP8">
        <f>'time_series_19-covid-Confirmed'!HR247</f>
        <v>5995057</v>
      </c>
      <c r="HQ8">
        <f>'time_series_19-covid-Confirmed'!HS247</f>
        <v>6029571</v>
      </c>
      <c r="HR8">
        <f>'time_series_19-covid-Confirmed'!HT247</f>
        <v>6072105</v>
      </c>
      <c r="HS8">
        <f>'time_series_19-covid-Confirmed'!HU247</f>
        <v>6112688</v>
      </c>
      <c r="HT8">
        <f>'time_series_19-covid-Confirmed'!HV247</f>
        <v>6156594</v>
      </c>
      <c r="HU8">
        <f>'time_series_19-covid-Confirmed'!HW247</f>
        <v>6206707</v>
      </c>
      <c r="HV8">
        <f>'time_series_19-covid-Confirmed'!HX247</f>
        <v>6250801</v>
      </c>
      <c r="HW8">
        <f>'time_series_19-covid-Confirmed'!HY247</f>
        <v>6281949</v>
      </c>
      <c r="HX8">
        <f>'time_series_19-covid-Confirmed'!HZ247</f>
        <v>6306013</v>
      </c>
      <c r="HY8">
        <f>'time_series_19-covid-Confirmed'!IA247</f>
        <v>6332750</v>
      </c>
      <c r="HZ8">
        <f>'time_series_19-covid-Confirmed'!IB247</f>
        <v>6366307</v>
      </c>
      <c r="IA8">
        <f>'time_series_19-covid-Confirmed'!IC247</f>
        <v>6402666</v>
      </c>
      <c r="IB8">
        <f>'time_series_19-covid-Confirmed'!ID247</f>
        <v>6450197</v>
      </c>
      <c r="IC8">
        <f>'time_series_19-covid-Confirmed'!IE247</f>
        <v>6491252</v>
      </c>
      <c r="ID8">
        <f>'time_series_19-covid-Confirmed'!IF247</f>
        <v>6525949</v>
      </c>
      <c r="IE8">
        <f>'time_series_19-covid-Confirmed'!IG247</f>
        <v>6559903</v>
      </c>
      <c r="IF8">
        <f>'time_series_19-covid-Confirmed'!IH247</f>
        <v>6599105</v>
      </c>
      <c r="IG8">
        <f>'time_series_19-covid-Confirmed'!II247</f>
        <v>6637664</v>
      </c>
      <c r="IH8">
        <f>'time_series_19-covid-Confirmed'!IJ247</f>
        <v>6682404</v>
      </c>
      <c r="II8">
        <f>'time_series_19-covid-Confirmed'!IK247</f>
        <v>6731128</v>
      </c>
      <c r="IJ8">
        <f>'time_series_19-covid-Confirmed'!IL247</f>
        <v>6775201</v>
      </c>
      <c r="IK8">
        <f>'time_series_19-covid-Confirmed'!IM247</f>
        <v>6811437</v>
      </c>
      <c r="IL8">
        <f>'time_series_19-covid-Confirmed'!IN247</f>
        <v>6863902</v>
      </c>
      <c r="IM8">
        <f>'time_series_19-covid-Confirmed'!IO247</f>
        <v>6902893</v>
      </c>
      <c r="IN8">
        <f>'time_series_19-covid-Confirmed'!IP247</f>
        <v>6941340</v>
      </c>
      <c r="IO8">
        <f>'time_series_19-covid-Confirmed'!IQ247</f>
        <v>6985491</v>
      </c>
      <c r="IP8">
        <f>'time_series_19-covid-Confirmed'!IR247</f>
        <v>7036085</v>
      </c>
      <c r="IQ8">
        <f>'time_series_19-covid-Confirmed'!IS247</f>
        <v>7080965</v>
      </c>
      <c r="IR8">
        <f>'time_series_19-covid-Confirmed'!IT247</f>
        <v>7117387</v>
      </c>
      <c r="IS8">
        <f>'time_series_19-covid-Confirmed'!IU247</f>
        <v>7150706</v>
      </c>
      <c r="IT8">
        <f>'time_series_19-covid-Confirmed'!IV247</f>
        <v>7192825</v>
      </c>
      <c r="IU8">
        <f>'time_series_19-covid-Confirmed'!IW247</f>
        <v>7234242</v>
      </c>
      <c r="IV8">
        <f>'time_series_19-covid-Confirmed'!IX247</f>
        <v>7279013</v>
      </c>
      <c r="IW8">
        <f>'time_series_19-covid-Confirmed'!IY247</f>
        <v>7333550</v>
      </c>
      <c r="IX8">
        <f>'time_series_19-covid-Confirmed'!IZ247</f>
        <v>7383614</v>
      </c>
      <c r="IY8">
        <f>'time_series_19-covid-Confirmed'!JA247</f>
        <v>7419081</v>
      </c>
      <c r="IZ8">
        <f>'time_series_19-covid-Confirmed'!JB247</f>
        <v>7458636</v>
      </c>
      <c r="JA8">
        <f>'time_series_19-covid-Confirmed'!JC247</f>
        <v>7500589</v>
      </c>
      <c r="JB8">
        <f>'time_series_19-covid-Confirmed'!JD247</f>
        <v>7550929</v>
      </c>
      <c r="JC8">
        <f>'time_series_19-covid-Confirmed'!JE247</f>
        <v>7607158</v>
      </c>
      <c r="JD8">
        <f>'time_series_19-covid-Confirmed'!JF247</f>
        <v>7664602</v>
      </c>
      <c r="JE8">
        <f>'time_series_19-covid-Confirmed'!JG247</f>
        <v>7719244</v>
      </c>
      <c r="JF8">
        <f>'time_series_19-covid-Confirmed'!JH247</f>
        <v>7763864</v>
      </c>
      <c r="JG8">
        <f>'time_series_19-covid-Confirmed'!JI247</f>
        <v>7805537</v>
      </c>
      <c r="JH8">
        <f>'time_series_19-covid-Confirmed'!JJ247</f>
        <v>7857987</v>
      </c>
      <c r="JI8">
        <f>'time_series_19-covid-Confirmed'!JK247</f>
        <v>7917523</v>
      </c>
      <c r="JJ8">
        <f>'time_series_19-covid-Confirmed'!JL247</f>
        <v>7981179</v>
      </c>
      <c r="JK8">
        <f>'time_series_19-covid-Confirmed'!JM247</f>
        <v>8050344</v>
      </c>
      <c r="JL8">
        <f>'time_series_19-covid-Confirmed'!JN247</f>
        <v>8107891</v>
      </c>
      <c r="JM8">
        <f>'time_series_19-covid-Confirmed'!JO247</f>
        <v>8156114</v>
      </c>
      <c r="JN8">
        <f>'time_series_19-covid-Confirmed'!JP247</f>
        <v>8214509</v>
      </c>
      <c r="JO8">
        <f>'time_series_19-covid-Confirmed'!JQ247</f>
        <v>8274864</v>
      </c>
      <c r="JP8">
        <f>'time_series_19-covid-Confirmed'!JR247</f>
        <v>8337640</v>
      </c>
      <c r="JQ8">
        <f>'time_series_19-covid-Confirmed'!JS247</f>
        <v>8409341</v>
      </c>
      <c r="JR8">
        <f>'time_series_19-covid-Confirmed'!JT247</f>
        <v>8493088</v>
      </c>
      <c r="JS8">
        <f>'time_series_19-covid-Confirmed'!JU247</f>
        <v>8576818</v>
      </c>
      <c r="JT8">
        <f>'time_series_19-covid-Confirmed'!JV247</f>
        <v>8637625</v>
      </c>
      <c r="JU8">
        <f>'time_series_19-covid-Confirmed'!JW247</f>
        <v>8704423</v>
      </c>
      <c r="JV8">
        <f>'time_series_19-covid-Confirmed'!JX247</f>
        <v>8778055</v>
      </c>
      <c r="JW8">
        <f>'time_series_19-covid-Confirmed'!JY247</f>
        <v>8856413</v>
      </c>
      <c r="JX8">
        <f>'time_series_19-covid-Confirmed'!JZ247</f>
        <v>8944934</v>
      </c>
      <c r="JY8">
        <f>'time_series_19-covid-Confirmed'!KA247</f>
        <v>9044255</v>
      </c>
      <c r="JZ8">
        <f>'time_series_19-covid-Confirmed'!KB247</f>
        <v>9125482</v>
      </c>
      <c r="KA8">
        <f>'time_series_19-covid-Confirmed'!KC247</f>
        <v>9206975</v>
      </c>
    </row>
    <row r="9" spans="1:287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  <c r="JS9">
        <f>'time_series_19-covid-Confirmed'!JU133</f>
        <v>434798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486972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552060</v>
      </c>
    </row>
    <row r="50" spans="1:28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" si="9">KA1</f>
        <v>43841</v>
      </c>
    </row>
    <row r="51" spans="1:287" x14ac:dyDescent="0.35">
      <c r="A51" t="s">
        <v>252</v>
      </c>
      <c r="D51">
        <f t="shared" ref="D51:BO51" si="10">D2-C2</f>
        <v>99</v>
      </c>
      <c r="E51">
        <f t="shared" si="10"/>
        <v>287</v>
      </c>
      <c r="F51">
        <f t="shared" si="10"/>
        <v>493</v>
      </c>
      <c r="G51">
        <f t="shared" si="10"/>
        <v>684</v>
      </c>
      <c r="H51">
        <f t="shared" si="10"/>
        <v>809</v>
      </c>
      <c r="I51">
        <f t="shared" si="10"/>
        <v>2651</v>
      </c>
      <c r="J51">
        <f t="shared" si="10"/>
        <v>589</v>
      </c>
      <c r="K51">
        <f t="shared" si="10"/>
        <v>2068</v>
      </c>
      <c r="L51">
        <f t="shared" si="10"/>
        <v>1692</v>
      </c>
      <c r="M51">
        <f t="shared" si="10"/>
        <v>2111</v>
      </c>
      <c r="N51">
        <f t="shared" si="10"/>
        <v>4749</v>
      </c>
      <c r="O51">
        <f t="shared" si="10"/>
        <v>3100</v>
      </c>
      <c r="P51">
        <f t="shared" si="10"/>
        <v>4011</v>
      </c>
      <c r="Q51">
        <f t="shared" si="10"/>
        <v>3745</v>
      </c>
      <c r="R51">
        <f t="shared" si="10"/>
        <v>3160</v>
      </c>
      <c r="S51">
        <f t="shared" si="10"/>
        <v>3593</v>
      </c>
      <c r="T51">
        <f t="shared" si="10"/>
        <v>2734</v>
      </c>
      <c r="U51">
        <f t="shared" si="10"/>
        <v>3030</v>
      </c>
      <c r="V51">
        <f t="shared" si="10"/>
        <v>2609</v>
      </c>
      <c r="W51">
        <f t="shared" si="10"/>
        <v>2042</v>
      </c>
      <c r="X51">
        <f t="shared" si="10"/>
        <v>418</v>
      </c>
      <c r="Y51">
        <f t="shared" si="10"/>
        <v>15153</v>
      </c>
      <c r="Z51">
        <f t="shared" si="10"/>
        <v>6527</v>
      </c>
      <c r="AA51">
        <f t="shared" si="10"/>
        <v>2142</v>
      </c>
      <c r="AB51">
        <f t="shared" si="10"/>
        <v>2184</v>
      </c>
      <c r="AC51">
        <f t="shared" si="10"/>
        <v>2035</v>
      </c>
      <c r="AD51">
        <f t="shared" si="10"/>
        <v>1882</v>
      </c>
      <c r="AE51">
        <f t="shared" si="10"/>
        <v>500</v>
      </c>
      <c r="AF51">
        <f t="shared" si="10"/>
        <v>560</v>
      </c>
      <c r="AG51">
        <f t="shared" si="10"/>
        <v>629</v>
      </c>
      <c r="AH51">
        <f t="shared" si="10"/>
        <v>1761</v>
      </c>
      <c r="AI51">
        <f t="shared" si="10"/>
        <v>380</v>
      </c>
      <c r="AJ51">
        <f t="shared" si="10"/>
        <v>564</v>
      </c>
      <c r="AK51">
        <f t="shared" si="10"/>
        <v>853</v>
      </c>
      <c r="AL51">
        <f t="shared" si="10"/>
        <v>977</v>
      </c>
      <c r="AM51">
        <f t="shared" si="10"/>
        <v>1360</v>
      </c>
      <c r="AN51">
        <f t="shared" si="10"/>
        <v>1385</v>
      </c>
      <c r="AO51">
        <f t="shared" si="10"/>
        <v>1893</v>
      </c>
      <c r="AP51">
        <f t="shared" si="10"/>
        <v>2383</v>
      </c>
      <c r="AQ51">
        <f t="shared" si="10"/>
        <v>1978</v>
      </c>
      <c r="AR51">
        <f t="shared" si="10"/>
        <v>2584</v>
      </c>
      <c r="AS51">
        <f t="shared" si="10"/>
        <v>2317</v>
      </c>
      <c r="AT51">
        <f t="shared" si="10"/>
        <v>2764</v>
      </c>
      <c r="AU51">
        <f t="shared" si="10"/>
        <v>4000</v>
      </c>
      <c r="AV51">
        <f t="shared" si="10"/>
        <v>4062</v>
      </c>
      <c r="AW51">
        <f t="shared" si="10"/>
        <v>3960</v>
      </c>
      <c r="AX51">
        <f t="shared" si="10"/>
        <v>3963</v>
      </c>
      <c r="AY51">
        <f t="shared" si="10"/>
        <v>5011</v>
      </c>
      <c r="AZ51">
        <f t="shared" si="10"/>
        <v>7681</v>
      </c>
      <c r="BA51">
        <f t="shared" si="10"/>
        <v>5789</v>
      </c>
      <c r="BB51">
        <f t="shared" si="10"/>
        <v>14381</v>
      </c>
      <c r="BC51">
        <f t="shared" si="10"/>
        <v>11078</v>
      </c>
      <c r="BD51">
        <f t="shared" si="10"/>
        <v>11293</v>
      </c>
      <c r="BE51">
        <f t="shared" si="10"/>
        <v>14744</v>
      </c>
      <c r="BF51">
        <f t="shared" si="10"/>
        <v>15931</v>
      </c>
      <c r="BG51">
        <f t="shared" si="10"/>
        <v>19533</v>
      </c>
      <c r="BH51">
        <f t="shared" si="10"/>
        <v>27156</v>
      </c>
      <c r="BI51">
        <f t="shared" si="10"/>
        <v>30635</v>
      </c>
      <c r="BJ51">
        <f t="shared" si="10"/>
        <v>31969</v>
      </c>
      <c r="BK51">
        <f t="shared" si="10"/>
        <v>34238</v>
      </c>
      <c r="BL51">
        <f t="shared" si="10"/>
        <v>43368</v>
      </c>
      <c r="BM51">
        <f t="shared" si="10"/>
        <v>41472</v>
      </c>
      <c r="BN51">
        <f t="shared" si="10"/>
        <v>50984</v>
      </c>
      <c r="BO51">
        <f t="shared" si="10"/>
        <v>62726</v>
      </c>
      <c r="BP51">
        <f t="shared" ref="BP51:EA51" si="11">BP2-BO2</f>
        <v>64991</v>
      </c>
      <c r="BQ51">
        <f t="shared" si="11"/>
        <v>67382</v>
      </c>
      <c r="BR51">
        <f t="shared" si="11"/>
        <v>59399</v>
      </c>
      <c r="BS51">
        <f t="shared" si="11"/>
        <v>65237</v>
      </c>
      <c r="BT51">
        <f t="shared" si="11"/>
        <v>76829</v>
      </c>
      <c r="BU51">
        <f t="shared" si="11"/>
        <v>76526</v>
      </c>
      <c r="BV51">
        <f t="shared" si="11"/>
        <v>81331</v>
      </c>
      <c r="BW51">
        <f t="shared" si="11"/>
        <v>83253</v>
      </c>
      <c r="BX51">
        <f t="shared" si="11"/>
        <v>80354</v>
      </c>
      <c r="BY51">
        <f t="shared" si="11"/>
        <v>71977</v>
      </c>
      <c r="BZ51">
        <f t="shared" si="11"/>
        <v>73234</v>
      </c>
      <c r="CA51">
        <f t="shared" si="11"/>
        <v>77740</v>
      </c>
      <c r="CB51">
        <f t="shared" si="11"/>
        <v>84031</v>
      </c>
      <c r="CC51">
        <f t="shared" si="11"/>
        <v>86481</v>
      </c>
      <c r="CD51">
        <f t="shared" si="11"/>
        <v>87540</v>
      </c>
      <c r="CE51">
        <f t="shared" si="11"/>
        <v>76216</v>
      </c>
      <c r="CF51">
        <f t="shared" si="11"/>
        <v>95353</v>
      </c>
      <c r="CG51">
        <f t="shared" si="11"/>
        <v>70145</v>
      </c>
      <c r="CH51">
        <f t="shared" si="11"/>
        <v>71346</v>
      </c>
      <c r="CI51">
        <f t="shared" si="11"/>
        <v>81873</v>
      </c>
      <c r="CJ51">
        <f t="shared" si="11"/>
        <v>96921</v>
      </c>
      <c r="CK51">
        <f t="shared" si="11"/>
        <v>87813</v>
      </c>
      <c r="CL51">
        <f t="shared" si="11"/>
        <v>73394</v>
      </c>
      <c r="CM51">
        <f t="shared" si="11"/>
        <v>79972</v>
      </c>
      <c r="CN51">
        <f t="shared" si="11"/>
        <v>74503</v>
      </c>
      <c r="CO51">
        <f t="shared" si="11"/>
        <v>75879</v>
      </c>
      <c r="CP51">
        <f t="shared" si="11"/>
        <v>78019</v>
      </c>
      <c r="CQ51">
        <f t="shared" si="11"/>
        <v>88243</v>
      </c>
      <c r="CR51">
        <f t="shared" si="11"/>
        <v>84187</v>
      </c>
      <c r="CS51">
        <f t="shared" si="11"/>
        <v>83681</v>
      </c>
      <c r="CT51">
        <f t="shared" si="11"/>
        <v>72191</v>
      </c>
      <c r="CU51">
        <f t="shared" si="11"/>
        <v>69704</v>
      </c>
      <c r="CV51">
        <f t="shared" si="11"/>
        <v>75492</v>
      </c>
      <c r="CW51">
        <f t="shared" si="11"/>
        <v>77489</v>
      </c>
      <c r="CX51">
        <f t="shared" si="11"/>
        <v>83404</v>
      </c>
      <c r="CY51">
        <f t="shared" si="11"/>
        <v>87217</v>
      </c>
      <c r="CZ51">
        <f t="shared" si="11"/>
        <v>80220</v>
      </c>
      <c r="DA51">
        <f t="shared" si="11"/>
        <v>76559</v>
      </c>
      <c r="DB51">
        <f t="shared" si="11"/>
        <v>77100</v>
      </c>
      <c r="DC51">
        <f t="shared" si="11"/>
        <v>80532</v>
      </c>
      <c r="DD51">
        <f t="shared" si="11"/>
        <v>89958</v>
      </c>
      <c r="DE51">
        <f t="shared" si="11"/>
        <v>89076</v>
      </c>
      <c r="DF51">
        <f t="shared" si="11"/>
        <v>91280</v>
      </c>
      <c r="DG51">
        <f t="shared" si="11"/>
        <v>84935</v>
      </c>
      <c r="DH51">
        <f t="shared" si="11"/>
        <v>75215</v>
      </c>
      <c r="DI51">
        <f t="shared" si="11"/>
        <v>76919</v>
      </c>
      <c r="DJ51">
        <f t="shared" si="11"/>
        <v>84293</v>
      </c>
      <c r="DK51">
        <f t="shared" si="11"/>
        <v>84848</v>
      </c>
      <c r="DL51">
        <f t="shared" si="11"/>
        <v>96771</v>
      </c>
      <c r="DM51">
        <f t="shared" si="11"/>
        <v>96425</v>
      </c>
      <c r="DN51">
        <f t="shared" si="11"/>
        <v>94227</v>
      </c>
      <c r="DO51">
        <f t="shared" si="11"/>
        <v>77429</v>
      </c>
      <c r="DP51">
        <f t="shared" si="11"/>
        <v>88734</v>
      </c>
      <c r="DQ51">
        <f t="shared" si="11"/>
        <v>97221</v>
      </c>
      <c r="DR51">
        <f t="shared" si="11"/>
        <v>102815</v>
      </c>
      <c r="DS51">
        <f t="shared" si="11"/>
        <v>106605</v>
      </c>
      <c r="DT51">
        <f t="shared" si="11"/>
        <v>106092</v>
      </c>
      <c r="DU51">
        <f t="shared" si="11"/>
        <v>104688</v>
      </c>
      <c r="DV51">
        <f t="shared" si="11"/>
        <v>94566</v>
      </c>
      <c r="DW51">
        <f t="shared" si="11"/>
        <v>86397</v>
      </c>
      <c r="DX51">
        <f t="shared" si="11"/>
        <v>93314</v>
      </c>
      <c r="DY51">
        <f t="shared" si="11"/>
        <v>103060</v>
      </c>
      <c r="DZ51">
        <f t="shared" si="11"/>
        <v>119582</v>
      </c>
      <c r="EA51">
        <f t="shared" si="11"/>
        <v>121043</v>
      </c>
      <c r="EB51">
        <f t="shared" ref="EB51:GM51" si="12">EB2-EA2</f>
        <v>137018</v>
      </c>
      <c r="EC51">
        <f t="shared" si="12"/>
        <v>106659</v>
      </c>
      <c r="ED51">
        <f t="shared" si="12"/>
        <v>95594</v>
      </c>
      <c r="EE51">
        <f t="shared" si="12"/>
        <v>121442</v>
      </c>
      <c r="EF51">
        <f t="shared" si="12"/>
        <v>118175</v>
      </c>
      <c r="EG51">
        <f t="shared" si="12"/>
        <v>127303</v>
      </c>
      <c r="EH51">
        <f t="shared" si="12"/>
        <v>130903</v>
      </c>
      <c r="EI51">
        <f t="shared" si="12"/>
        <v>134894</v>
      </c>
      <c r="EJ51">
        <f t="shared" si="12"/>
        <v>111971</v>
      </c>
      <c r="EK51">
        <f t="shared" si="12"/>
        <v>102531</v>
      </c>
      <c r="EL51">
        <f t="shared" si="12"/>
        <v>124761</v>
      </c>
      <c r="EM51">
        <f t="shared" si="12"/>
        <v>134575</v>
      </c>
      <c r="EN51">
        <f t="shared" si="12"/>
        <v>138192</v>
      </c>
      <c r="EO51">
        <f t="shared" si="12"/>
        <v>128604</v>
      </c>
      <c r="EP51">
        <f t="shared" si="12"/>
        <v>135461</v>
      </c>
      <c r="EQ51">
        <f t="shared" si="12"/>
        <v>132762</v>
      </c>
      <c r="ER51">
        <f t="shared" si="12"/>
        <v>119818</v>
      </c>
      <c r="ES51">
        <f t="shared" si="12"/>
        <v>141902</v>
      </c>
      <c r="ET51">
        <f t="shared" si="12"/>
        <v>142562</v>
      </c>
      <c r="EU51">
        <f t="shared" si="12"/>
        <v>140403</v>
      </c>
      <c r="EV51">
        <f t="shared" si="12"/>
        <v>179914</v>
      </c>
      <c r="EW51">
        <f t="shared" si="12"/>
        <v>157328</v>
      </c>
      <c r="EX51">
        <f t="shared" si="12"/>
        <v>128348</v>
      </c>
      <c r="EY51">
        <f t="shared" si="12"/>
        <v>137938</v>
      </c>
      <c r="EZ51">
        <f t="shared" si="12"/>
        <v>165401</v>
      </c>
      <c r="FA51">
        <f t="shared" si="12"/>
        <v>170970</v>
      </c>
      <c r="FB51">
        <f t="shared" si="12"/>
        <v>178380</v>
      </c>
      <c r="FC51">
        <f t="shared" si="12"/>
        <v>191439</v>
      </c>
      <c r="FD51">
        <f t="shared" si="12"/>
        <v>178585</v>
      </c>
      <c r="FE51">
        <f t="shared" si="12"/>
        <v>161895</v>
      </c>
      <c r="FF51">
        <f t="shared" si="12"/>
        <v>156233</v>
      </c>
      <c r="FG51">
        <f t="shared" si="12"/>
        <v>174268</v>
      </c>
      <c r="FH51">
        <f t="shared" si="12"/>
        <v>217248</v>
      </c>
      <c r="FI51">
        <f t="shared" si="12"/>
        <v>208147</v>
      </c>
      <c r="FJ51">
        <f t="shared" si="12"/>
        <v>202736</v>
      </c>
      <c r="FK51">
        <f t="shared" si="12"/>
        <v>193919</v>
      </c>
      <c r="FL51">
        <f t="shared" si="12"/>
        <v>182996</v>
      </c>
      <c r="FM51">
        <f t="shared" si="12"/>
        <v>165649</v>
      </c>
      <c r="FN51">
        <f t="shared" si="12"/>
        <v>210980</v>
      </c>
      <c r="FO51">
        <f t="shared" si="12"/>
        <v>212406</v>
      </c>
      <c r="FP51">
        <f t="shared" si="12"/>
        <v>228117</v>
      </c>
      <c r="FQ51">
        <f t="shared" si="12"/>
        <v>232316</v>
      </c>
      <c r="FR51">
        <f t="shared" si="12"/>
        <v>216417</v>
      </c>
      <c r="FS51">
        <f t="shared" si="12"/>
        <v>192645</v>
      </c>
      <c r="FT51">
        <f t="shared" si="12"/>
        <v>192316</v>
      </c>
      <c r="FU51">
        <f t="shared" si="12"/>
        <v>221339</v>
      </c>
      <c r="FV51">
        <f t="shared" si="12"/>
        <v>231227</v>
      </c>
      <c r="FW51">
        <f t="shared" si="12"/>
        <v>252684</v>
      </c>
      <c r="FX51">
        <f t="shared" si="12"/>
        <v>242265</v>
      </c>
      <c r="FY51">
        <f t="shared" si="12"/>
        <v>236900</v>
      </c>
      <c r="FZ51">
        <f t="shared" si="12"/>
        <v>214202</v>
      </c>
      <c r="GA51">
        <f t="shared" si="12"/>
        <v>206732</v>
      </c>
      <c r="GB51">
        <f t="shared" si="12"/>
        <v>233642</v>
      </c>
      <c r="GC51">
        <f t="shared" si="12"/>
        <v>280851</v>
      </c>
      <c r="GD51">
        <f t="shared" si="12"/>
        <v>283112</v>
      </c>
      <c r="GE51">
        <f t="shared" si="12"/>
        <v>280595</v>
      </c>
      <c r="GF51">
        <f t="shared" si="12"/>
        <v>255726</v>
      </c>
      <c r="GG51">
        <f t="shared" si="12"/>
        <v>213218</v>
      </c>
      <c r="GH51">
        <f t="shared" si="12"/>
        <v>226306</v>
      </c>
      <c r="GI51">
        <f t="shared" si="12"/>
        <v>252473</v>
      </c>
      <c r="GJ51">
        <f t="shared" si="12"/>
        <v>289713</v>
      </c>
      <c r="GK51">
        <f t="shared" si="12"/>
        <v>280421</v>
      </c>
      <c r="GL51">
        <f t="shared" si="12"/>
        <v>290323</v>
      </c>
      <c r="GM51">
        <f t="shared" si="12"/>
        <v>250661</v>
      </c>
      <c r="GN51">
        <f t="shared" ref="GN51:IY51" si="13">GN2-GM2</f>
        <v>228447</v>
      </c>
      <c r="GO51">
        <f t="shared" si="13"/>
        <v>201539</v>
      </c>
      <c r="GP51">
        <f t="shared" si="13"/>
        <v>258682</v>
      </c>
      <c r="GQ51">
        <f t="shared" si="13"/>
        <v>272295</v>
      </c>
      <c r="GR51">
        <f t="shared" si="13"/>
        <v>284888</v>
      </c>
      <c r="GS51">
        <f t="shared" si="13"/>
        <v>281085</v>
      </c>
      <c r="GT51">
        <f t="shared" si="13"/>
        <v>259446</v>
      </c>
      <c r="GU51">
        <f t="shared" si="13"/>
        <v>223628</v>
      </c>
      <c r="GV51">
        <f t="shared" si="13"/>
        <v>227340</v>
      </c>
      <c r="GW51">
        <f t="shared" si="13"/>
        <v>255103</v>
      </c>
      <c r="GX51">
        <f t="shared" si="13"/>
        <v>278080</v>
      </c>
      <c r="GY51">
        <f t="shared" si="13"/>
        <v>286213</v>
      </c>
      <c r="GZ51">
        <f t="shared" si="13"/>
        <v>304460</v>
      </c>
      <c r="HA51">
        <f t="shared" si="13"/>
        <v>247866</v>
      </c>
      <c r="HB51">
        <f t="shared" si="13"/>
        <v>212057</v>
      </c>
      <c r="HC51">
        <f t="shared" si="13"/>
        <v>210051</v>
      </c>
      <c r="HD51">
        <f t="shared" si="13"/>
        <v>256379</v>
      </c>
      <c r="HE51">
        <f t="shared" si="13"/>
        <v>274599</v>
      </c>
      <c r="HF51">
        <f t="shared" si="13"/>
        <v>267336</v>
      </c>
      <c r="HG51">
        <f t="shared" si="13"/>
        <v>269860</v>
      </c>
      <c r="HH51">
        <f t="shared" si="13"/>
        <v>265497</v>
      </c>
      <c r="HI51">
        <f t="shared" si="13"/>
        <v>205627</v>
      </c>
      <c r="HJ51">
        <f t="shared" si="13"/>
        <v>226413</v>
      </c>
      <c r="HK51">
        <f t="shared" si="13"/>
        <v>241990</v>
      </c>
      <c r="HL51">
        <f t="shared" si="13"/>
        <v>289002</v>
      </c>
      <c r="HM51">
        <f t="shared" si="13"/>
        <v>279254</v>
      </c>
      <c r="HN51">
        <f t="shared" si="13"/>
        <v>281678</v>
      </c>
      <c r="HO51">
        <f t="shared" si="13"/>
        <v>260998</v>
      </c>
      <c r="HP51">
        <f t="shared" si="13"/>
        <v>226397</v>
      </c>
      <c r="HQ51">
        <f t="shared" si="13"/>
        <v>262536</v>
      </c>
      <c r="HR51">
        <f t="shared" si="13"/>
        <v>264303</v>
      </c>
      <c r="HS51">
        <f t="shared" si="13"/>
        <v>282793</v>
      </c>
      <c r="HT51">
        <f t="shared" si="13"/>
        <v>280924</v>
      </c>
      <c r="HU51">
        <f t="shared" si="13"/>
        <v>312845</v>
      </c>
      <c r="HV51">
        <f t="shared" si="13"/>
        <v>263335</v>
      </c>
      <c r="HW51">
        <f t="shared" si="13"/>
        <v>222143</v>
      </c>
      <c r="HX51">
        <f t="shared" si="13"/>
        <v>233807</v>
      </c>
      <c r="HY51">
        <f t="shared" si="13"/>
        <v>241409</v>
      </c>
      <c r="HZ51">
        <f t="shared" si="13"/>
        <v>284388</v>
      </c>
      <c r="IA51">
        <f t="shared" si="13"/>
        <v>299294</v>
      </c>
      <c r="IB51">
        <f t="shared" si="13"/>
        <v>319917</v>
      </c>
      <c r="IC51">
        <f t="shared" si="13"/>
        <v>277277</v>
      </c>
      <c r="ID51">
        <f t="shared" si="13"/>
        <v>236197</v>
      </c>
      <c r="IE51">
        <f t="shared" si="13"/>
        <v>279756</v>
      </c>
      <c r="IF51">
        <f t="shared" si="13"/>
        <v>283875</v>
      </c>
      <c r="IG51">
        <f t="shared" si="13"/>
        <v>304933</v>
      </c>
      <c r="IH51">
        <f t="shared" si="13"/>
        <v>313787</v>
      </c>
      <c r="II51">
        <f t="shared" si="13"/>
        <v>323480</v>
      </c>
      <c r="IJ51">
        <f t="shared" si="13"/>
        <v>281171</v>
      </c>
      <c r="IK51">
        <f t="shared" si="13"/>
        <v>240819</v>
      </c>
      <c r="IL51">
        <f t="shared" si="13"/>
        <v>299382</v>
      </c>
      <c r="IM51">
        <f t="shared" si="13"/>
        <v>279277</v>
      </c>
      <c r="IN51">
        <f t="shared" si="13"/>
        <v>267088</v>
      </c>
      <c r="IO51">
        <f t="shared" si="13"/>
        <v>361038</v>
      </c>
      <c r="IP51">
        <f t="shared" si="13"/>
        <v>330384</v>
      </c>
      <c r="IQ51">
        <f t="shared" si="13"/>
        <v>277486</v>
      </c>
      <c r="IR51">
        <f t="shared" si="13"/>
        <v>240257</v>
      </c>
      <c r="IS51">
        <f t="shared" si="13"/>
        <v>277095</v>
      </c>
      <c r="IT51">
        <f t="shared" si="13"/>
        <v>284057</v>
      </c>
      <c r="IU51">
        <f t="shared" si="13"/>
        <v>327035</v>
      </c>
      <c r="IV51">
        <f t="shared" si="13"/>
        <v>317399</v>
      </c>
      <c r="IW51">
        <f t="shared" si="13"/>
        <v>295500</v>
      </c>
      <c r="IX51">
        <f t="shared" si="13"/>
        <v>320022</v>
      </c>
      <c r="IY51">
        <f t="shared" si="13"/>
        <v>247840</v>
      </c>
      <c r="IZ51">
        <f t="shared" ref="IZ51:JQ51" si="14">IZ2-IY2</f>
        <v>330029</v>
      </c>
      <c r="JA51">
        <f t="shared" si="14"/>
        <v>323356</v>
      </c>
      <c r="JB51">
        <f t="shared" si="14"/>
        <v>349253</v>
      </c>
      <c r="JC51">
        <f t="shared" si="14"/>
        <v>359508</v>
      </c>
      <c r="JD51">
        <f t="shared" si="14"/>
        <v>360896</v>
      </c>
      <c r="JE51">
        <f t="shared" si="14"/>
        <v>330887</v>
      </c>
      <c r="JF51">
        <f t="shared" si="14"/>
        <v>268482</v>
      </c>
      <c r="JG51">
        <f t="shared" si="14"/>
        <v>326230</v>
      </c>
      <c r="JH51">
        <f t="shared" si="14"/>
        <v>328433</v>
      </c>
      <c r="JI51">
        <f t="shared" si="14"/>
        <v>380658</v>
      </c>
      <c r="JJ51">
        <f t="shared" si="14"/>
        <v>406706</v>
      </c>
      <c r="JK51">
        <f t="shared" si="14"/>
        <v>411346</v>
      </c>
      <c r="JL51">
        <f t="shared" si="14"/>
        <v>341716</v>
      </c>
      <c r="JM51">
        <f t="shared" si="14"/>
        <v>284822</v>
      </c>
      <c r="JN51">
        <f t="shared" si="14"/>
        <v>439898</v>
      </c>
      <c r="JO51">
        <f t="shared" si="14"/>
        <v>387938</v>
      </c>
      <c r="JP51">
        <f t="shared" si="14"/>
        <v>443792</v>
      </c>
      <c r="JQ51">
        <f t="shared" si="14"/>
        <v>468688</v>
      </c>
      <c r="JR51">
        <f t="shared" ref="JR51:KA51" si="15">JR2-JQ2</f>
        <v>506729</v>
      </c>
      <c r="JS51">
        <f t="shared" si="15"/>
        <v>410917</v>
      </c>
      <c r="JT51">
        <f t="shared" si="15"/>
        <v>345348</v>
      </c>
      <c r="JU51">
        <f t="shared" si="15"/>
        <v>537866</v>
      </c>
      <c r="JV51">
        <f t="shared" si="15"/>
        <v>466947</v>
      </c>
      <c r="JW51">
        <f t="shared" si="15"/>
        <v>516387</v>
      </c>
      <c r="JX51">
        <f t="shared" si="15"/>
        <v>536687</v>
      </c>
      <c r="JY51">
        <f t="shared" si="15"/>
        <v>565797</v>
      </c>
      <c r="JZ51">
        <f t="shared" si="15"/>
        <v>478374</v>
      </c>
      <c r="KA51">
        <f t="shared" si="15"/>
        <v>446707</v>
      </c>
    </row>
    <row r="52" spans="1:287" x14ac:dyDescent="0.35">
      <c r="A52" t="s">
        <v>273</v>
      </c>
      <c r="B52" t="str">
        <f>"(220-226;252-254;261)"</f>
        <v>(220-226;252-254;261)</v>
      </c>
      <c r="D52">
        <f t="shared" ref="D52:BO52" si="16">D3-C3</f>
        <v>0</v>
      </c>
      <c r="E52">
        <f t="shared" si="16"/>
        <v>0</v>
      </c>
      <c r="F52">
        <f t="shared" si="16"/>
        <v>0</v>
      </c>
      <c r="G52">
        <f t="shared" si="16"/>
        <v>0</v>
      </c>
      <c r="H52">
        <f t="shared" si="16"/>
        <v>0</v>
      </c>
      <c r="I52">
        <f t="shared" si="16"/>
        <v>0</v>
      </c>
      <c r="J52">
        <f t="shared" si="16"/>
        <v>0</v>
      </c>
      <c r="K52">
        <f t="shared" si="16"/>
        <v>0</v>
      </c>
      <c r="L52">
        <f t="shared" si="16"/>
        <v>2</v>
      </c>
      <c r="M52">
        <f t="shared" si="16"/>
        <v>0</v>
      </c>
      <c r="N52">
        <f t="shared" si="16"/>
        <v>0</v>
      </c>
      <c r="O52">
        <f t="shared" si="16"/>
        <v>6</v>
      </c>
      <c r="P52">
        <f t="shared" si="16"/>
        <v>0</v>
      </c>
      <c r="Q52">
        <f t="shared" si="16"/>
        <v>1</v>
      </c>
      <c r="R52">
        <f t="shared" si="16"/>
        <v>0</v>
      </c>
      <c r="S52">
        <f t="shared" si="16"/>
        <v>0</v>
      </c>
      <c r="T52">
        <f t="shared" si="16"/>
        <v>4</v>
      </c>
      <c r="U52">
        <f t="shared" si="16"/>
        <v>1</v>
      </c>
      <c r="V52">
        <f t="shared" si="16"/>
        <v>0</v>
      </c>
      <c r="W52">
        <f t="shared" si="16"/>
        <v>1</v>
      </c>
      <c r="X52">
        <f t="shared" si="16"/>
        <v>1</v>
      </c>
      <c r="Y52">
        <f t="shared" si="16"/>
        <v>1</v>
      </c>
      <c r="Z52">
        <f t="shared" si="16"/>
        <v>1</v>
      </c>
      <c r="AA52">
        <f t="shared" si="16"/>
        <v>0</v>
      </c>
      <c r="AB52">
        <f t="shared" si="16"/>
        <v>0</v>
      </c>
      <c r="AC52">
        <f t="shared" si="16"/>
        <v>1</v>
      </c>
      <c r="AD52">
        <f t="shared" si="16"/>
        <v>0</v>
      </c>
      <c r="AE52">
        <f t="shared" si="16"/>
        <v>1</v>
      </c>
      <c r="AF52">
        <f t="shared" si="16"/>
        <v>2</v>
      </c>
      <c r="AG52">
        <f t="shared" si="16"/>
        <v>1</v>
      </c>
      <c r="AH52">
        <f t="shared" si="16"/>
        <v>0</v>
      </c>
      <c r="AI52">
        <f t="shared" si="16"/>
        <v>5</v>
      </c>
      <c r="AJ52">
        <f t="shared" si="16"/>
        <v>2</v>
      </c>
      <c r="AK52">
        <f t="shared" si="16"/>
        <v>4</v>
      </c>
      <c r="AL52">
        <f t="shared" si="16"/>
        <v>3</v>
      </c>
      <c r="AM52">
        <f t="shared" si="16"/>
        <v>7</v>
      </c>
      <c r="AN52">
        <f t="shared" si="16"/>
        <v>12</v>
      </c>
      <c r="AO52">
        <f t="shared" si="16"/>
        <v>5</v>
      </c>
      <c r="AP52">
        <f t="shared" si="16"/>
        <v>33</v>
      </c>
      <c r="AQ52">
        <f t="shared" si="16"/>
        <v>40</v>
      </c>
      <c r="AR52">
        <f t="shared" si="16"/>
        <v>55</v>
      </c>
      <c r="AS52">
        <f t="shared" si="16"/>
        <v>57</v>
      </c>
      <c r="AT52">
        <f t="shared" si="16"/>
        <v>49</v>
      </c>
      <c r="AU52">
        <f t="shared" si="16"/>
        <v>79</v>
      </c>
      <c r="AV52">
        <f t="shared" si="16"/>
        <v>55</v>
      </c>
      <c r="AW52">
        <f t="shared" si="16"/>
        <v>54</v>
      </c>
      <c r="AX52">
        <f t="shared" si="16"/>
        <v>147</v>
      </c>
      <c r="AY52">
        <f t="shared" si="16"/>
        <v>259</v>
      </c>
      <c r="AZ52">
        <f t="shared" si="16"/>
        <v>412</v>
      </c>
      <c r="BA52">
        <f t="shared" si="16"/>
        <v>489</v>
      </c>
      <c r="BB52">
        <f t="shared" si="16"/>
        <v>480</v>
      </c>
      <c r="BC52">
        <f t="shared" si="16"/>
        <v>364</v>
      </c>
      <c r="BD52">
        <f t="shared" si="16"/>
        <v>443</v>
      </c>
      <c r="BE52">
        <f t="shared" si="16"/>
        <v>615</v>
      </c>
      <c r="BF52">
        <f t="shared" si="16"/>
        <v>770</v>
      </c>
      <c r="BG52">
        <f t="shared" si="16"/>
        <v>1005</v>
      </c>
      <c r="BH52">
        <f t="shared" si="16"/>
        <v>1066</v>
      </c>
      <c r="BI52">
        <f t="shared" si="16"/>
        <v>1258</v>
      </c>
      <c r="BJ52">
        <f t="shared" si="16"/>
        <v>1215</v>
      </c>
      <c r="BK52">
        <f t="shared" si="16"/>
        <v>1389</v>
      </c>
      <c r="BL52">
        <f t="shared" si="16"/>
        <v>2349</v>
      </c>
      <c r="BM52">
        <f t="shared" si="16"/>
        <v>2382</v>
      </c>
      <c r="BN52">
        <f t="shared" si="16"/>
        <v>2717</v>
      </c>
      <c r="BO52">
        <f t="shared" si="16"/>
        <v>3127</v>
      </c>
      <c r="BP52">
        <f t="shared" ref="BP52:EA52" si="17">BP3-BO3</f>
        <v>3249</v>
      </c>
      <c r="BQ52">
        <f t="shared" si="17"/>
        <v>2843</v>
      </c>
      <c r="BR52">
        <f t="shared" si="17"/>
        <v>2892</v>
      </c>
      <c r="BS52">
        <f t="shared" si="17"/>
        <v>4327</v>
      </c>
      <c r="BT52">
        <f t="shared" si="17"/>
        <v>4534</v>
      </c>
      <c r="BU52">
        <f t="shared" si="17"/>
        <v>4974</v>
      </c>
      <c r="BV52">
        <f t="shared" si="17"/>
        <v>4929</v>
      </c>
      <c r="BW52">
        <f t="shared" si="17"/>
        <v>4981</v>
      </c>
      <c r="BX52">
        <f t="shared" si="17"/>
        <v>4073</v>
      </c>
      <c r="BY52">
        <f t="shared" si="17"/>
        <v>3650</v>
      </c>
      <c r="BZ52">
        <f t="shared" si="17"/>
        <v>5316</v>
      </c>
      <c r="CA52">
        <f t="shared" si="17"/>
        <v>5486</v>
      </c>
      <c r="CB52">
        <f t="shared" si="17"/>
        <v>5163</v>
      </c>
      <c r="CC52">
        <f t="shared" si="17"/>
        <v>4906</v>
      </c>
      <c r="CD52">
        <f t="shared" si="17"/>
        <v>4367</v>
      </c>
      <c r="CE52">
        <f t="shared" si="17"/>
        <v>3613</v>
      </c>
      <c r="CF52">
        <f t="shared" si="17"/>
        <v>3539</v>
      </c>
      <c r="CG52">
        <f t="shared" si="17"/>
        <v>4205</v>
      </c>
      <c r="CH52">
        <f t="shared" si="17"/>
        <v>4348</v>
      </c>
      <c r="CI52">
        <f t="shared" si="17"/>
        <v>5100</v>
      </c>
      <c r="CJ52">
        <f t="shared" si="17"/>
        <v>5343</v>
      </c>
      <c r="CK52">
        <f t="shared" si="17"/>
        <v>4990</v>
      </c>
      <c r="CL52">
        <f t="shared" si="17"/>
        <v>4736</v>
      </c>
      <c r="CM52">
        <f t="shared" si="17"/>
        <v>3860</v>
      </c>
      <c r="CN52">
        <f t="shared" si="17"/>
        <v>4866</v>
      </c>
      <c r="CO52">
        <f t="shared" si="17"/>
        <v>4775</v>
      </c>
      <c r="CP52">
        <f t="shared" si="17"/>
        <v>5505</v>
      </c>
      <c r="CQ52">
        <f t="shared" si="17"/>
        <v>5168</v>
      </c>
      <c r="CR52">
        <f t="shared" si="17"/>
        <v>4981</v>
      </c>
      <c r="CS52">
        <f t="shared" si="17"/>
        <v>3764</v>
      </c>
      <c r="CT52">
        <f t="shared" si="17"/>
        <v>3473</v>
      </c>
      <c r="CU52">
        <f t="shared" si="17"/>
        <v>4704</v>
      </c>
      <c r="CV52">
        <f t="shared" si="17"/>
        <v>4727</v>
      </c>
      <c r="CW52">
        <f t="shared" si="17"/>
        <v>5450</v>
      </c>
      <c r="CX52">
        <f t="shared" si="17"/>
        <v>4964</v>
      </c>
      <c r="CY52">
        <f t="shared" si="17"/>
        <v>4730</v>
      </c>
      <c r="CZ52">
        <f t="shared" si="17"/>
        <v>3230</v>
      </c>
      <c r="DA52">
        <f t="shared" si="17"/>
        <v>2977</v>
      </c>
      <c r="DB52">
        <f t="shared" si="17"/>
        <v>3383</v>
      </c>
      <c r="DC52">
        <f t="shared" si="17"/>
        <v>3689</v>
      </c>
      <c r="DD52">
        <f t="shared" si="17"/>
        <v>3836</v>
      </c>
      <c r="DE52">
        <f t="shared" si="17"/>
        <v>3771</v>
      </c>
      <c r="DF52">
        <f t="shared" si="17"/>
        <v>3052</v>
      </c>
      <c r="DG52">
        <f t="shared" si="17"/>
        <v>2150</v>
      </c>
      <c r="DH52">
        <f t="shared" si="17"/>
        <v>2322</v>
      </c>
      <c r="DI52">
        <f t="shared" si="17"/>
        <v>3589</v>
      </c>
      <c r="DJ52">
        <f t="shared" si="17"/>
        <v>3395</v>
      </c>
      <c r="DK52">
        <f t="shared" si="17"/>
        <v>3300</v>
      </c>
      <c r="DL52">
        <f t="shared" si="17"/>
        <v>2618</v>
      </c>
      <c r="DM52">
        <f t="shared" si="17"/>
        <v>2521</v>
      </c>
      <c r="DN52">
        <f t="shared" si="17"/>
        <v>2072</v>
      </c>
      <c r="DO52">
        <f t="shared" si="17"/>
        <v>1826</v>
      </c>
      <c r="DP52">
        <f t="shared" si="17"/>
        <v>2577</v>
      </c>
      <c r="DQ52">
        <f t="shared" si="17"/>
        <v>3058</v>
      </c>
      <c r="DR52">
        <f t="shared" si="17"/>
        <v>2712</v>
      </c>
      <c r="DS52">
        <f t="shared" si="17"/>
        <v>2554</v>
      </c>
      <c r="DT52">
        <f t="shared" si="17"/>
        <v>2041</v>
      </c>
      <c r="DU52">
        <f t="shared" si="17"/>
        <v>1508</v>
      </c>
      <c r="DV52">
        <f t="shared" si="17"/>
        <v>1355</v>
      </c>
      <c r="DW52">
        <f t="shared" si="17"/>
        <v>1613</v>
      </c>
      <c r="DX52">
        <f t="shared" si="17"/>
        <v>1659</v>
      </c>
      <c r="DY52">
        <f t="shared" si="17"/>
        <v>1809</v>
      </c>
      <c r="DZ52">
        <f t="shared" si="17"/>
        <v>1736</v>
      </c>
      <c r="EA52">
        <f t="shared" si="17"/>
        <v>1508</v>
      </c>
      <c r="EB52">
        <f t="shared" ref="EB52:GM52" si="18">EB3-EA3</f>
        <v>1107</v>
      </c>
      <c r="EC52">
        <f t="shared" si="18"/>
        <v>1070</v>
      </c>
      <c r="ED52">
        <f t="shared" si="18"/>
        <v>1444</v>
      </c>
      <c r="EE52">
        <f t="shared" si="18"/>
        <v>1470</v>
      </c>
      <c r="EF52">
        <f t="shared" si="18"/>
        <v>1349</v>
      </c>
      <c r="EG52">
        <f t="shared" si="18"/>
        <v>1238</v>
      </c>
      <c r="EH52">
        <f t="shared" si="18"/>
        <v>1110</v>
      </c>
      <c r="EI52">
        <f t="shared" si="18"/>
        <v>794</v>
      </c>
      <c r="EJ52">
        <f t="shared" si="18"/>
        <v>718</v>
      </c>
      <c r="EK52">
        <f t="shared" si="18"/>
        <v>1094</v>
      </c>
      <c r="EL52">
        <f t="shared" si="18"/>
        <v>1159</v>
      </c>
      <c r="EM52">
        <f t="shared" si="18"/>
        <v>1186</v>
      </c>
      <c r="EN52">
        <f t="shared" si="18"/>
        <v>1007</v>
      </c>
      <c r="EO52">
        <f t="shared" si="18"/>
        <v>1054</v>
      </c>
      <c r="EP52">
        <f t="shared" si="18"/>
        <v>888</v>
      </c>
      <c r="EQ52">
        <f t="shared" si="18"/>
        <v>807</v>
      </c>
      <c r="ER52">
        <f t="shared" si="18"/>
        <v>1031</v>
      </c>
      <c r="ES52">
        <f t="shared" si="18"/>
        <v>1083</v>
      </c>
      <c r="ET52">
        <f t="shared" si="18"/>
        <v>999</v>
      </c>
      <c r="EU52">
        <f t="shared" si="18"/>
        <v>1020</v>
      </c>
      <c r="EV52">
        <f t="shared" si="18"/>
        <v>984</v>
      </c>
      <c r="EW52">
        <f t="shared" si="18"/>
        <v>666</v>
      </c>
      <c r="EX52">
        <f t="shared" si="18"/>
        <v>624</v>
      </c>
      <c r="EY52">
        <f t="shared" si="18"/>
        <v>892</v>
      </c>
      <c r="EZ52">
        <f t="shared" si="18"/>
        <v>882</v>
      </c>
      <c r="FA52">
        <f t="shared" si="18"/>
        <v>777</v>
      </c>
      <c r="FB52">
        <f t="shared" si="18"/>
        <v>697</v>
      </c>
      <c r="FC52">
        <f t="shared" si="18"/>
        <v>639</v>
      </c>
      <c r="FD52">
        <f t="shared" si="18"/>
        <v>634</v>
      </c>
      <c r="FE52">
        <f t="shared" si="18"/>
        <v>407</v>
      </c>
      <c r="FF52">
        <f t="shared" si="18"/>
        <v>620</v>
      </c>
      <c r="FG52">
        <f t="shared" si="18"/>
        <v>404</v>
      </c>
      <c r="FH52">
        <f t="shared" si="18"/>
        <v>63</v>
      </c>
      <c r="FI52">
        <f t="shared" si="18"/>
        <v>6</v>
      </c>
      <c r="FJ52">
        <f t="shared" si="18"/>
        <v>502</v>
      </c>
      <c r="FK52">
        <f t="shared" si="18"/>
        <v>625</v>
      </c>
      <c r="FL52">
        <f t="shared" si="18"/>
        <v>519</v>
      </c>
      <c r="FM52">
        <f t="shared" si="18"/>
        <v>359</v>
      </c>
      <c r="FN52">
        <f t="shared" si="18"/>
        <v>584</v>
      </c>
      <c r="FO52">
        <f t="shared" si="18"/>
        <v>637</v>
      </c>
      <c r="FP52">
        <f t="shared" si="18"/>
        <v>643</v>
      </c>
      <c r="FQ52">
        <f t="shared" si="18"/>
        <v>524</v>
      </c>
      <c r="FR52">
        <f t="shared" si="18"/>
        <v>826</v>
      </c>
      <c r="FS52">
        <f t="shared" si="18"/>
        <v>650</v>
      </c>
      <c r="FT52">
        <f t="shared" si="18"/>
        <v>537</v>
      </c>
      <c r="FU52">
        <f t="shared" si="18"/>
        <v>1240</v>
      </c>
      <c r="FV52">
        <f t="shared" si="18"/>
        <v>538</v>
      </c>
      <c r="FW52">
        <f t="shared" si="18"/>
        <v>647</v>
      </c>
      <c r="FX52">
        <f t="shared" si="18"/>
        <v>687</v>
      </c>
      <c r="FY52">
        <f t="shared" si="18"/>
        <v>829</v>
      </c>
      <c r="FZ52">
        <f t="shared" si="18"/>
        <v>726</v>
      </c>
      <c r="GA52">
        <f t="shared" si="18"/>
        <v>586</v>
      </c>
      <c r="GB52">
        <f t="shared" si="18"/>
        <v>445</v>
      </c>
      <c r="GC52">
        <f t="shared" si="18"/>
        <v>563</v>
      </c>
      <c r="GD52">
        <f t="shared" si="18"/>
        <v>779</v>
      </c>
      <c r="GE52">
        <f t="shared" si="18"/>
        <v>769</v>
      </c>
      <c r="GF52">
        <f t="shared" si="18"/>
        <v>770</v>
      </c>
      <c r="GG52">
        <f t="shared" si="18"/>
        <v>750</v>
      </c>
      <c r="GH52">
        <f t="shared" si="18"/>
        <v>688</v>
      </c>
      <c r="GI52">
        <f t="shared" si="18"/>
        <v>553</v>
      </c>
      <c r="GJ52">
        <f t="shared" si="18"/>
        <v>802</v>
      </c>
      <c r="GK52">
        <f t="shared" si="18"/>
        <v>847</v>
      </c>
      <c r="GL52">
        <f t="shared" si="18"/>
        <v>883</v>
      </c>
      <c r="GM52">
        <f t="shared" si="18"/>
        <v>769</v>
      </c>
      <c r="GN52">
        <f t="shared" ref="GN52:IY52" si="19">GN3-GM3</f>
        <v>747</v>
      </c>
      <c r="GO52">
        <f t="shared" si="19"/>
        <v>942</v>
      </c>
      <c r="GP52">
        <f t="shared" si="19"/>
        <v>675</v>
      </c>
      <c r="GQ52">
        <f t="shared" si="19"/>
        <v>906</v>
      </c>
      <c r="GR52">
        <f t="shared" si="19"/>
        <v>964</v>
      </c>
      <c r="GS52">
        <f t="shared" si="19"/>
        <v>900</v>
      </c>
      <c r="GT52">
        <f t="shared" si="19"/>
        <v>765</v>
      </c>
      <c r="GU52">
        <f t="shared" si="19"/>
        <v>1113</v>
      </c>
      <c r="GV52">
        <f t="shared" si="19"/>
        <v>818</v>
      </c>
      <c r="GW52">
        <f t="shared" si="19"/>
        <v>1150</v>
      </c>
      <c r="GX52">
        <f t="shared" si="19"/>
        <v>1039</v>
      </c>
      <c r="GY52">
        <f t="shared" si="19"/>
        <v>1148</v>
      </c>
      <c r="GZ52">
        <f t="shared" si="19"/>
        <v>1461</v>
      </c>
      <c r="HA52">
        <f t="shared" si="19"/>
        <v>1042</v>
      </c>
      <c r="HB52">
        <f t="shared" si="19"/>
        <v>1111</v>
      </c>
      <c r="HC52">
        <f t="shared" si="19"/>
        <v>721</v>
      </c>
      <c r="HD52">
        <f t="shared" si="19"/>
        <v>1113</v>
      </c>
      <c r="HE52">
        <f t="shared" si="19"/>
        <v>831</v>
      </c>
      <c r="HF52">
        <f t="shared" si="19"/>
        <v>1195</v>
      </c>
      <c r="HG52">
        <f t="shared" si="19"/>
        <v>1060</v>
      </c>
      <c r="HH52">
        <f t="shared" si="19"/>
        <v>1332</v>
      </c>
      <c r="HI52">
        <f t="shared" si="19"/>
        <v>1048</v>
      </c>
      <c r="HJ52">
        <f t="shared" si="19"/>
        <v>977</v>
      </c>
      <c r="HK52">
        <f t="shared" si="19"/>
        <v>1201</v>
      </c>
      <c r="HL52">
        <f t="shared" si="19"/>
        <v>1146</v>
      </c>
      <c r="HM52">
        <f t="shared" si="19"/>
        <v>1542</v>
      </c>
      <c r="HN52">
        <f t="shared" si="19"/>
        <v>1297</v>
      </c>
      <c r="HO52">
        <f t="shared" si="19"/>
        <v>1110</v>
      </c>
      <c r="HP52">
        <f t="shared" si="19"/>
        <v>1752</v>
      </c>
      <c r="HQ52">
        <f t="shared" si="19"/>
        <v>1415</v>
      </c>
      <c r="HR52">
        <f t="shared" si="19"/>
        <v>1332</v>
      </c>
      <c r="HS52">
        <f t="shared" si="19"/>
        <v>1514</v>
      </c>
      <c r="HT52">
        <f t="shared" si="19"/>
        <v>1779</v>
      </c>
      <c r="HU52">
        <f t="shared" si="19"/>
        <v>1978</v>
      </c>
      <c r="HV52">
        <f t="shared" si="19"/>
        <v>1827</v>
      </c>
      <c r="HW52">
        <f t="shared" si="19"/>
        <v>2987</v>
      </c>
      <c r="HX52">
        <f t="shared" si="19"/>
        <v>2951</v>
      </c>
      <c r="HY52">
        <f t="shared" si="19"/>
        <v>2481</v>
      </c>
      <c r="HZ52">
        <f t="shared" si="19"/>
        <v>2681</v>
      </c>
      <c r="IA52">
        <f t="shared" si="19"/>
        <v>2931</v>
      </c>
      <c r="IB52">
        <f t="shared" si="19"/>
        <v>3544</v>
      </c>
      <c r="IC52">
        <f t="shared" si="19"/>
        <v>3504</v>
      </c>
      <c r="ID52">
        <f t="shared" si="19"/>
        <v>3338</v>
      </c>
      <c r="IE52">
        <f t="shared" si="19"/>
        <v>2625</v>
      </c>
      <c r="IF52">
        <f t="shared" si="19"/>
        <v>3115</v>
      </c>
      <c r="IG52">
        <f t="shared" si="19"/>
        <v>4007</v>
      </c>
      <c r="IH52">
        <f t="shared" si="19"/>
        <v>3410</v>
      </c>
      <c r="II52">
        <f t="shared" si="19"/>
        <v>4329</v>
      </c>
      <c r="IJ52">
        <f t="shared" si="19"/>
        <v>4429</v>
      </c>
      <c r="IK52">
        <f t="shared" si="19"/>
        <v>3899</v>
      </c>
      <c r="IL52">
        <f t="shared" si="19"/>
        <v>4378</v>
      </c>
      <c r="IM52">
        <f t="shared" si="19"/>
        <v>4936</v>
      </c>
      <c r="IN52">
        <f t="shared" si="19"/>
        <v>6187</v>
      </c>
      <c r="IO52">
        <f t="shared" si="19"/>
        <v>6644</v>
      </c>
      <c r="IP52">
        <f t="shared" si="19"/>
        <v>6878</v>
      </c>
      <c r="IQ52">
        <f t="shared" si="19"/>
        <v>6050</v>
      </c>
      <c r="IR52">
        <f t="shared" si="19"/>
        <v>5700</v>
      </c>
      <c r="IS52">
        <f t="shared" si="19"/>
        <v>4056</v>
      </c>
      <c r="IT52">
        <f t="shared" si="19"/>
        <v>7156</v>
      </c>
      <c r="IU52">
        <f t="shared" si="19"/>
        <v>7117</v>
      </c>
      <c r="IV52">
        <f t="shared" si="19"/>
        <v>6929</v>
      </c>
      <c r="IW52">
        <f t="shared" si="19"/>
        <v>6994</v>
      </c>
      <c r="IX52">
        <f t="shared" si="19"/>
        <v>12885</v>
      </c>
      <c r="IY52">
        <f t="shared" si="19"/>
        <v>22965</v>
      </c>
      <c r="IZ52">
        <f t="shared" ref="IZ52:JQ52" si="20">IZ3-IY3</f>
        <v>12603</v>
      </c>
      <c r="JA52">
        <f t="shared" si="20"/>
        <v>14557</v>
      </c>
      <c r="JB52">
        <f t="shared" si="20"/>
        <v>14173</v>
      </c>
      <c r="JC52">
        <f t="shared" si="20"/>
        <v>17550</v>
      </c>
      <c r="JD52">
        <f t="shared" si="20"/>
        <v>13888</v>
      </c>
      <c r="JE52">
        <f t="shared" si="20"/>
        <v>15175</v>
      </c>
      <c r="JF52">
        <f t="shared" si="20"/>
        <v>12882</v>
      </c>
      <c r="JG52">
        <f t="shared" si="20"/>
        <v>14011</v>
      </c>
      <c r="JH52">
        <f t="shared" si="20"/>
        <v>17250</v>
      </c>
      <c r="JI52">
        <f t="shared" si="20"/>
        <v>19751</v>
      </c>
      <c r="JJ52">
        <f t="shared" si="20"/>
        <v>18996</v>
      </c>
      <c r="JK52">
        <f t="shared" si="20"/>
        <v>15657</v>
      </c>
      <c r="JL52">
        <f t="shared" si="20"/>
        <v>16186</v>
      </c>
      <c r="JM52">
        <f t="shared" si="20"/>
        <v>16994</v>
      </c>
      <c r="JN52">
        <f t="shared" si="20"/>
        <v>18830</v>
      </c>
      <c r="JO52">
        <f t="shared" si="20"/>
        <v>21365</v>
      </c>
      <c r="JP52">
        <f t="shared" si="20"/>
        <v>26707</v>
      </c>
      <c r="JQ52">
        <f t="shared" si="20"/>
        <v>21257</v>
      </c>
      <c r="JR52">
        <f t="shared" ref="JR52:KA52" si="21">JR3-JQ3</f>
        <v>20559</v>
      </c>
      <c r="JS52">
        <f t="shared" si="21"/>
        <v>23033</v>
      </c>
      <c r="JT52">
        <f t="shared" si="21"/>
        <v>19797</v>
      </c>
      <c r="JU52">
        <f t="shared" si="21"/>
        <v>20900</v>
      </c>
      <c r="JV52">
        <f t="shared" si="21"/>
        <v>22924</v>
      </c>
      <c r="JW52">
        <f t="shared" si="21"/>
        <v>24714</v>
      </c>
      <c r="JX52">
        <f t="shared" si="21"/>
        <v>23078</v>
      </c>
      <c r="JY52">
        <f t="shared" si="21"/>
        <v>24418</v>
      </c>
      <c r="JZ52">
        <f t="shared" si="21"/>
        <v>21919</v>
      </c>
      <c r="KA52">
        <f t="shared" si="21"/>
        <v>23261</v>
      </c>
    </row>
    <row r="53" spans="1:287" x14ac:dyDescent="0.35">
      <c r="A53" t="s">
        <v>52</v>
      </c>
      <c r="B53" t="str">
        <f>"(140)"</f>
        <v>(140)</v>
      </c>
      <c r="D53">
        <f t="shared" ref="D53:BO53" si="22">D4-C4</f>
        <v>0</v>
      </c>
      <c r="E53">
        <f t="shared" si="22"/>
        <v>0</v>
      </c>
      <c r="F53">
        <f t="shared" si="22"/>
        <v>0</v>
      </c>
      <c r="G53">
        <f t="shared" si="22"/>
        <v>0</v>
      </c>
      <c r="H53">
        <f t="shared" si="22"/>
        <v>0</v>
      </c>
      <c r="I53">
        <f t="shared" si="22"/>
        <v>0</v>
      </c>
      <c r="J53">
        <f t="shared" si="22"/>
        <v>0</v>
      </c>
      <c r="K53">
        <f t="shared" si="22"/>
        <v>0</v>
      </c>
      <c r="L53">
        <f t="shared" si="22"/>
        <v>2</v>
      </c>
      <c r="M53">
        <f t="shared" si="22"/>
        <v>0</v>
      </c>
      <c r="N53">
        <f t="shared" si="22"/>
        <v>0</v>
      </c>
      <c r="O53">
        <f t="shared" si="22"/>
        <v>0</v>
      </c>
      <c r="P53">
        <f t="shared" si="22"/>
        <v>0</v>
      </c>
      <c r="Q53">
        <f t="shared" si="22"/>
        <v>0</v>
      </c>
      <c r="R53">
        <f t="shared" si="22"/>
        <v>0</v>
      </c>
      <c r="S53">
        <f t="shared" si="22"/>
        <v>1</v>
      </c>
      <c r="T53">
        <f t="shared" si="22"/>
        <v>0</v>
      </c>
      <c r="U53">
        <f t="shared" si="22"/>
        <v>0</v>
      </c>
      <c r="V53">
        <f t="shared" si="22"/>
        <v>0</v>
      </c>
      <c r="W53">
        <f t="shared" si="22"/>
        <v>0</v>
      </c>
      <c r="X53">
        <f t="shared" si="22"/>
        <v>0</v>
      </c>
      <c r="Y53">
        <f t="shared" si="22"/>
        <v>0</v>
      </c>
      <c r="Z53">
        <f t="shared" si="22"/>
        <v>0</v>
      </c>
      <c r="AA53">
        <f t="shared" si="22"/>
        <v>0</v>
      </c>
      <c r="AB53">
        <f t="shared" si="22"/>
        <v>0</v>
      </c>
      <c r="AC53">
        <f t="shared" si="22"/>
        <v>0</v>
      </c>
      <c r="AD53">
        <f t="shared" si="22"/>
        <v>0</v>
      </c>
      <c r="AE53">
        <f t="shared" si="22"/>
        <v>0</v>
      </c>
      <c r="AF53">
        <f t="shared" si="22"/>
        <v>0</v>
      </c>
      <c r="AG53">
        <f t="shared" si="22"/>
        <v>17</v>
      </c>
      <c r="AH53">
        <f t="shared" si="22"/>
        <v>42</v>
      </c>
      <c r="AI53">
        <f t="shared" si="22"/>
        <v>93</v>
      </c>
      <c r="AJ53">
        <f t="shared" si="22"/>
        <v>74</v>
      </c>
      <c r="AK53">
        <f t="shared" si="22"/>
        <v>93</v>
      </c>
      <c r="AL53">
        <f t="shared" si="22"/>
        <v>131</v>
      </c>
      <c r="AM53">
        <f t="shared" si="22"/>
        <v>202</v>
      </c>
      <c r="AN53">
        <f t="shared" si="22"/>
        <v>233</v>
      </c>
      <c r="AO53">
        <f t="shared" si="22"/>
        <v>240</v>
      </c>
      <c r="AP53">
        <f t="shared" si="22"/>
        <v>566</v>
      </c>
      <c r="AQ53">
        <f t="shared" si="22"/>
        <v>342</v>
      </c>
      <c r="AR53">
        <f t="shared" si="22"/>
        <v>466</v>
      </c>
      <c r="AS53">
        <f t="shared" si="22"/>
        <v>587</v>
      </c>
      <c r="AT53">
        <f t="shared" si="22"/>
        <v>769</v>
      </c>
      <c r="AU53">
        <f t="shared" si="22"/>
        <v>778</v>
      </c>
      <c r="AV53">
        <f t="shared" si="22"/>
        <v>1247</v>
      </c>
      <c r="AW53">
        <f t="shared" si="22"/>
        <v>1492</v>
      </c>
      <c r="AX53">
        <f t="shared" si="22"/>
        <v>1797</v>
      </c>
      <c r="AY53">
        <f t="shared" si="22"/>
        <v>977</v>
      </c>
      <c r="AZ53">
        <f t="shared" si="22"/>
        <v>2313</v>
      </c>
      <c r="BA53">
        <f t="shared" si="22"/>
        <v>2651</v>
      </c>
      <c r="BB53">
        <f t="shared" si="22"/>
        <v>2547</v>
      </c>
      <c r="BC53">
        <f t="shared" si="22"/>
        <v>3497</v>
      </c>
      <c r="BD53">
        <f t="shared" si="22"/>
        <v>3590</v>
      </c>
      <c r="BE53">
        <f t="shared" si="22"/>
        <v>3233</v>
      </c>
      <c r="BF53">
        <f t="shared" si="22"/>
        <v>3526</v>
      </c>
      <c r="BG53">
        <f t="shared" si="22"/>
        <v>4207</v>
      </c>
      <c r="BH53">
        <f t="shared" si="22"/>
        <v>5322</v>
      </c>
      <c r="BI53">
        <f t="shared" si="22"/>
        <v>5986</v>
      </c>
      <c r="BJ53">
        <f t="shared" si="22"/>
        <v>6557</v>
      </c>
      <c r="BK53">
        <f t="shared" si="22"/>
        <v>5560</v>
      </c>
      <c r="BL53">
        <f t="shared" si="22"/>
        <v>4789</v>
      </c>
      <c r="BM53">
        <f t="shared" si="22"/>
        <v>5249</v>
      </c>
      <c r="BN53">
        <f t="shared" si="22"/>
        <v>5210</v>
      </c>
      <c r="BO53">
        <f t="shared" si="22"/>
        <v>6203</v>
      </c>
      <c r="BP53">
        <f t="shared" ref="BP53:EA53" si="23">BP4-BO4</f>
        <v>5909</v>
      </c>
      <c r="BQ53">
        <f t="shared" si="23"/>
        <v>5974</v>
      </c>
      <c r="BR53">
        <f t="shared" si="23"/>
        <v>5217</v>
      </c>
      <c r="BS53">
        <f t="shared" si="23"/>
        <v>4050</v>
      </c>
      <c r="BT53">
        <f t="shared" si="23"/>
        <v>4053</v>
      </c>
      <c r="BU53">
        <f t="shared" si="23"/>
        <v>4782</v>
      </c>
      <c r="BV53">
        <f t="shared" si="23"/>
        <v>4668</v>
      </c>
      <c r="BW53">
        <f t="shared" si="23"/>
        <v>4585</v>
      </c>
      <c r="BX53">
        <f t="shared" si="23"/>
        <v>4805</v>
      </c>
      <c r="BY53">
        <f t="shared" si="23"/>
        <v>4316</v>
      </c>
      <c r="BZ53">
        <f t="shared" si="23"/>
        <v>3599</v>
      </c>
      <c r="CA53">
        <f t="shared" si="23"/>
        <v>3039</v>
      </c>
      <c r="CB53">
        <f t="shared" si="23"/>
        <v>3836</v>
      </c>
      <c r="CC53">
        <f t="shared" si="23"/>
        <v>4204</v>
      </c>
      <c r="CD53">
        <f t="shared" si="23"/>
        <v>3951</v>
      </c>
      <c r="CE53">
        <f t="shared" si="23"/>
        <v>4694</v>
      </c>
      <c r="CF53">
        <f t="shared" si="23"/>
        <v>4092</v>
      </c>
      <c r="CG53">
        <f t="shared" si="23"/>
        <v>3153</v>
      </c>
      <c r="CH53">
        <f t="shared" si="23"/>
        <v>2972</v>
      </c>
      <c r="CI53">
        <f t="shared" si="23"/>
        <v>2667</v>
      </c>
      <c r="CJ53">
        <f t="shared" si="23"/>
        <v>3786</v>
      </c>
      <c r="CK53">
        <f t="shared" si="23"/>
        <v>3493</v>
      </c>
      <c r="CL53">
        <f t="shared" si="23"/>
        <v>3491</v>
      </c>
      <c r="CM53">
        <f t="shared" si="23"/>
        <v>3047</v>
      </c>
      <c r="CN53">
        <f t="shared" si="23"/>
        <v>2256</v>
      </c>
      <c r="CO53">
        <f t="shared" si="23"/>
        <v>2729</v>
      </c>
      <c r="CP53">
        <f t="shared" si="23"/>
        <v>3370</v>
      </c>
      <c r="CQ53">
        <f t="shared" si="23"/>
        <v>2646</v>
      </c>
      <c r="CR53">
        <f t="shared" si="23"/>
        <v>3021</v>
      </c>
      <c r="CS53">
        <f t="shared" si="23"/>
        <v>2357</v>
      </c>
      <c r="CT53">
        <f t="shared" si="23"/>
        <v>2324</v>
      </c>
      <c r="CU53">
        <f t="shared" si="23"/>
        <v>1739</v>
      </c>
      <c r="CV53">
        <f t="shared" si="23"/>
        <v>2091</v>
      </c>
      <c r="CW53">
        <f t="shared" si="23"/>
        <v>2086</v>
      </c>
      <c r="CX53">
        <f t="shared" si="23"/>
        <v>1872</v>
      </c>
      <c r="CY53">
        <f t="shared" si="23"/>
        <v>1965</v>
      </c>
      <c r="CZ53">
        <f t="shared" si="23"/>
        <v>1900</v>
      </c>
      <c r="DA53">
        <f t="shared" si="23"/>
        <v>1389</v>
      </c>
      <c r="DB53">
        <f t="shared" si="23"/>
        <v>1221</v>
      </c>
      <c r="DC53">
        <f t="shared" si="23"/>
        <v>1075</v>
      </c>
      <c r="DD53">
        <f t="shared" si="23"/>
        <v>1444</v>
      </c>
      <c r="DE53">
        <f t="shared" si="23"/>
        <v>1401</v>
      </c>
      <c r="DF53">
        <f t="shared" si="23"/>
        <v>1327</v>
      </c>
      <c r="DG53">
        <f t="shared" si="23"/>
        <v>1083</v>
      </c>
      <c r="DH53">
        <f t="shared" si="23"/>
        <v>802</v>
      </c>
      <c r="DI53">
        <f t="shared" si="23"/>
        <v>744</v>
      </c>
      <c r="DJ53">
        <f t="shared" si="23"/>
        <v>1402</v>
      </c>
      <c r="DK53">
        <f t="shared" si="23"/>
        <v>888</v>
      </c>
      <c r="DL53">
        <f t="shared" si="23"/>
        <v>992</v>
      </c>
      <c r="DM53">
        <f t="shared" si="23"/>
        <v>789</v>
      </c>
      <c r="DN53">
        <f t="shared" si="23"/>
        <v>875</v>
      </c>
      <c r="DO53">
        <f t="shared" si="23"/>
        <v>675</v>
      </c>
      <c r="DP53">
        <f t="shared" si="23"/>
        <v>451</v>
      </c>
      <c r="DQ53">
        <f t="shared" si="23"/>
        <v>813</v>
      </c>
      <c r="DR53">
        <f t="shared" si="23"/>
        <v>665</v>
      </c>
      <c r="DS53">
        <f t="shared" si="23"/>
        <v>642</v>
      </c>
      <c r="DT53">
        <f t="shared" si="23"/>
        <v>652</v>
      </c>
      <c r="DU53">
        <f t="shared" si="23"/>
        <v>669</v>
      </c>
      <c r="DV53">
        <f t="shared" si="23"/>
        <v>531</v>
      </c>
      <c r="DW53">
        <f t="shared" si="23"/>
        <v>300</v>
      </c>
      <c r="DX53">
        <f t="shared" si="23"/>
        <v>397</v>
      </c>
      <c r="DY53">
        <f t="shared" si="23"/>
        <v>584</v>
      </c>
      <c r="DZ53">
        <f t="shared" si="23"/>
        <v>593</v>
      </c>
      <c r="EA53">
        <f t="shared" si="23"/>
        <v>516</v>
      </c>
      <c r="EB53">
        <f t="shared" ref="EB53:GM53" si="24">EB4-EA4</f>
        <v>416</v>
      </c>
      <c r="EC53">
        <f t="shared" si="24"/>
        <v>333</v>
      </c>
      <c r="ED53">
        <f t="shared" si="24"/>
        <v>200</v>
      </c>
      <c r="EE53">
        <f t="shared" si="24"/>
        <v>318</v>
      </c>
      <c r="EF53">
        <f t="shared" si="24"/>
        <v>321</v>
      </c>
      <c r="EG53">
        <f t="shared" si="24"/>
        <v>177</v>
      </c>
      <c r="EH53">
        <f t="shared" si="24"/>
        <v>518</v>
      </c>
      <c r="EI53">
        <f t="shared" si="24"/>
        <v>270</v>
      </c>
      <c r="EJ53">
        <f t="shared" si="24"/>
        <v>197</v>
      </c>
      <c r="EK53">
        <f t="shared" si="24"/>
        <v>280</v>
      </c>
      <c r="EL53">
        <f t="shared" si="24"/>
        <v>283</v>
      </c>
      <c r="EM53">
        <f t="shared" si="24"/>
        <v>202</v>
      </c>
      <c r="EN53">
        <f t="shared" si="24"/>
        <v>379</v>
      </c>
      <c r="EO53">
        <f t="shared" si="24"/>
        <v>163</v>
      </c>
      <c r="EP53">
        <f t="shared" si="24"/>
        <v>346</v>
      </c>
      <c r="EQ53">
        <f t="shared" si="24"/>
        <v>338</v>
      </c>
      <c r="ER53">
        <f t="shared" si="24"/>
        <v>301</v>
      </c>
      <c r="ES53">
        <f t="shared" si="24"/>
        <v>210</v>
      </c>
      <c r="ET53">
        <f t="shared" si="24"/>
        <v>328</v>
      </c>
      <c r="EU53">
        <f t="shared" si="24"/>
        <v>331</v>
      </c>
      <c r="EV53">
        <f t="shared" si="24"/>
        <v>-148</v>
      </c>
      <c r="EW53">
        <f t="shared" si="24"/>
        <v>264</v>
      </c>
      <c r="EX53">
        <f t="shared" si="24"/>
        <v>224</v>
      </c>
      <c r="EY53">
        <f t="shared" si="24"/>
        <v>221</v>
      </c>
      <c r="EZ53">
        <f t="shared" si="24"/>
        <v>113</v>
      </c>
      <c r="FA53">
        <f t="shared" si="24"/>
        <v>577</v>
      </c>
      <c r="FB53">
        <f t="shared" si="24"/>
        <v>296</v>
      </c>
      <c r="FC53">
        <f t="shared" si="24"/>
        <v>255</v>
      </c>
      <c r="FD53">
        <f t="shared" si="24"/>
        <v>175</v>
      </c>
      <c r="FE53">
        <f t="shared" si="24"/>
        <v>174</v>
      </c>
      <c r="FF53">
        <f t="shared" si="24"/>
        <v>126</v>
      </c>
      <c r="FG53">
        <f t="shared" si="24"/>
        <v>142</v>
      </c>
      <c r="FH53">
        <f t="shared" si="24"/>
        <v>182</v>
      </c>
      <c r="FI53">
        <f t="shared" si="24"/>
        <v>201</v>
      </c>
      <c r="FJ53">
        <f t="shared" si="24"/>
        <v>223</v>
      </c>
      <c r="FK53">
        <f t="shared" si="24"/>
        <v>235</v>
      </c>
      <c r="FL53">
        <f t="shared" si="24"/>
        <v>192</v>
      </c>
      <c r="FM53">
        <f t="shared" si="24"/>
        <v>208</v>
      </c>
      <c r="FN53">
        <f t="shared" si="24"/>
        <v>137</v>
      </c>
      <c r="FO53">
        <f t="shared" si="24"/>
        <v>193</v>
      </c>
      <c r="FP53">
        <f t="shared" si="24"/>
        <v>214</v>
      </c>
      <c r="FQ53">
        <f t="shared" si="24"/>
        <v>276</v>
      </c>
      <c r="FR53">
        <f t="shared" si="24"/>
        <v>188</v>
      </c>
      <c r="FS53">
        <f t="shared" si="24"/>
        <v>234</v>
      </c>
      <c r="FT53">
        <f t="shared" si="24"/>
        <v>169</v>
      </c>
      <c r="FU53">
        <f t="shared" si="24"/>
        <v>114</v>
      </c>
      <c r="FV53">
        <f t="shared" si="24"/>
        <v>162</v>
      </c>
      <c r="FW53">
        <f t="shared" si="24"/>
        <v>230</v>
      </c>
      <c r="FX53">
        <f t="shared" si="24"/>
        <v>231</v>
      </c>
      <c r="FY53">
        <f t="shared" si="24"/>
        <v>249</v>
      </c>
      <c r="FZ53">
        <f t="shared" si="24"/>
        <v>218</v>
      </c>
      <c r="GA53">
        <f t="shared" si="24"/>
        <v>190</v>
      </c>
      <c r="GB53">
        <f t="shared" si="24"/>
        <v>128</v>
      </c>
      <c r="GC53">
        <f t="shared" si="24"/>
        <v>280</v>
      </c>
      <c r="GD53">
        <f t="shared" si="24"/>
        <v>306</v>
      </c>
      <c r="GE53">
        <f t="shared" si="24"/>
        <v>252</v>
      </c>
      <c r="GF53">
        <f t="shared" si="24"/>
        <v>274</v>
      </c>
      <c r="GG53">
        <f t="shared" si="24"/>
        <v>254</v>
      </c>
      <c r="GH53">
        <f t="shared" si="24"/>
        <v>168</v>
      </c>
      <c r="GI53">
        <f t="shared" si="24"/>
        <v>202</v>
      </c>
      <c r="GJ53">
        <f t="shared" si="24"/>
        <v>288</v>
      </c>
      <c r="GK53">
        <f t="shared" si="24"/>
        <v>382</v>
      </c>
      <c r="GL53">
        <f t="shared" si="24"/>
        <v>379</v>
      </c>
      <c r="GM53">
        <f t="shared" si="24"/>
        <v>295</v>
      </c>
      <c r="GN53">
        <f t="shared" ref="GN53:IY53" si="25">GN4-GM4</f>
        <v>238</v>
      </c>
      <c r="GO53">
        <f t="shared" si="25"/>
        <v>159</v>
      </c>
      <c r="GP53">
        <f t="shared" si="25"/>
        <v>190</v>
      </c>
      <c r="GQ53">
        <f t="shared" si="25"/>
        <v>384</v>
      </c>
      <c r="GR53">
        <f t="shared" si="25"/>
        <v>401</v>
      </c>
      <c r="GS53">
        <f t="shared" si="25"/>
        <v>552</v>
      </c>
      <c r="GT53">
        <f t="shared" si="25"/>
        <v>347</v>
      </c>
      <c r="GU53">
        <f t="shared" si="25"/>
        <v>463</v>
      </c>
      <c r="GV53">
        <f t="shared" si="25"/>
        <v>259</v>
      </c>
      <c r="GW53">
        <f t="shared" si="25"/>
        <v>412</v>
      </c>
      <c r="GX53">
        <f t="shared" si="25"/>
        <v>476</v>
      </c>
      <c r="GY53">
        <f t="shared" si="25"/>
        <v>522</v>
      </c>
      <c r="GZ53">
        <f t="shared" si="25"/>
        <v>574</v>
      </c>
      <c r="HA53">
        <f t="shared" si="25"/>
        <v>629</v>
      </c>
      <c r="HB53">
        <f t="shared" si="25"/>
        <v>477</v>
      </c>
      <c r="HC53">
        <f t="shared" si="25"/>
        <v>320</v>
      </c>
      <c r="HD53">
        <f t="shared" si="25"/>
        <v>401</v>
      </c>
      <c r="HE53">
        <f t="shared" si="25"/>
        <v>642</v>
      </c>
      <c r="HF53">
        <f t="shared" si="25"/>
        <v>840</v>
      </c>
      <c r="HG53">
        <f t="shared" si="25"/>
        <v>947</v>
      </c>
      <c r="HH53">
        <f t="shared" si="25"/>
        <v>1071</v>
      </c>
      <c r="HI53">
        <f t="shared" si="25"/>
        <v>1209</v>
      </c>
      <c r="HJ53">
        <f t="shared" si="25"/>
        <v>953</v>
      </c>
      <c r="HK53">
        <f t="shared" si="25"/>
        <v>876</v>
      </c>
      <c r="HL53">
        <f t="shared" si="25"/>
        <v>1366</v>
      </c>
      <c r="HM53">
        <f t="shared" si="25"/>
        <v>1409</v>
      </c>
      <c r="HN53">
        <f t="shared" si="25"/>
        <v>1460</v>
      </c>
      <c r="HO53">
        <f t="shared" si="25"/>
        <v>1444</v>
      </c>
      <c r="HP53">
        <f t="shared" si="25"/>
        <v>1365</v>
      </c>
      <c r="HQ53">
        <f t="shared" si="25"/>
        <v>996</v>
      </c>
      <c r="HR53">
        <f t="shared" si="25"/>
        <v>975</v>
      </c>
      <c r="HS53">
        <f t="shared" si="25"/>
        <v>1326</v>
      </c>
      <c r="HT53">
        <f t="shared" si="25"/>
        <v>1397</v>
      </c>
      <c r="HU53">
        <f t="shared" si="25"/>
        <v>1732</v>
      </c>
      <c r="HV53">
        <f t="shared" si="25"/>
        <v>1694</v>
      </c>
      <c r="HW53">
        <f t="shared" si="25"/>
        <v>1296</v>
      </c>
      <c r="HX53">
        <f t="shared" si="25"/>
        <v>1150</v>
      </c>
      <c r="HY53">
        <f t="shared" si="25"/>
        <v>1369</v>
      </c>
      <c r="HZ53">
        <f t="shared" si="25"/>
        <v>1430</v>
      </c>
      <c r="IA53">
        <f t="shared" si="25"/>
        <v>1597</v>
      </c>
      <c r="IB53">
        <f t="shared" si="25"/>
        <v>1616</v>
      </c>
      <c r="IC53">
        <f t="shared" si="25"/>
        <v>1501</v>
      </c>
      <c r="ID53">
        <f t="shared" si="25"/>
        <v>1456</v>
      </c>
      <c r="IE53">
        <f t="shared" si="25"/>
        <v>1008</v>
      </c>
      <c r="IF53">
        <f t="shared" si="25"/>
        <v>1229</v>
      </c>
      <c r="IG53">
        <f t="shared" si="25"/>
        <v>1452</v>
      </c>
      <c r="IH53">
        <f t="shared" si="25"/>
        <v>1583</v>
      </c>
      <c r="II53">
        <f t="shared" si="25"/>
        <v>1907</v>
      </c>
      <c r="IJ53">
        <f t="shared" si="25"/>
        <v>1637</v>
      </c>
      <c r="IK53">
        <f t="shared" si="25"/>
        <v>1587</v>
      </c>
      <c r="IL53">
        <f t="shared" si="25"/>
        <v>1350</v>
      </c>
      <c r="IM53">
        <f t="shared" si="25"/>
        <v>1391</v>
      </c>
      <c r="IN53">
        <f t="shared" si="25"/>
        <v>1640</v>
      </c>
      <c r="IO53">
        <f t="shared" si="25"/>
        <v>1786</v>
      </c>
      <c r="IP53">
        <f t="shared" si="25"/>
        <v>1912</v>
      </c>
      <c r="IQ53">
        <f t="shared" si="25"/>
        <v>1869</v>
      </c>
      <c r="IR53">
        <f t="shared" si="25"/>
        <v>1766</v>
      </c>
      <c r="IS53">
        <f t="shared" si="25"/>
        <v>1494</v>
      </c>
      <c r="IT53">
        <f t="shared" si="25"/>
        <v>1647</v>
      </c>
      <c r="IU53">
        <f t="shared" si="25"/>
        <v>1850</v>
      </c>
      <c r="IV53">
        <f t="shared" si="25"/>
        <v>2548</v>
      </c>
      <c r="IW53">
        <f t="shared" si="25"/>
        <v>2499</v>
      </c>
      <c r="IX53">
        <f t="shared" si="25"/>
        <v>2843</v>
      </c>
      <c r="IY53">
        <f t="shared" si="25"/>
        <v>2578</v>
      </c>
      <c r="IZ53">
        <f t="shared" ref="IZ53:JQ53" si="26">IZ4-IY4</f>
        <v>2257</v>
      </c>
      <c r="JA53">
        <f t="shared" si="26"/>
        <v>2677</v>
      </c>
      <c r="JB53">
        <f t="shared" si="26"/>
        <v>3677</v>
      </c>
      <c r="JC53">
        <f t="shared" si="26"/>
        <v>4458</v>
      </c>
      <c r="JD53">
        <f t="shared" si="26"/>
        <v>5372</v>
      </c>
      <c r="JE53">
        <f t="shared" si="26"/>
        <v>5724</v>
      </c>
      <c r="JF53">
        <f t="shared" si="26"/>
        <v>5456</v>
      </c>
      <c r="JG53">
        <f t="shared" si="26"/>
        <v>4619</v>
      </c>
      <c r="JH53">
        <f t="shared" si="26"/>
        <v>5898</v>
      </c>
      <c r="JI53">
        <f t="shared" si="26"/>
        <v>7332</v>
      </c>
      <c r="JJ53">
        <f t="shared" si="26"/>
        <v>8803</v>
      </c>
      <c r="JK53">
        <f t="shared" si="26"/>
        <v>10009</v>
      </c>
      <c r="JL53">
        <f t="shared" si="26"/>
        <v>10925</v>
      </c>
      <c r="JM53">
        <f t="shared" si="26"/>
        <v>11705</v>
      </c>
      <c r="JN53">
        <f t="shared" si="26"/>
        <v>9337</v>
      </c>
      <c r="JO53">
        <f t="shared" si="26"/>
        <v>10871</v>
      </c>
      <c r="JP53">
        <f t="shared" si="26"/>
        <v>15199</v>
      </c>
      <c r="JQ53">
        <f t="shared" si="26"/>
        <v>16078</v>
      </c>
      <c r="JR53">
        <f t="shared" ref="JR53:KA53" si="27">JR4-JQ4</f>
        <v>19143</v>
      </c>
      <c r="JS53">
        <f t="shared" si="27"/>
        <v>19640</v>
      </c>
      <c r="JT53">
        <f t="shared" si="27"/>
        <v>21273</v>
      </c>
      <c r="JU53">
        <f t="shared" si="27"/>
        <v>17007</v>
      </c>
      <c r="JV53">
        <f t="shared" si="27"/>
        <v>21989</v>
      </c>
      <c r="JW53">
        <f t="shared" si="27"/>
        <v>24988</v>
      </c>
      <c r="JX53">
        <f t="shared" si="27"/>
        <v>26829</v>
      </c>
      <c r="JY53">
        <f t="shared" si="27"/>
        <v>31079</v>
      </c>
      <c r="JZ53">
        <f t="shared" si="27"/>
        <v>31756</v>
      </c>
      <c r="KA53">
        <f t="shared" si="27"/>
        <v>29905</v>
      </c>
    </row>
    <row r="54" spans="1:287" x14ac:dyDescent="0.35">
      <c r="A54" t="s">
        <v>274</v>
      </c>
      <c r="B54" t="str">
        <f>"(203)"</f>
        <v>(203)</v>
      </c>
      <c r="D54">
        <f t="shared" ref="D54:BO54" si="28">D5-C5</f>
        <v>0</v>
      </c>
      <c r="E54">
        <f t="shared" si="28"/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0</v>
      </c>
      <c r="M54">
        <f t="shared" si="28"/>
        <v>0</v>
      </c>
      <c r="N54">
        <f t="shared" si="28"/>
        <v>0</v>
      </c>
      <c r="O54">
        <f t="shared" si="28"/>
        <v>0</v>
      </c>
      <c r="P54">
        <f t="shared" si="28"/>
        <v>0</v>
      </c>
      <c r="Q54">
        <f t="shared" si="28"/>
        <v>0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0</v>
      </c>
      <c r="Y54">
        <f t="shared" si="28"/>
        <v>0</v>
      </c>
      <c r="Z54">
        <f t="shared" si="28"/>
        <v>0</v>
      </c>
      <c r="AA54">
        <f t="shared" si="28"/>
        <v>0</v>
      </c>
      <c r="AB54">
        <f t="shared" si="28"/>
        <v>0</v>
      </c>
      <c r="AC54">
        <f t="shared" si="28"/>
        <v>0</v>
      </c>
      <c r="AD54">
        <f t="shared" si="28"/>
        <v>0</v>
      </c>
      <c r="AE54">
        <f t="shared" si="28"/>
        <v>0</v>
      </c>
      <c r="AF54">
        <f t="shared" si="28"/>
        <v>0</v>
      </c>
      <c r="AG54">
        <f t="shared" si="28"/>
        <v>0</v>
      </c>
      <c r="AH54">
        <f t="shared" si="28"/>
        <v>0</v>
      </c>
      <c r="AI54">
        <f t="shared" si="28"/>
        <v>0</v>
      </c>
      <c r="AJ54">
        <f t="shared" si="28"/>
        <v>0</v>
      </c>
      <c r="AK54">
        <f t="shared" si="28"/>
        <v>0</v>
      </c>
      <c r="AL54">
        <f t="shared" si="28"/>
        <v>0</v>
      </c>
      <c r="AM54">
        <f t="shared" si="28"/>
        <v>0</v>
      </c>
      <c r="AN54">
        <f t="shared" si="28"/>
        <v>0</v>
      </c>
      <c r="AO54">
        <f t="shared" si="28"/>
        <v>0</v>
      </c>
      <c r="AP54">
        <f t="shared" si="28"/>
        <v>0</v>
      </c>
      <c r="AQ54">
        <f t="shared" si="28"/>
        <v>0</v>
      </c>
      <c r="AR54">
        <f t="shared" si="28"/>
        <v>0</v>
      </c>
      <c r="AS54">
        <f t="shared" si="28"/>
        <v>0</v>
      </c>
      <c r="AT54">
        <f t="shared" si="28"/>
        <v>1</v>
      </c>
      <c r="AU54">
        <f t="shared" si="28"/>
        <v>0</v>
      </c>
      <c r="AV54">
        <f t="shared" si="28"/>
        <v>0</v>
      </c>
      <c r="AW54">
        <f t="shared" si="28"/>
        <v>2</v>
      </c>
      <c r="AX54">
        <f t="shared" si="28"/>
        <v>0</v>
      </c>
      <c r="AY54">
        <f t="shared" si="28"/>
        <v>4</v>
      </c>
      <c r="AZ54">
        <f t="shared" si="28"/>
        <v>6</v>
      </c>
      <c r="BA54">
        <f t="shared" si="28"/>
        <v>4</v>
      </c>
      <c r="BB54">
        <f t="shared" si="28"/>
        <v>7</v>
      </c>
      <c r="BC54">
        <f t="shared" si="28"/>
        <v>14</v>
      </c>
      <c r="BD54">
        <f t="shared" si="28"/>
        <v>13</v>
      </c>
      <c r="BE54">
        <f t="shared" si="28"/>
        <v>11</v>
      </c>
      <c r="BF54">
        <f t="shared" si="28"/>
        <v>0</v>
      </c>
      <c r="BG54">
        <f t="shared" si="28"/>
        <v>54</v>
      </c>
      <c r="BH54">
        <f t="shared" si="28"/>
        <v>34</v>
      </c>
      <c r="BI54">
        <f t="shared" si="28"/>
        <v>52</v>
      </c>
      <c r="BJ54">
        <f t="shared" si="28"/>
        <v>38</v>
      </c>
      <c r="BK54">
        <f t="shared" si="28"/>
        <v>34</v>
      </c>
      <c r="BL54">
        <f t="shared" si="28"/>
        <v>128</v>
      </c>
      <c r="BM54">
        <f t="shared" si="28"/>
        <v>152</v>
      </c>
      <c r="BN54">
        <f t="shared" si="28"/>
        <v>155</v>
      </c>
      <c r="BO54">
        <f t="shared" si="28"/>
        <v>218</v>
      </c>
      <c r="BP54">
        <f t="shared" ref="BP54:EA54" si="29">BP5-BO5</f>
        <v>243</v>
      </c>
      <c r="BQ54">
        <f t="shared" si="29"/>
        <v>17</v>
      </c>
      <c r="BR54">
        <f t="shared" si="29"/>
        <v>93</v>
      </c>
      <c r="BS54">
        <f t="shared" si="29"/>
        <v>46</v>
      </c>
      <c r="BT54">
        <f t="shared" si="29"/>
        <v>27</v>
      </c>
      <c r="BU54">
        <f t="shared" si="29"/>
        <v>27</v>
      </c>
      <c r="BV54">
        <f t="shared" si="29"/>
        <v>82</v>
      </c>
      <c r="BW54">
        <f t="shared" si="29"/>
        <v>43</v>
      </c>
      <c r="BX54">
        <f t="shared" si="29"/>
        <v>80</v>
      </c>
      <c r="BY54">
        <f t="shared" si="29"/>
        <v>70</v>
      </c>
      <c r="BZ54">
        <f t="shared" si="29"/>
        <v>31</v>
      </c>
      <c r="CA54">
        <f t="shared" si="29"/>
        <v>63</v>
      </c>
      <c r="CB54">
        <f t="shared" si="29"/>
        <v>96</v>
      </c>
      <c r="CC54">
        <f t="shared" si="29"/>
        <v>89</v>
      </c>
      <c r="CD54">
        <f t="shared" si="29"/>
        <v>69</v>
      </c>
      <c r="CE54">
        <f t="shared" si="29"/>
        <v>25</v>
      </c>
      <c r="CF54">
        <f t="shared" si="29"/>
        <v>145</v>
      </c>
      <c r="CG54">
        <f t="shared" si="29"/>
        <v>99</v>
      </c>
      <c r="CH54">
        <f t="shared" si="29"/>
        <v>143</v>
      </c>
      <c r="CI54">
        <f t="shared" si="29"/>
        <v>91</v>
      </c>
      <c r="CJ54">
        <f t="shared" si="29"/>
        <v>99</v>
      </c>
      <c r="CK54">
        <f t="shared" si="29"/>
        <v>178</v>
      </c>
      <c r="CL54">
        <f t="shared" si="29"/>
        <v>251</v>
      </c>
      <c r="CM54">
        <f t="shared" si="29"/>
        <v>124</v>
      </c>
      <c r="CN54">
        <f t="shared" si="29"/>
        <v>142</v>
      </c>
      <c r="CO54">
        <f t="shared" si="29"/>
        <v>165</v>
      </c>
      <c r="CP54">
        <f t="shared" si="29"/>
        <v>170</v>
      </c>
      <c r="CQ54">
        <f t="shared" si="29"/>
        <v>318</v>
      </c>
      <c r="CR54">
        <f t="shared" si="29"/>
        <v>267</v>
      </c>
      <c r="CS54">
        <f t="shared" si="29"/>
        <v>141</v>
      </c>
      <c r="CT54">
        <f t="shared" si="29"/>
        <v>185</v>
      </c>
      <c r="CU54">
        <f t="shared" si="29"/>
        <v>247</v>
      </c>
      <c r="CV54">
        <f t="shared" si="29"/>
        <v>203</v>
      </c>
      <c r="CW54">
        <f t="shared" si="29"/>
        <v>354</v>
      </c>
      <c r="CX54">
        <f t="shared" si="29"/>
        <v>297</v>
      </c>
      <c r="CY54">
        <f t="shared" si="29"/>
        <v>304</v>
      </c>
      <c r="CZ54">
        <f t="shared" si="29"/>
        <v>385</v>
      </c>
      <c r="DA54">
        <f t="shared" si="29"/>
        <v>447</v>
      </c>
      <c r="DB54">
        <f t="shared" si="29"/>
        <v>437</v>
      </c>
      <c r="DC54">
        <f t="shared" si="29"/>
        <v>352</v>
      </c>
      <c r="DD54">
        <f t="shared" si="29"/>
        <v>236</v>
      </c>
      <c r="DE54">
        <f t="shared" si="29"/>
        <v>424</v>
      </c>
      <c r="DF54">
        <f t="shared" si="29"/>
        <v>663</v>
      </c>
      <c r="DG54">
        <f t="shared" si="29"/>
        <v>525</v>
      </c>
      <c r="DH54">
        <f t="shared" si="29"/>
        <v>595</v>
      </c>
      <c r="DI54">
        <f t="shared" si="29"/>
        <v>637</v>
      </c>
      <c r="DJ54">
        <f t="shared" si="29"/>
        <v>698</v>
      </c>
      <c r="DK54">
        <f t="shared" si="29"/>
        <v>724</v>
      </c>
      <c r="DL54">
        <f t="shared" si="29"/>
        <v>665</v>
      </c>
      <c r="DM54">
        <f t="shared" si="29"/>
        <v>785</v>
      </c>
      <c r="DN54">
        <f t="shared" si="29"/>
        <v>831</v>
      </c>
      <c r="DO54">
        <f t="shared" si="29"/>
        <v>1160</v>
      </c>
      <c r="DP54">
        <f t="shared" si="29"/>
        <v>918</v>
      </c>
      <c r="DQ54">
        <f t="shared" si="29"/>
        <v>767</v>
      </c>
      <c r="DR54">
        <f t="shared" si="29"/>
        <v>803</v>
      </c>
      <c r="DS54">
        <f t="shared" si="29"/>
        <v>1134</v>
      </c>
      <c r="DT54">
        <f t="shared" si="29"/>
        <v>988</v>
      </c>
      <c r="DU54">
        <f t="shared" si="29"/>
        <v>1218</v>
      </c>
      <c r="DV54">
        <f t="shared" si="29"/>
        <v>1240</v>
      </c>
      <c r="DW54">
        <f t="shared" si="29"/>
        <v>1032</v>
      </c>
      <c r="DX54">
        <f t="shared" si="29"/>
        <v>649</v>
      </c>
      <c r="DY54">
        <f t="shared" si="29"/>
        <v>1673</v>
      </c>
      <c r="DZ54">
        <f t="shared" si="29"/>
        <v>1466</v>
      </c>
      <c r="EA54">
        <f t="shared" si="29"/>
        <v>1837</v>
      </c>
      <c r="EB54">
        <f t="shared" ref="EB54:GM54" si="30">EB5-EA5</f>
        <v>1727</v>
      </c>
      <c r="EC54">
        <f t="shared" si="30"/>
        <v>1716</v>
      </c>
      <c r="ED54">
        <f t="shared" si="30"/>
        <v>1674</v>
      </c>
      <c r="EE54">
        <f t="shared" si="30"/>
        <v>1455</v>
      </c>
      <c r="EF54">
        <f t="shared" si="30"/>
        <v>1713</v>
      </c>
      <c r="EG54">
        <f t="shared" si="30"/>
        <v>3267</v>
      </c>
      <c r="EH54">
        <f t="shared" si="30"/>
        <v>2642</v>
      </c>
      <c r="EI54">
        <f t="shared" si="30"/>
        <v>2539</v>
      </c>
      <c r="EJ54">
        <f t="shared" si="30"/>
        <v>2312</v>
      </c>
      <c r="EK54">
        <f t="shared" si="30"/>
        <v>2594</v>
      </c>
      <c r="EL54">
        <f t="shared" si="30"/>
        <v>2112</v>
      </c>
      <c r="EM54">
        <f t="shared" si="30"/>
        <v>2430</v>
      </c>
      <c r="EN54">
        <f t="shared" si="30"/>
        <v>3147</v>
      </c>
      <c r="EO54">
        <f t="shared" si="30"/>
        <v>3359</v>
      </c>
      <c r="EP54">
        <f t="shared" si="30"/>
        <v>3809</v>
      </c>
      <c r="EQ54">
        <f t="shared" si="30"/>
        <v>4302</v>
      </c>
      <c r="ER54">
        <f t="shared" si="30"/>
        <v>3495</v>
      </c>
      <c r="ES54">
        <f t="shared" si="30"/>
        <v>2801</v>
      </c>
      <c r="ET54">
        <f t="shared" si="30"/>
        <v>4078</v>
      </c>
      <c r="EU54">
        <f t="shared" si="30"/>
        <v>3478</v>
      </c>
      <c r="EV54">
        <f t="shared" si="30"/>
        <v>3825</v>
      </c>
      <c r="EW54">
        <f t="shared" si="30"/>
        <v>4966</v>
      </c>
      <c r="EX54">
        <f t="shared" si="30"/>
        <v>4621</v>
      </c>
      <c r="EY54">
        <f t="shared" si="30"/>
        <v>4288</v>
      </c>
      <c r="EZ54">
        <f t="shared" si="30"/>
        <v>4518</v>
      </c>
      <c r="FA54">
        <f t="shared" si="30"/>
        <v>5688</v>
      </c>
      <c r="FB54">
        <f t="shared" si="30"/>
        <v>6579</v>
      </c>
      <c r="FC54">
        <f t="shared" si="30"/>
        <v>6215</v>
      </c>
      <c r="FD54">
        <f t="shared" si="30"/>
        <v>7210</v>
      </c>
      <c r="FE54">
        <f t="shared" si="30"/>
        <v>6334</v>
      </c>
      <c r="FF54">
        <f t="shared" si="30"/>
        <v>6130</v>
      </c>
      <c r="FG54">
        <f t="shared" si="30"/>
        <v>6945</v>
      </c>
      <c r="FH54">
        <f t="shared" si="30"/>
        <v>8124</v>
      </c>
      <c r="FI54">
        <f t="shared" si="30"/>
        <v>8728</v>
      </c>
      <c r="FJ54">
        <f t="shared" si="30"/>
        <v>9063</v>
      </c>
      <c r="FK54">
        <f t="shared" si="30"/>
        <v>10853</v>
      </c>
      <c r="FL54">
        <f t="shared" si="30"/>
        <v>8773</v>
      </c>
      <c r="FM54">
        <f t="shared" si="30"/>
        <v>8971</v>
      </c>
      <c r="FN54">
        <f t="shared" si="30"/>
        <v>10134</v>
      </c>
      <c r="FO54">
        <f t="shared" si="30"/>
        <v>8810</v>
      </c>
      <c r="FP54">
        <f t="shared" si="30"/>
        <v>13674</v>
      </c>
      <c r="FQ54">
        <f t="shared" si="30"/>
        <v>12348</v>
      </c>
      <c r="FR54">
        <f t="shared" si="30"/>
        <v>13497</v>
      </c>
      <c r="FS54">
        <f t="shared" si="30"/>
        <v>12058</v>
      </c>
      <c r="FT54">
        <f t="shared" si="30"/>
        <v>11554</v>
      </c>
      <c r="FU54">
        <f t="shared" si="30"/>
        <v>10496</v>
      </c>
      <c r="FV54">
        <f t="shared" si="30"/>
        <v>12757</v>
      </c>
      <c r="FW54">
        <f t="shared" si="30"/>
        <v>13172</v>
      </c>
      <c r="FX54">
        <f t="shared" si="30"/>
        <v>13373</v>
      </c>
      <c r="FY54">
        <f t="shared" si="30"/>
        <v>13285</v>
      </c>
      <c r="FZ54">
        <f t="shared" si="30"/>
        <v>13449</v>
      </c>
      <c r="GA54">
        <f t="shared" si="30"/>
        <v>9300</v>
      </c>
      <c r="GB54">
        <f t="shared" si="30"/>
        <v>8170</v>
      </c>
      <c r="GC54">
        <f t="shared" si="30"/>
        <v>13150</v>
      </c>
      <c r="GD54">
        <f t="shared" si="30"/>
        <v>13104</v>
      </c>
      <c r="GE54">
        <f t="shared" si="30"/>
        <v>13944</v>
      </c>
      <c r="GF54">
        <f t="shared" si="30"/>
        <v>12204</v>
      </c>
      <c r="GG54">
        <f t="shared" si="30"/>
        <v>11233</v>
      </c>
      <c r="GH54">
        <f t="shared" si="30"/>
        <v>7096</v>
      </c>
      <c r="GI54">
        <f t="shared" si="30"/>
        <v>7232</v>
      </c>
      <c r="GJ54">
        <f t="shared" si="30"/>
        <v>11362</v>
      </c>
      <c r="GK54">
        <f t="shared" si="30"/>
        <v>11046</v>
      </c>
      <c r="GL54">
        <f t="shared" si="30"/>
        <v>11014</v>
      </c>
      <c r="GM54">
        <f t="shared" si="30"/>
        <v>10107</v>
      </c>
      <c r="GN54">
        <f t="shared" ref="GN54:IY54" si="31">GN5-GM5</f>
        <v>8195</v>
      </c>
      <c r="GO54">
        <f t="shared" si="31"/>
        <v>5377</v>
      </c>
      <c r="GP54">
        <f t="shared" si="31"/>
        <v>4456</v>
      </c>
      <c r="GQ54">
        <f t="shared" si="31"/>
        <v>8559</v>
      </c>
      <c r="GR54">
        <f t="shared" si="31"/>
        <v>8307</v>
      </c>
      <c r="GS54">
        <f t="shared" si="31"/>
        <v>7292</v>
      </c>
      <c r="GT54">
        <f t="shared" si="31"/>
        <v>7712</v>
      </c>
      <c r="GU54">
        <f t="shared" si="31"/>
        <v>6671</v>
      </c>
      <c r="GV54">
        <f t="shared" si="31"/>
        <v>3739</v>
      </c>
      <c r="GW54">
        <f t="shared" si="31"/>
        <v>2511</v>
      </c>
      <c r="GX54">
        <f t="shared" si="31"/>
        <v>2810</v>
      </c>
      <c r="GY54">
        <f t="shared" si="31"/>
        <v>3946</v>
      </c>
      <c r="GZ54">
        <f t="shared" si="31"/>
        <v>6275</v>
      </c>
      <c r="HA54">
        <f t="shared" si="31"/>
        <v>4513</v>
      </c>
      <c r="HB54">
        <f t="shared" si="31"/>
        <v>3692</v>
      </c>
      <c r="HC54">
        <f t="shared" si="31"/>
        <v>2541</v>
      </c>
      <c r="HD54">
        <f t="shared" si="31"/>
        <v>2258</v>
      </c>
      <c r="HE54">
        <f t="shared" si="31"/>
        <v>3916</v>
      </c>
      <c r="HF54">
        <f t="shared" si="31"/>
        <v>3880</v>
      </c>
      <c r="HG54">
        <f t="shared" si="31"/>
        <v>3398</v>
      </c>
      <c r="HH54">
        <f t="shared" si="31"/>
        <v>3707</v>
      </c>
      <c r="HI54">
        <f t="shared" si="31"/>
        <v>2728</v>
      </c>
      <c r="HJ54">
        <f t="shared" si="31"/>
        <v>1677</v>
      </c>
      <c r="HK54">
        <f t="shared" si="31"/>
        <v>1567</v>
      </c>
      <c r="HL54">
        <f t="shared" si="31"/>
        <v>2684</v>
      </c>
      <c r="HM54">
        <f t="shared" si="31"/>
        <v>2585</v>
      </c>
      <c r="HN54">
        <f t="shared" si="31"/>
        <v>1846</v>
      </c>
      <c r="HO54">
        <f t="shared" si="31"/>
        <v>2419</v>
      </c>
      <c r="HP54">
        <f t="shared" si="31"/>
        <v>2505</v>
      </c>
      <c r="HQ54">
        <f t="shared" si="31"/>
        <v>1985</v>
      </c>
      <c r="HR54">
        <f t="shared" si="31"/>
        <v>1218</v>
      </c>
      <c r="HS54">
        <f t="shared" si="31"/>
        <v>2336</v>
      </c>
      <c r="HT54">
        <f t="shared" si="31"/>
        <v>2420</v>
      </c>
      <c r="HU54">
        <f t="shared" si="31"/>
        <v>2063</v>
      </c>
      <c r="HV54">
        <f t="shared" si="31"/>
        <v>1806</v>
      </c>
      <c r="HW54">
        <f t="shared" si="31"/>
        <v>1633</v>
      </c>
      <c r="HX54">
        <f t="shared" si="31"/>
        <v>845</v>
      </c>
      <c r="HY54">
        <f t="shared" si="31"/>
        <v>1079</v>
      </c>
      <c r="HZ54">
        <f t="shared" si="31"/>
        <v>1990</v>
      </c>
      <c r="IA54">
        <f t="shared" si="31"/>
        <v>2007</v>
      </c>
      <c r="IB54">
        <f t="shared" si="31"/>
        <v>1960</v>
      </c>
      <c r="IC54">
        <f t="shared" si="31"/>
        <v>1816</v>
      </c>
      <c r="ID54">
        <f t="shared" si="31"/>
        <v>1579</v>
      </c>
      <c r="IE54">
        <f t="shared" si="31"/>
        <v>956</v>
      </c>
      <c r="IF54">
        <f t="shared" si="31"/>
        <v>772</v>
      </c>
      <c r="IG54">
        <f t="shared" si="31"/>
        <v>1923</v>
      </c>
      <c r="IH54">
        <f t="shared" si="31"/>
        <v>2128</v>
      </c>
      <c r="II54">
        <f t="shared" si="31"/>
        <v>2055</v>
      </c>
      <c r="IJ54">
        <f t="shared" si="31"/>
        <v>2029</v>
      </c>
      <c r="IK54">
        <f t="shared" si="31"/>
        <v>1555</v>
      </c>
      <c r="IL54">
        <f t="shared" si="31"/>
        <v>725</v>
      </c>
      <c r="IM54">
        <f t="shared" si="31"/>
        <v>1346</v>
      </c>
      <c r="IN54">
        <f t="shared" si="31"/>
        <v>1906</v>
      </c>
      <c r="IO54">
        <f t="shared" si="31"/>
        <v>1861</v>
      </c>
      <c r="IP54">
        <f t="shared" si="31"/>
        <v>1480</v>
      </c>
      <c r="IQ54">
        <f t="shared" si="31"/>
        <v>969</v>
      </c>
      <c r="IR54">
        <f t="shared" si="31"/>
        <v>1268</v>
      </c>
      <c r="IS54">
        <f t="shared" si="31"/>
        <v>903</v>
      </c>
      <c r="IT54">
        <f t="shared" si="31"/>
        <v>903</v>
      </c>
      <c r="IU54">
        <f t="shared" si="31"/>
        <v>1767</v>
      </c>
      <c r="IV54">
        <f t="shared" si="31"/>
        <v>1745</v>
      </c>
      <c r="IW54">
        <f t="shared" si="31"/>
        <v>1749</v>
      </c>
      <c r="IX54">
        <f t="shared" si="31"/>
        <v>1883</v>
      </c>
      <c r="IY54">
        <f t="shared" si="31"/>
        <v>1573</v>
      </c>
      <c r="IZ54">
        <f t="shared" ref="IZ54:JQ54" si="32">IZ5-IY5</f>
        <v>926</v>
      </c>
      <c r="JA54">
        <f t="shared" si="32"/>
        <v>1027</v>
      </c>
      <c r="JB54">
        <f t="shared" si="32"/>
        <v>1913</v>
      </c>
      <c r="JC54">
        <f t="shared" si="32"/>
        <v>1736</v>
      </c>
      <c r="JD54">
        <f t="shared" si="32"/>
        <v>1461</v>
      </c>
      <c r="JE54">
        <f t="shared" si="32"/>
        <v>2544</v>
      </c>
      <c r="JF54">
        <f t="shared" si="32"/>
        <v>1575</v>
      </c>
      <c r="JG54">
        <f t="shared" si="32"/>
        <v>888</v>
      </c>
      <c r="JH54">
        <f t="shared" si="32"/>
        <v>1178</v>
      </c>
      <c r="JI54">
        <f t="shared" si="32"/>
        <v>1877</v>
      </c>
      <c r="JJ54">
        <f t="shared" si="32"/>
        <v>1770</v>
      </c>
      <c r="JK54">
        <f t="shared" si="32"/>
        <v>2019</v>
      </c>
      <c r="JL54">
        <f t="shared" si="32"/>
        <v>1928</v>
      </c>
      <c r="JM54">
        <f t="shared" si="32"/>
        <v>1662</v>
      </c>
      <c r="JN54">
        <f t="shared" si="32"/>
        <v>1461</v>
      </c>
      <c r="JO54">
        <f t="shared" si="32"/>
        <v>1050</v>
      </c>
      <c r="JP54">
        <f t="shared" si="32"/>
        <v>2055</v>
      </c>
      <c r="JQ54">
        <f t="shared" si="32"/>
        <v>2156</v>
      </c>
      <c r="JR54">
        <f t="shared" ref="JR54:KA54" si="33">JR5-JQ5</f>
        <v>1897</v>
      </c>
      <c r="JS54">
        <f t="shared" si="33"/>
        <v>1834</v>
      </c>
      <c r="JT54">
        <f t="shared" si="33"/>
        <v>1622</v>
      </c>
      <c r="JU54">
        <f t="shared" si="33"/>
        <v>891</v>
      </c>
      <c r="JV54">
        <f t="shared" si="33"/>
        <v>1092</v>
      </c>
      <c r="JW54">
        <f t="shared" si="33"/>
        <v>1863</v>
      </c>
      <c r="JX54">
        <f t="shared" si="33"/>
        <v>2056</v>
      </c>
      <c r="JY54">
        <f t="shared" si="33"/>
        <v>1912</v>
      </c>
      <c r="JZ54">
        <f t="shared" si="33"/>
        <v>1770</v>
      </c>
      <c r="KA54">
        <f t="shared" si="33"/>
        <v>1371</v>
      </c>
    </row>
    <row r="55" spans="1:287" x14ac:dyDescent="0.35">
      <c r="A55" t="s">
        <v>54</v>
      </c>
      <c r="B55" t="str">
        <f>"(204)"</f>
        <v>(204)</v>
      </c>
      <c r="D55">
        <f t="shared" ref="D55:BO55" si="34">D6-C6</f>
        <v>0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0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34"/>
        <v>1</v>
      </c>
      <c r="N55">
        <f t="shared" si="34"/>
        <v>0</v>
      </c>
      <c r="O55">
        <f t="shared" si="34"/>
        <v>0</v>
      </c>
      <c r="P55">
        <f t="shared" si="34"/>
        <v>0</v>
      </c>
      <c r="Q55">
        <f t="shared" si="34"/>
        <v>0</v>
      </c>
      <c r="R55">
        <f t="shared" si="34"/>
        <v>0</v>
      </c>
      <c r="S55">
        <f t="shared" si="34"/>
        <v>0</v>
      </c>
      <c r="T55">
        <f t="shared" si="34"/>
        <v>0</v>
      </c>
      <c r="U55">
        <f t="shared" si="34"/>
        <v>1</v>
      </c>
      <c r="V55">
        <f t="shared" si="34"/>
        <v>0</v>
      </c>
      <c r="W55">
        <f t="shared" si="34"/>
        <v>0</v>
      </c>
      <c r="X55">
        <f t="shared" si="34"/>
        <v>0</v>
      </c>
      <c r="Y55">
        <f t="shared" si="34"/>
        <v>0</v>
      </c>
      <c r="Z55">
        <f t="shared" si="34"/>
        <v>0</v>
      </c>
      <c r="AA55">
        <f t="shared" si="34"/>
        <v>0</v>
      </c>
      <c r="AB55">
        <f t="shared" si="34"/>
        <v>0</v>
      </c>
      <c r="AC55">
        <f t="shared" si="34"/>
        <v>0</v>
      </c>
      <c r="AD55">
        <f t="shared" si="34"/>
        <v>0</v>
      </c>
      <c r="AE55">
        <f t="shared" si="34"/>
        <v>0</v>
      </c>
      <c r="AF55">
        <f t="shared" si="34"/>
        <v>0</v>
      </c>
      <c r="AG55">
        <f t="shared" si="34"/>
        <v>0</v>
      </c>
      <c r="AH55">
        <f t="shared" si="34"/>
        <v>0</v>
      </c>
      <c r="AI55">
        <f t="shared" si="34"/>
        <v>0</v>
      </c>
      <c r="AJ55">
        <f t="shared" si="34"/>
        <v>0</v>
      </c>
      <c r="AK55">
        <f t="shared" si="34"/>
        <v>4</v>
      </c>
      <c r="AL55">
        <f t="shared" si="34"/>
        <v>7</v>
      </c>
      <c r="AM55">
        <f t="shared" si="34"/>
        <v>2</v>
      </c>
      <c r="AN55">
        <f t="shared" si="34"/>
        <v>17</v>
      </c>
      <c r="AO55">
        <f t="shared" si="34"/>
        <v>13</v>
      </c>
      <c r="AP55">
        <f t="shared" si="34"/>
        <v>39</v>
      </c>
      <c r="AQ55">
        <f t="shared" si="34"/>
        <v>36</v>
      </c>
      <c r="AR55">
        <f t="shared" si="34"/>
        <v>45</v>
      </c>
      <c r="AS55">
        <f t="shared" si="34"/>
        <v>57</v>
      </c>
      <c r="AT55">
        <f t="shared" si="34"/>
        <v>37</v>
      </c>
      <c r="AU55">
        <f t="shared" si="34"/>
        <v>141</v>
      </c>
      <c r="AV55">
        <f t="shared" si="34"/>
        <v>100</v>
      </c>
      <c r="AW55">
        <f t="shared" si="34"/>
        <v>173</v>
      </c>
      <c r="AX55">
        <f t="shared" si="34"/>
        <v>400</v>
      </c>
      <c r="AY55">
        <f t="shared" si="34"/>
        <v>622</v>
      </c>
      <c r="AZ55">
        <f t="shared" si="34"/>
        <v>582</v>
      </c>
      <c r="BA55">
        <f t="shared" si="34"/>
        <v>0</v>
      </c>
      <c r="BB55">
        <f t="shared" si="34"/>
        <v>2955</v>
      </c>
      <c r="BC55">
        <f t="shared" si="34"/>
        <v>1159</v>
      </c>
      <c r="BD55">
        <f t="shared" si="34"/>
        <v>1407</v>
      </c>
      <c r="BE55">
        <f t="shared" si="34"/>
        <v>2144</v>
      </c>
      <c r="BF55">
        <f t="shared" si="34"/>
        <v>1806</v>
      </c>
      <c r="BG55">
        <f t="shared" si="34"/>
        <v>2162</v>
      </c>
      <c r="BH55">
        <f t="shared" si="34"/>
        <v>4053</v>
      </c>
      <c r="BI55">
        <f t="shared" si="34"/>
        <v>2447</v>
      </c>
      <c r="BJ55">
        <f t="shared" si="34"/>
        <v>4964</v>
      </c>
      <c r="BK55">
        <f t="shared" si="34"/>
        <v>3394</v>
      </c>
      <c r="BL55">
        <f t="shared" si="34"/>
        <v>6368</v>
      </c>
      <c r="BM55">
        <f t="shared" si="34"/>
        <v>4749</v>
      </c>
      <c r="BN55">
        <f t="shared" si="34"/>
        <v>9630</v>
      </c>
      <c r="BO55">
        <f t="shared" si="34"/>
        <v>8271</v>
      </c>
      <c r="BP55">
        <f t="shared" ref="BP55:EA55" si="35">BP6-BO6</f>
        <v>7933</v>
      </c>
      <c r="BQ55">
        <f t="shared" si="35"/>
        <v>7516</v>
      </c>
      <c r="BR55">
        <f t="shared" si="35"/>
        <v>6875</v>
      </c>
      <c r="BS55">
        <f t="shared" si="35"/>
        <v>7846</v>
      </c>
      <c r="BT55">
        <f t="shared" si="35"/>
        <v>7967</v>
      </c>
      <c r="BU55">
        <f t="shared" si="35"/>
        <v>8195</v>
      </c>
      <c r="BV55">
        <f t="shared" si="35"/>
        <v>7947</v>
      </c>
      <c r="BW55">
        <f t="shared" si="35"/>
        <v>7134</v>
      </c>
      <c r="BX55">
        <f t="shared" si="35"/>
        <v>6969</v>
      </c>
      <c r="BY55">
        <f t="shared" si="35"/>
        <v>5478</v>
      </c>
      <c r="BZ55">
        <f t="shared" si="35"/>
        <v>5029</v>
      </c>
      <c r="CA55">
        <f t="shared" si="35"/>
        <v>5267</v>
      </c>
      <c r="CB55">
        <f t="shared" si="35"/>
        <v>6278</v>
      </c>
      <c r="CC55">
        <f t="shared" si="35"/>
        <v>5002</v>
      </c>
      <c r="CD55">
        <f t="shared" si="35"/>
        <v>5051</v>
      </c>
      <c r="CE55">
        <f t="shared" si="35"/>
        <v>4754</v>
      </c>
      <c r="CF55">
        <f t="shared" si="35"/>
        <v>3804</v>
      </c>
      <c r="CG55">
        <f t="shared" si="35"/>
        <v>3268</v>
      </c>
      <c r="CH55">
        <f t="shared" si="35"/>
        <v>2442</v>
      </c>
      <c r="CI55">
        <f t="shared" si="35"/>
        <v>5103</v>
      </c>
      <c r="CJ55">
        <f t="shared" si="35"/>
        <v>7304</v>
      </c>
      <c r="CK55">
        <f t="shared" si="35"/>
        <v>5891</v>
      </c>
      <c r="CL55">
        <f t="shared" si="35"/>
        <v>887</v>
      </c>
      <c r="CM55">
        <f t="shared" si="35"/>
        <v>6948</v>
      </c>
      <c r="CN55">
        <f t="shared" si="35"/>
        <v>1536</v>
      </c>
      <c r="CO55">
        <f t="shared" si="35"/>
        <v>3968</v>
      </c>
      <c r="CP55">
        <f t="shared" si="35"/>
        <v>4211</v>
      </c>
      <c r="CQ55">
        <f t="shared" si="35"/>
        <v>4635</v>
      </c>
      <c r="CR55">
        <f t="shared" si="35"/>
        <v>-10034</v>
      </c>
      <c r="CS55">
        <f t="shared" si="35"/>
        <v>2915</v>
      </c>
      <c r="CT55">
        <f t="shared" si="35"/>
        <v>1729</v>
      </c>
      <c r="CU55">
        <f t="shared" si="35"/>
        <v>1831</v>
      </c>
      <c r="CV55">
        <f t="shared" si="35"/>
        <v>1308</v>
      </c>
      <c r="CW55">
        <f t="shared" si="35"/>
        <v>2144</v>
      </c>
      <c r="CX55">
        <f t="shared" si="35"/>
        <v>518</v>
      </c>
      <c r="CY55">
        <f t="shared" si="35"/>
        <v>1781</v>
      </c>
      <c r="CZ55">
        <f t="shared" si="35"/>
        <v>1366</v>
      </c>
      <c r="DA55">
        <f t="shared" si="35"/>
        <v>884</v>
      </c>
      <c r="DB55">
        <f t="shared" si="35"/>
        <v>545</v>
      </c>
      <c r="DC55">
        <f t="shared" si="35"/>
        <v>1318</v>
      </c>
      <c r="DD55">
        <f t="shared" si="35"/>
        <v>996</v>
      </c>
      <c r="DE55">
        <f t="shared" si="35"/>
        <v>1122</v>
      </c>
      <c r="DF55">
        <f t="shared" si="35"/>
        <v>1410</v>
      </c>
      <c r="DG55">
        <f t="shared" si="35"/>
        <v>721</v>
      </c>
      <c r="DH55">
        <f t="shared" si="35"/>
        <v>772</v>
      </c>
      <c r="DI55">
        <f t="shared" si="35"/>
        <v>3086</v>
      </c>
      <c r="DJ55">
        <f t="shared" si="35"/>
        <v>594</v>
      </c>
      <c r="DK55">
        <f t="shared" si="35"/>
        <v>661</v>
      </c>
      <c r="DL55">
        <f t="shared" si="35"/>
        <v>849</v>
      </c>
      <c r="DM55">
        <f t="shared" si="35"/>
        <v>643</v>
      </c>
      <c r="DN55">
        <f t="shared" si="35"/>
        <v>515</v>
      </c>
      <c r="DO55">
        <f t="shared" si="35"/>
        <v>0</v>
      </c>
      <c r="DP55">
        <f t="shared" si="35"/>
        <v>908</v>
      </c>
      <c r="DQ55">
        <f t="shared" si="35"/>
        <v>431</v>
      </c>
      <c r="DR55">
        <f t="shared" si="35"/>
        <v>518</v>
      </c>
      <c r="DS55">
        <f t="shared" si="35"/>
        <v>482</v>
      </c>
      <c r="DT55">
        <f t="shared" si="35"/>
        <v>1787</v>
      </c>
      <c r="DU55">
        <f t="shared" si="35"/>
        <v>466</v>
      </c>
      <c r="DV55">
        <f t="shared" si="35"/>
        <v>482</v>
      </c>
      <c r="DW55">
        <f t="shared" si="35"/>
        <v>-372</v>
      </c>
      <c r="DX55">
        <f t="shared" si="35"/>
        <v>859</v>
      </c>
      <c r="DY55">
        <f t="shared" si="35"/>
        <v>0</v>
      </c>
      <c r="DZ55">
        <f t="shared" si="35"/>
        <v>1647</v>
      </c>
      <c r="EA55">
        <f t="shared" si="35"/>
        <v>658</v>
      </c>
      <c r="EB55">
        <f t="shared" ref="EB55:GM55" si="36">EB6-EA6</f>
        <v>664</v>
      </c>
      <c r="EC55">
        <f t="shared" si="36"/>
        <v>251</v>
      </c>
      <c r="ED55">
        <f t="shared" si="36"/>
        <v>159</v>
      </c>
      <c r="EE55">
        <f t="shared" si="36"/>
        <v>294</v>
      </c>
      <c r="EF55">
        <f t="shared" si="36"/>
        <v>394</v>
      </c>
      <c r="EG55">
        <f t="shared" si="36"/>
        <v>334</v>
      </c>
      <c r="EH55">
        <f t="shared" si="36"/>
        <v>318</v>
      </c>
      <c r="EI55">
        <f t="shared" si="36"/>
        <v>332</v>
      </c>
      <c r="EJ55">
        <f t="shared" si="36"/>
        <v>240</v>
      </c>
      <c r="EK55">
        <f t="shared" si="36"/>
        <v>167</v>
      </c>
      <c r="EL55">
        <f t="shared" si="36"/>
        <v>249</v>
      </c>
      <c r="EM55">
        <f t="shared" si="36"/>
        <v>314</v>
      </c>
      <c r="EN55">
        <f t="shared" si="36"/>
        <v>427</v>
      </c>
      <c r="EO55">
        <f t="shared" si="36"/>
        <v>502</v>
      </c>
      <c r="EP55">
        <f t="shared" si="36"/>
        <v>396</v>
      </c>
      <c r="EQ55">
        <f t="shared" si="36"/>
        <v>323</v>
      </c>
      <c r="ER55">
        <f t="shared" si="36"/>
        <v>181</v>
      </c>
      <c r="ES55">
        <f t="shared" si="36"/>
        <v>219</v>
      </c>
      <c r="ET55">
        <f t="shared" si="36"/>
        <v>355</v>
      </c>
      <c r="EU55">
        <f t="shared" si="36"/>
        <v>585</v>
      </c>
      <c r="EV55">
        <f t="shared" si="36"/>
        <v>307</v>
      </c>
      <c r="EW55">
        <f t="shared" si="36"/>
        <v>363</v>
      </c>
      <c r="EX55">
        <f t="shared" si="36"/>
        <v>334</v>
      </c>
      <c r="EY55">
        <f t="shared" si="36"/>
        <v>232</v>
      </c>
      <c r="EZ55">
        <f t="shared" si="36"/>
        <v>248</v>
      </c>
      <c r="FA55">
        <f t="shared" si="36"/>
        <v>334</v>
      </c>
      <c r="FB55">
        <f t="shared" si="36"/>
        <v>400</v>
      </c>
      <c r="FC55">
        <f t="shared" si="36"/>
        <v>419</v>
      </c>
      <c r="FD55">
        <f t="shared" si="36"/>
        <v>564</v>
      </c>
      <c r="FE55">
        <f t="shared" si="36"/>
        <v>301</v>
      </c>
      <c r="FF55">
        <f t="shared" si="36"/>
        <v>200</v>
      </c>
      <c r="FG55">
        <f t="shared" si="36"/>
        <v>301</v>
      </c>
      <c r="FH55">
        <f t="shared" si="36"/>
        <v>388</v>
      </c>
      <c r="FI55">
        <f t="shared" si="36"/>
        <v>444</v>
      </c>
      <c r="FJ55">
        <f t="shared" si="36"/>
        <v>442</v>
      </c>
      <c r="FK55">
        <f t="shared" si="36"/>
        <v>0</v>
      </c>
      <c r="FL55">
        <f t="shared" si="36"/>
        <v>0</v>
      </c>
      <c r="FM55">
        <f t="shared" si="36"/>
        <v>1244</v>
      </c>
      <c r="FN55">
        <f t="shared" si="36"/>
        <v>341</v>
      </c>
      <c r="FO55">
        <f t="shared" si="36"/>
        <v>383</v>
      </c>
      <c r="FP55">
        <f t="shared" si="36"/>
        <v>543</v>
      </c>
      <c r="FQ55">
        <f t="shared" si="36"/>
        <v>852</v>
      </c>
      <c r="FR55">
        <f t="shared" si="36"/>
        <v>0</v>
      </c>
      <c r="FS55">
        <f t="shared" si="36"/>
        <v>0</v>
      </c>
      <c r="FT55">
        <f t="shared" si="36"/>
        <v>2045</v>
      </c>
      <c r="FU55">
        <f t="shared" si="36"/>
        <v>666</v>
      </c>
      <c r="FV55">
        <f t="shared" si="36"/>
        <v>875</v>
      </c>
      <c r="FW55">
        <f t="shared" si="36"/>
        <v>1361</v>
      </c>
      <c r="FX55">
        <f t="shared" si="36"/>
        <v>1400</v>
      </c>
      <c r="FY55">
        <f t="shared" si="36"/>
        <v>0</v>
      </c>
      <c r="FZ55">
        <f t="shared" si="36"/>
        <v>0</v>
      </c>
      <c r="GA55">
        <f t="shared" si="36"/>
        <v>4581</v>
      </c>
      <c r="GB55">
        <f t="shared" si="36"/>
        <v>1358</v>
      </c>
      <c r="GC55">
        <f t="shared" si="36"/>
        <v>1357</v>
      </c>
      <c r="GD55">
        <f t="shared" si="36"/>
        <v>2615</v>
      </c>
      <c r="GE55">
        <f t="shared" si="36"/>
        <v>2255</v>
      </c>
      <c r="GF55">
        <f t="shared" si="36"/>
        <v>0</v>
      </c>
      <c r="GG55">
        <f t="shared" si="36"/>
        <v>0</v>
      </c>
      <c r="GH55">
        <f t="shared" si="36"/>
        <v>6361</v>
      </c>
      <c r="GI55">
        <f t="shared" si="36"/>
        <v>1828</v>
      </c>
      <c r="GJ55">
        <f t="shared" si="36"/>
        <v>2031</v>
      </c>
      <c r="GK55">
        <f t="shared" si="36"/>
        <v>2789</v>
      </c>
      <c r="GL55">
        <f t="shared" si="36"/>
        <v>3092</v>
      </c>
      <c r="GM55">
        <f t="shared" si="36"/>
        <v>0</v>
      </c>
      <c r="GN55">
        <f t="shared" ref="GN55:IY55" si="37">GN6-GM6</f>
        <v>0</v>
      </c>
      <c r="GO55">
        <f t="shared" si="37"/>
        <v>8532</v>
      </c>
      <c r="GP55">
        <f t="shared" si="37"/>
        <v>5760</v>
      </c>
      <c r="GQ55">
        <f t="shared" si="37"/>
        <v>2953</v>
      </c>
      <c r="GR55">
        <f t="shared" si="37"/>
        <v>4088</v>
      </c>
      <c r="GS55">
        <f t="shared" si="37"/>
        <v>4507</v>
      </c>
      <c r="GT55">
        <f t="shared" si="37"/>
        <v>0</v>
      </c>
      <c r="GU55">
        <f t="shared" si="37"/>
        <v>0</v>
      </c>
      <c r="GV55">
        <f t="shared" si="37"/>
        <v>8618</v>
      </c>
      <c r="GW55">
        <f t="shared" si="37"/>
        <v>3632</v>
      </c>
      <c r="GX55">
        <f t="shared" si="37"/>
        <v>3172</v>
      </c>
      <c r="GY55">
        <f t="shared" si="37"/>
        <v>7550</v>
      </c>
      <c r="GZ55">
        <f t="shared" si="37"/>
        <v>5479</v>
      </c>
      <c r="HA55">
        <f t="shared" si="37"/>
        <v>0</v>
      </c>
      <c r="HB55">
        <f t="shared" si="37"/>
        <v>0</v>
      </c>
      <c r="HC55">
        <f t="shared" si="37"/>
        <v>16269</v>
      </c>
      <c r="HD55">
        <f t="shared" si="37"/>
        <v>5114</v>
      </c>
      <c r="HE55">
        <f t="shared" si="37"/>
        <v>6671</v>
      </c>
      <c r="HF55">
        <f t="shared" si="37"/>
        <v>7039</v>
      </c>
      <c r="HG55">
        <f t="shared" si="37"/>
        <v>8148</v>
      </c>
      <c r="HH55">
        <f t="shared" si="37"/>
        <v>0</v>
      </c>
      <c r="HI55">
        <f t="shared" si="37"/>
        <v>0</v>
      </c>
      <c r="HJ55">
        <f t="shared" si="37"/>
        <v>19382</v>
      </c>
      <c r="HK55">
        <f t="shared" si="37"/>
        <v>7117</v>
      </c>
      <c r="HL55">
        <f t="shared" si="37"/>
        <v>7296</v>
      </c>
      <c r="HM55">
        <f t="shared" si="37"/>
        <v>9658</v>
      </c>
      <c r="HN55">
        <f t="shared" si="37"/>
        <v>9779</v>
      </c>
      <c r="HO55">
        <f t="shared" si="37"/>
        <v>0</v>
      </c>
      <c r="HP55">
        <f t="shared" si="37"/>
        <v>0</v>
      </c>
      <c r="HQ55">
        <f t="shared" si="37"/>
        <v>23572</v>
      </c>
      <c r="HR55">
        <f t="shared" si="37"/>
        <v>8115</v>
      </c>
      <c r="HS55">
        <f t="shared" si="37"/>
        <v>8581</v>
      </c>
      <c r="HT55">
        <f t="shared" si="37"/>
        <v>8959</v>
      </c>
      <c r="HU55">
        <f t="shared" si="37"/>
        <v>10476</v>
      </c>
      <c r="HV55">
        <f t="shared" si="37"/>
        <v>0</v>
      </c>
      <c r="HW55">
        <f t="shared" si="37"/>
        <v>0</v>
      </c>
      <c r="HX55">
        <f t="shared" si="37"/>
        <v>26560</v>
      </c>
      <c r="HY55">
        <f t="shared" si="37"/>
        <v>8964</v>
      </c>
      <c r="HZ55">
        <f t="shared" si="37"/>
        <v>8866</v>
      </c>
      <c r="IA55">
        <f t="shared" si="37"/>
        <v>10764</v>
      </c>
      <c r="IB55">
        <f t="shared" si="37"/>
        <v>12183</v>
      </c>
      <c r="IC55">
        <f t="shared" si="37"/>
        <v>0</v>
      </c>
      <c r="ID55">
        <f t="shared" si="37"/>
        <v>0</v>
      </c>
      <c r="IE55">
        <f t="shared" si="37"/>
        <v>27404</v>
      </c>
      <c r="IF55">
        <f t="shared" si="37"/>
        <v>9437</v>
      </c>
      <c r="IG55">
        <f t="shared" si="37"/>
        <v>11193</v>
      </c>
      <c r="IH55">
        <f t="shared" si="37"/>
        <v>11291</v>
      </c>
      <c r="II55">
        <f t="shared" si="37"/>
        <v>14389</v>
      </c>
      <c r="IJ55">
        <f t="shared" si="37"/>
        <v>0</v>
      </c>
      <c r="IK55">
        <f t="shared" si="37"/>
        <v>0</v>
      </c>
      <c r="IL55">
        <f t="shared" si="37"/>
        <v>31428</v>
      </c>
      <c r="IM55">
        <f t="shared" si="37"/>
        <v>10799</v>
      </c>
      <c r="IN55">
        <f t="shared" si="37"/>
        <v>11289</v>
      </c>
      <c r="IO55">
        <f t="shared" si="37"/>
        <v>10653</v>
      </c>
      <c r="IP55">
        <f t="shared" si="37"/>
        <v>12272</v>
      </c>
      <c r="IQ55">
        <f t="shared" si="37"/>
        <v>0</v>
      </c>
      <c r="IR55">
        <f t="shared" si="37"/>
        <v>0</v>
      </c>
      <c r="IS55">
        <f t="shared" si="37"/>
        <v>31785</v>
      </c>
      <c r="IT55">
        <f t="shared" si="37"/>
        <v>0</v>
      </c>
      <c r="IU55">
        <f t="shared" si="37"/>
        <v>20922</v>
      </c>
      <c r="IV55">
        <f t="shared" si="37"/>
        <v>9419</v>
      </c>
      <c r="IW55">
        <f t="shared" si="37"/>
        <v>11325</v>
      </c>
      <c r="IX55">
        <f t="shared" si="37"/>
        <v>0</v>
      </c>
      <c r="IY55">
        <f t="shared" si="37"/>
        <v>0</v>
      </c>
      <c r="IZ55">
        <f t="shared" ref="IZ55:JQ55" si="38">IZ6-IY6</f>
        <v>23480</v>
      </c>
      <c r="JA55">
        <f t="shared" si="38"/>
        <v>11998</v>
      </c>
      <c r="JB55">
        <f t="shared" si="38"/>
        <v>10491</v>
      </c>
      <c r="JC55">
        <f t="shared" si="38"/>
        <v>12423</v>
      </c>
      <c r="JD55">
        <f t="shared" si="38"/>
        <v>12788</v>
      </c>
      <c r="JE55">
        <f t="shared" si="38"/>
        <v>0</v>
      </c>
      <c r="JF55">
        <f t="shared" si="38"/>
        <v>0</v>
      </c>
      <c r="JG55">
        <f t="shared" si="38"/>
        <v>27856</v>
      </c>
      <c r="JH55">
        <f t="shared" si="38"/>
        <v>7118</v>
      </c>
      <c r="JI55">
        <f t="shared" si="38"/>
        <v>11970</v>
      </c>
      <c r="JJ55">
        <f t="shared" si="38"/>
        <v>13318</v>
      </c>
      <c r="JK55">
        <f t="shared" si="38"/>
        <v>15186</v>
      </c>
      <c r="JL55">
        <f t="shared" si="38"/>
        <v>0</v>
      </c>
      <c r="JM55">
        <f t="shared" si="38"/>
        <v>0</v>
      </c>
      <c r="JN55">
        <f t="shared" si="38"/>
        <v>37889</v>
      </c>
      <c r="JO55">
        <f t="shared" si="38"/>
        <v>13873</v>
      </c>
      <c r="JP55">
        <f t="shared" si="38"/>
        <v>16973</v>
      </c>
      <c r="JQ55">
        <f t="shared" si="38"/>
        <v>20986</v>
      </c>
      <c r="JR55">
        <f t="shared" ref="JR55:KA55" si="39">JR6-JQ6</f>
        <v>19851</v>
      </c>
      <c r="JS55">
        <f t="shared" si="39"/>
        <v>0</v>
      </c>
      <c r="JT55">
        <f t="shared" si="39"/>
        <v>0</v>
      </c>
      <c r="JU55">
        <f t="shared" si="39"/>
        <v>52188</v>
      </c>
      <c r="JV55">
        <f t="shared" si="39"/>
        <v>18418</v>
      </c>
      <c r="JW55">
        <f t="shared" si="39"/>
        <v>19765</v>
      </c>
      <c r="JX55">
        <f t="shared" si="39"/>
        <v>23580</v>
      </c>
      <c r="JY55">
        <f t="shared" si="39"/>
        <v>25595</v>
      </c>
      <c r="JZ55">
        <f t="shared" si="39"/>
        <v>0</v>
      </c>
      <c r="KA55">
        <f t="shared" si="39"/>
        <v>0</v>
      </c>
    </row>
    <row r="56" spans="1:287" x14ac:dyDescent="0.35">
      <c r="A56" t="s">
        <v>145</v>
      </c>
      <c r="B56" t="str">
        <f>"(190)"</f>
        <v>(190)</v>
      </c>
      <c r="D56">
        <f t="shared" ref="D56:BO56" si="40">D7-C7</f>
        <v>0</v>
      </c>
      <c r="E56">
        <f t="shared" si="40"/>
        <v>2</v>
      </c>
      <c r="F56">
        <f t="shared" si="40"/>
        <v>1</v>
      </c>
      <c r="G56">
        <f t="shared" si="40"/>
        <v>0</v>
      </c>
      <c r="H56">
        <f t="shared" si="40"/>
        <v>0</v>
      </c>
      <c r="I56">
        <f t="shared" si="40"/>
        <v>1</v>
      </c>
      <c r="J56">
        <f t="shared" si="40"/>
        <v>1</v>
      </c>
      <c r="K56">
        <f t="shared" si="40"/>
        <v>0</v>
      </c>
      <c r="L56">
        <f t="shared" si="40"/>
        <v>0</v>
      </c>
      <c r="M56">
        <f t="shared" si="40"/>
        <v>1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5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1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si="40"/>
        <v>0</v>
      </c>
      <c r="AK56">
        <f t="shared" si="40"/>
        <v>2</v>
      </c>
      <c r="AL56">
        <f t="shared" si="40"/>
        <v>4</v>
      </c>
      <c r="AM56">
        <f t="shared" si="40"/>
        <v>20</v>
      </c>
      <c r="AN56">
        <f t="shared" si="40"/>
        <v>19</v>
      </c>
      <c r="AO56">
        <f t="shared" si="40"/>
        <v>43</v>
      </c>
      <c r="AP56">
        <f t="shared" si="40"/>
        <v>30</v>
      </c>
      <c r="AQ56">
        <f t="shared" si="40"/>
        <v>61</v>
      </c>
      <c r="AR56">
        <f t="shared" si="40"/>
        <v>13</v>
      </c>
      <c r="AS56">
        <f t="shared" si="40"/>
        <v>84</v>
      </c>
      <c r="AT56">
        <f t="shared" si="40"/>
        <v>92</v>
      </c>
      <c r="AU56">
        <f t="shared" si="40"/>
        <v>276</v>
      </c>
      <c r="AV56">
        <f t="shared" si="40"/>
        <v>303</v>
      </c>
      <c r="AW56">
        <f t="shared" si="40"/>
        <v>177</v>
      </c>
      <c r="AX56">
        <f t="shared" si="40"/>
        <v>83</v>
      </c>
      <c r="AY56">
        <f t="shared" si="40"/>
        <v>575</v>
      </c>
      <c r="AZ56">
        <f t="shared" si="40"/>
        <v>499</v>
      </c>
      <c r="BA56">
        <f t="shared" si="40"/>
        <v>0</v>
      </c>
      <c r="BB56">
        <f t="shared" si="40"/>
        <v>1388</v>
      </c>
      <c r="BC56">
        <f t="shared" si="40"/>
        <v>815</v>
      </c>
      <c r="BD56">
        <f t="shared" si="40"/>
        <v>36</v>
      </c>
      <c r="BE56">
        <f t="shared" si="40"/>
        <v>2151</v>
      </c>
      <c r="BF56">
        <f t="shared" si="40"/>
        <v>1032</v>
      </c>
      <c r="BG56">
        <f t="shared" si="40"/>
        <v>1409</v>
      </c>
      <c r="BH56">
        <f t="shared" si="40"/>
        <v>1846</v>
      </c>
      <c r="BI56">
        <f t="shared" si="40"/>
        <v>1788</v>
      </c>
      <c r="BJ56">
        <f t="shared" si="40"/>
        <v>1705</v>
      </c>
      <c r="BK56">
        <f t="shared" si="40"/>
        <v>1780</v>
      </c>
      <c r="BL56">
        <f t="shared" si="40"/>
        <v>3880</v>
      </c>
      <c r="BM56">
        <f t="shared" si="40"/>
        <v>2499</v>
      </c>
      <c r="BN56">
        <f t="shared" si="40"/>
        <v>2978</v>
      </c>
      <c r="BO56">
        <f t="shared" si="40"/>
        <v>3951</v>
      </c>
      <c r="BP56">
        <f t="shared" ref="BP56:EA56" si="41">BP7-BO7</f>
        <v>3851</v>
      </c>
      <c r="BQ56">
        <f t="shared" si="41"/>
        <v>4703</v>
      </c>
      <c r="BR56">
        <f t="shared" si="41"/>
        <v>2603</v>
      </c>
      <c r="BS56">
        <f t="shared" si="41"/>
        <v>4462</v>
      </c>
      <c r="BT56">
        <f t="shared" si="41"/>
        <v>7657</v>
      </c>
      <c r="BU56">
        <f t="shared" si="41"/>
        <v>4922</v>
      </c>
      <c r="BV56">
        <f t="shared" si="41"/>
        <v>2180</v>
      </c>
      <c r="BW56">
        <f t="shared" si="41"/>
        <v>5273</v>
      </c>
      <c r="BX56">
        <f t="shared" si="41"/>
        <v>4298</v>
      </c>
      <c r="BY56">
        <f t="shared" si="41"/>
        <v>1912</v>
      </c>
      <c r="BZ56">
        <f t="shared" si="41"/>
        <v>3931</v>
      </c>
      <c r="CA56">
        <f t="shared" si="41"/>
        <v>3820</v>
      </c>
      <c r="CB56">
        <f t="shared" si="41"/>
        <v>3894</v>
      </c>
      <c r="CC56">
        <f t="shared" si="41"/>
        <v>4309</v>
      </c>
      <c r="CD56">
        <f t="shared" si="41"/>
        <v>4372</v>
      </c>
      <c r="CE56">
        <f t="shared" si="41"/>
        <v>3125</v>
      </c>
      <c r="CF56">
        <f t="shared" si="41"/>
        <v>26849</v>
      </c>
      <c r="CG56">
        <f t="shared" si="41"/>
        <v>3682</v>
      </c>
      <c r="CH56">
        <f t="shared" si="41"/>
        <v>4971</v>
      </c>
      <c r="CI56">
        <f t="shared" si="41"/>
        <v>3220</v>
      </c>
      <c r="CJ56">
        <f t="shared" si="41"/>
        <v>12490</v>
      </c>
      <c r="CK56">
        <f t="shared" si="41"/>
        <v>2009</v>
      </c>
      <c r="CL56">
        <f t="shared" si="41"/>
        <v>2</v>
      </c>
      <c r="CM56">
        <f t="shared" si="41"/>
        <v>4925</v>
      </c>
      <c r="CN56">
        <f t="shared" si="41"/>
        <v>2382</v>
      </c>
      <c r="CO56">
        <f t="shared" si="41"/>
        <v>2775</v>
      </c>
      <c r="CP56">
        <f t="shared" si="41"/>
        <v>-2188</v>
      </c>
      <c r="CQ56">
        <f t="shared" si="41"/>
        <v>2323</v>
      </c>
      <c r="CR56">
        <f t="shared" si="41"/>
        <v>1649</v>
      </c>
      <c r="CS56">
        <f t="shared" si="41"/>
        <v>1692</v>
      </c>
      <c r="CT56">
        <f t="shared" si="41"/>
        <v>576</v>
      </c>
      <c r="CU56">
        <f t="shared" si="41"/>
        <v>3743</v>
      </c>
      <c r="CV56">
        <f t="shared" si="41"/>
        <v>3090</v>
      </c>
      <c r="CW56">
        <f t="shared" si="41"/>
        <v>-2510</v>
      </c>
      <c r="CX56">
        <f t="shared" si="41"/>
        <v>756</v>
      </c>
      <c r="CY56">
        <f t="shared" si="41"/>
        <v>6</v>
      </c>
      <c r="CZ56">
        <f t="shared" si="41"/>
        <v>1213</v>
      </c>
      <c r="DA56">
        <f t="shared" si="41"/>
        <v>407</v>
      </c>
      <c r="DB56">
        <f t="shared" si="41"/>
        <v>658</v>
      </c>
      <c r="DC56">
        <f t="shared" si="41"/>
        <v>1104</v>
      </c>
      <c r="DD56">
        <f t="shared" si="41"/>
        <v>3537</v>
      </c>
      <c r="DE56">
        <f t="shared" si="41"/>
        <v>694</v>
      </c>
      <c r="DF56">
        <f t="shared" si="41"/>
        <v>1284</v>
      </c>
      <c r="DG56">
        <f t="shared" si="41"/>
        <v>580</v>
      </c>
      <c r="DH56">
        <f t="shared" si="41"/>
        <v>312</v>
      </c>
      <c r="DI56">
        <f t="shared" si="41"/>
        <v>453</v>
      </c>
      <c r="DJ56">
        <f t="shared" si="41"/>
        <v>802</v>
      </c>
      <c r="DK56">
        <f t="shared" si="41"/>
        <v>-165</v>
      </c>
      <c r="DL56">
        <f t="shared" si="41"/>
        <v>810</v>
      </c>
      <c r="DM56">
        <f t="shared" si="41"/>
        <v>636</v>
      </c>
      <c r="DN56">
        <f t="shared" si="41"/>
        <v>0</v>
      </c>
      <c r="DO56">
        <f t="shared" si="41"/>
        <v>63</v>
      </c>
      <c r="DP56">
        <f t="shared" si="41"/>
        <v>358</v>
      </c>
      <c r="DQ56">
        <f t="shared" si="41"/>
        <v>882</v>
      </c>
      <c r="DR56">
        <f t="shared" si="41"/>
        <v>767</v>
      </c>
      <c r="DS56">
        <f t="shared" si="41"/>
        <v>251</v>
      </c>
      <c r="DT56">
        <f t="shared" si="41"/>
        <v>403</v>
      </c>
      <c r="DU56">
        <f t="shared" si="41"/>
        <v>340</v>
      </c>
      <c r="DV56">
        <f t="shared" si="41"/>
        <v>15</v>
      </c>
      <c r="DW56">
        <f t="shared" si="41"/>
        <v>358</v>
      </c>
      <c r="DX56">
        <f t="shared" si="41"/>
        <v>-220</v>
      </c>
      <c r="DY56">
        <f t="shared" si="41"/>
        <v>191</v>
      </c>
      <c r="DZ56">
        <f t="shared" si="41"/>
        <v>3326</v>
      </c>
      <c r="EA56">
        <f t="shared" si="41"/>
        <v>559</v>
      </c>
      <c r="EB56">
        <f t="shared" ref="EB56:GM56" si="42">EB7-EA7</f>
        <v>1829</v>
      </c>
      <c r="EC56">
        <f t="shared" si="42"/>
        <v>257</v>
      </c>
      <c r="ED56">
        <f t="shared" si="42"/>
        <v>339</v>
      </c>
      <c r="EE56">
        <f t="shared" si="42"/>
        <v>-766</v>
      </c>
      <c r="EF56">
        <f t="shared" si="42"/>
        <v>352</v>
      </c>
      <c r="EG56">
        <f t="shared" si="42"/>
        <v>767</v>
      </c>
      <c r="EH56">
        <f t="shared" si="42"/>
        <v>611</v>
      </c>
      <c r="EI56">
        <f t="shared" si="42"/>
        <v>579</v>
      </c>
      <c r="EJ56">
        <f t="shared" si="42"/>
        <v>343</v>
      </c>
      <c r="EK56">
        <f t="shared" si="42"/>
        <v>211</v>
      </c>
      <c r="EL56">
        <f t="shared" si="42"/>
        <v>404</v>
      </c>
      <c r="EM56">
        <f t="shared" si="42"/>
        <v>545</v>
      </c>
      <c r="EN56">
        <f t="shared" si="42"/>
        <v>425</v>
      </c>
      <c r="EO56">
        <f t="shared" si="42"/>
        <v>727</v>
      </c>
      <c r="EP56">
        <f t="shared" si="42"/>
        <v>526</v>
      </c>
      <c r="EQ56">
        <f t="shared" si="42"/>
        <v>407</v>
      </c>
      <c r="ER56">
        <f t="shared" si="42"/>
        <v>152</v>
      </c>
      <c r="ES56">
        <f t="shared" si="42"/>
        <v>344</v>
      </c>
      <c r="ET56">
        <f t="shared" si="42"/>
        <v>458</v>
      </c>
      <c r="EU56">
        <f t="shared" si="42"/>
        <v>467</v>
      </c>
      <c r="EV56">
        <f t="shared" si="42"/>
        <v>811</v>
      </c>
      <c r="EW56">
        <f t="shared" si="42"/>
        <v>641</v>
      </c>
      <c r="EX56">
        <f t="shared" si="42"/>
        <v>284</v>
      </c>
      <c r="EY56">
        <f t="shared" si="42"/>
        <v>373</v>
      </c>
      <c r="EZ56">
        <f t="shared" si="42"/>
        <v>517</v>
      </c>
      <c r="FA56">
        <f t="shared" si="42"/>
        <v>81</v>
      </c>
      <c r="FB56">
        <f t="shared" si="42"/>
        <v>0</v>
      </c>
      <c r="FC56">
        <f t="shared" si="42"/>
        <v>1588</v>
      </c>
      <c r="FD56">
        <f t="shared" si="42"/>
        <v>0</v>
      </c>
      <c r="FE56">
        <f t="shared" si="42"/>
        <v>-719</v>
      </c>
      <c r="FF56">
        <f t="shared" si="42"/>
        <v>2046</v>
      </c>
      <c r="FG56">
        <f t="shared" si="42"/>
        <v>541</v>
      </c>
      <c r="FH56">
        <f t="shared" si="42"/>
        <v>918</v>
      </c>
      <c r="FI56">
        <f t="shared" si="42"/>
        <v>659</v>
      </c>
      <c r="FJ56">
        <f t="shared" si="42"/>
        <v>582</v>
      </c>
      <c r="FK56">
        <f t="shared" si="42"/>
        <v>0</v>
      </c>
      <c r="FL56">
        <f t="shared" si="42"/>
        <v>0</v>
      </c>
      <c r="FM56">
        <f t="shared" si="42"/>
        <v>1375</v>
      </c>
      <c r="FN56">
        <f t="shared" si="42"/>
        <v>475</v>
      </c>
      <c r="FO56">
        <f t="shared" si="42"/>
        <v>0</v>
      </c>
      <c r="FP56">
        <f t="shared" si="42"/>
        <v>1284</v>
      </c>
      <c r="FQ56">
        <f t="shared" si="42"/>
        <v>659</v>
      </c>
      <c r="FR56">
        <f t="shared" si="42"/>
        <v>0</v>
      </c>
      <c r="FS56">
        <f t="shared" si="42"/>
        <v>0</v>
      </c>
      <c r="FT56">
        <f t="shared" si="42"/>
        <v>1625</v>
      </c>
      <c r="FU56">
        <f t="shared" si="42"/>
        <v>0</v>
      </c>
      <c r="FV56">
        <f t="shared" si="42"/>
        <v>928</v>
      </c>
      <c r="FW56">
        <f t="shared" si="42"/>
        <v>534</v>
      </c>
      <c r="FX56">
        <f t="shared" si="42"/>
        <v>841</v>
      </c>
      <c r="FY56">
        <f t="shared" si="42"/>
        <v>0</v>
      </c>
      <c r="FZ56">
        <f t="shared" si="42"/>
        <v>0</v>
      </c>
      <c r="GA56">
        <f t="shared" si="42"/>
        <v>2080</v>
      </c>
      <c r="GB56">
        <f t="shared" si="42"/>
        <v>584</v>
      </c>
      <c r="GC56">
        <f t="shared" si="42"/>
        <v>998</v>
      </c>
      <c r="GD56">
        <f t="shared" si="42"/>
        <v>1062</v>
      </c>
      <c r="GE56">
        <f t="shared" si="42"/>
        <v>1130</v>
      </c>
      <c r="GF56">
        <f t="shared" si="42"/>
        <v>4</v>
      </c>
      <c r="GG56">
        <f t="shared" si="42"/>
        <v>0</v>
      </c>
      <c r="GH56">
        <f t="shared" si="42"/>
        <v>2551</v>
      </c>
      <c r="GI56">
        <f t="shared" si="42"/>
        <v>725</v>
      </c>
      <c r="GJ56">
        <f t="shared" si="42"/>
        <v>0</v>
      </c>
      <c r="GK56">
        <f t="shared" si="42"/>
        <v>1392</v>
      </c>
      <c r="GL56">
        <f t="shared" si="42"/>
        <v>2728</v>
      </c>
      <c r="GM56">
        <f t="shared" si="42"/>
        <v>1</v>
      </c>
      <c r="GN56">
        <f t="shared" ref="GN56:IY56" si="43">GN7-GM7</f>
        <v>0</v>
      </c>
      <c r="GO56">
        <f t="shared" si="43"/>
        <v>0</v>
      </c>
      <c r="GP56">
        <f t="shared" si="43"/>
        <v>3378</v>
      </c>
      <c r="GQ56">
        <f t="shared" si="43"/>
        <v>0</v>
      </c>
      <c r="GR56">
        <f t="shared" si="43"/>
        <v>2734</v>
      </c>
      <c r="GS56">
        <f t="shared" si="43"/>
        <v>3897</v>
      </c>
      <c r="GT56">
        <f t="shared" si="43"/>
        <v>1</v>
      </c>
      <c r="GU56">
        <f t="shared" si="43"/>
        <v>29</v>
      </c>
      <c r="GV56">
        <f t="shared" si="43"/>
        <v>4112</v>
      </c>
      <c r="GW56">
        <f t="shared" si="43"/>
        <v>6</v>
      </c>
      <c r="GX56">
        <f t="shared" si="43"/>
        <v>4733</v>
      </c>
      <c r="GY56">
        <f t="shared" si="43"/>
        <v>8</v>
      </c>
      <c r="GZ56">
        <f t="shared" si="43"/>
        <v>5559</v>
      </c>
      <c r="HA56">
        <f t="shared" si="43"/>
        <v>3310</v>
      </c>
      <c r="HB56">
        <f t="shared" si="43"/>
        <v>0</v>
      </c>
      <c r="HC56">
        <f t="shared" si="43"/>
        <v>3568</v>
      </c>
      <c r="HD56">
        <f t="shared" si="43"/>
        <v>1</v>
      </c>
      <c r="HE56">
        <f t="shared" si="43"/>
        <v>0</v>
      </c>
      <c r="HF56">
        <f t="shared" si="43"/>
        <v>0</v>
      </c>
      <c r="HG56">
        <f t="shared" si="43"/>
        <v>15426</v>
      </c>
      <c r="HH56">
        <f t="shared" si="43"/>
        <v>3602</v>
      </c>
      <c r="HI56">
        <f t="shared" si="43"/>
        <v>4897</v>
      </c>
      <c r="HJ56">
        <f t="shared" si="43"/>
        <v>1955</v>
      </c>
      <c r="HK56">
        <f t="shared" si="43"/>
        <v>3488</v>
      </c>
      <c r="HL56">
        <f t="shared" si="43"/>
        <v>5472</v>
      </c>
      <c r="HM56">
        <f t="shared" si="43"/>
        <v>6111</v>
      </c>
      <c r="HN56">
        <f t="shared" si="43"/>
        <v>7462</v>
      </c>
      <c r="HO56">
        <f t="shared" si="43"/>
        <v>0</v>
      </c>
      <c r="HP56">
        <f t="shared" si="43"/>
        <v>10866</v>
      </c>
      <c r="HQ56">
        <f t="shared" si="43"/>
        <v>3173</v>
      </c>
      <c r="HR56">
        <f t="shared" si="43"/>
        <v>4982</v>
      </c>
      <c r="HS56">
        <f t="shared" si="43"/>
        <v>7092</v>
      </c>
      <c r="HT56">
        <f t="shared" si="43"/>
        <v>7160</v>
      </c>
      <c r="HU56">
        <f t="shared" si="43"/>
        <v>9047</v>
      </c>
      <c r="HV56">
        <f t="shared" si="43"/>
        <v>0</v>
      </c>
      <c r="HW56">
        <f t="shared" si="43"/>
        <v>1</v>
      </c>
      <c r="HX56">
        <f t="shared" si="43"/>
        <v>19906</v>
      </c>
      <c r="HY56">
        <f t="shared" si="43"/>
        <v>6544</v>
      </c>
      <c r="HZ56">
        <f t="shared" si="43"/>
        <v>9574</v>
      </c>
      <c r="IA56">
        <f t="shared" si="43"/>
        <v>8951</v>
      </c>
      <c r="IB56">
        <f t="shared" si="43"/>
        <v>9647</v>
      </c>
      <c r="IC56">
        <f t="shared" si="43"/>
        <v>921</v>
      </c>
      <c r="ID56">
        <f t="shared" si="43"/>
        <v>82</v>
      </c>
      <c r="IE56">
        <f t="shared" si="43"/>
        <v>22977</v>
      </c>
      <c r="IF56">
        <f t="shared" si="43"/>
        <v>8035</v>
      </c>
      <c r="IG56">
        <f t="shared" si="43"/>
        <v>9964</v>
      </c>
      <c r="IH56">
        <f t="shared" si="43"/>
        <v>10397</v>
      </c>
      <c r="II56">
        <f t="shared" si="43"/>
        <v>13155</v>
      </c>
      <c r="IJ56">
        <f t="shared" si="43"/>
        <v>193</v>
      </c>
      <c r="IK56">
        <f t="shared" si="43"/>
        <v>0</v>
      </c>
      <c r="IL56">
        <f t="shared" si="43"/>
        <v>29237</v>
      </c>
      <c r="IM56">
        <f t="shared" si="43"/>
        <v>10299</v>
      </c>
      <c r="IN56">
        <f t="shared" si="43"/>
        <v>1306</v>
      </c>
      <c r="IO56">
        <f t="shared" si="43"/>
        <v>27833</v>
      </c>
      <c r="IP56">
        <f t="shared" si="43"/>
        <v>16132</v>
      </c>
      <c r="IQ56">
        <f t="shared" si="43"/>
        <v>33</v>
      </c>
      <c r="IR56">
        <f t="shared" si="43"/>
        <v>19</v>
      </c>
      <c r="IS56">
        <f t="shared" si="43"/>
        <v>25507</v>
      </c>
      <c r="IT56">
        <f t="shared" si="43"/>
        <v>12041</v>
      </c>
      <c r="IU56">
        <f t="shared" si="43"/>
        <v>14010</v>
      </c>
      <c r="IV56">
        <f t="shared" si="43"/>
        <v>12955</v>
      </c>
      <c r="IW56">
        <f t="shared" si="43"/>
        <v>12445</v>
      </c>
      <c r="IX56">
        <f t="shared" si="43"/>
        <v>78</v>
      </c>
      <c r="IY56">
        <f t="shared" si="43"/>
        <v>0</v>
      </c>
      <c r="IZ56">
        <f t="shared" ref="IZ56:JQ56" si="44">IZ7-IY7</f>
        <v>34780</v>
      </c>
      <c r="JA56">
        <f t="shared" si="44"/>
        <v>11447</v>
      </c>
      <c r="JB56">
        <f t="shared" si="44"/>
        <v>17867</v>
      </c>
      <c r="JC56">
        <f t="shared" si="44"/>
        <v>18101</v>
      </c>
      <c r="JD56">
        <f t="shared" si="44"/>
        <v>20730</v>
      </c>
      <c r="JE56">
        <f t="shared" si="44"/>
        <v>0</v>
      </c>
      <c r="JF56">
        <f t="shared" si="44"/>
        <v>0</v>
      </c>
      <c r="JG56">
        <f t="shared" si="44"/>
        <v>43663</v>
      </c>
      <c r="JH56">
        <f t="shared" si="44"/>
        <v>22160</v>
      </c>
      <c r="JI56">
        <f t="shared" si="44"/>
        <v>22119</v>
      </c>
      <c r="JJ56">
        <f t="shared" si="44"/>
        <v>30621</v>
      </c>
      <c r="JK56">
        <f t="shared" si="44"/>
        <v>25345</v>
      </c>
      <c r="JL56">
        <f t="shared" si="44"/>
        <v>0</v>
      </c>
      <c r="JM56">
        <f t="shared" si="44"/>
        <v>0</v>
      </c>
      <c r="JN56">
        <f t="shared" si="44"/>
        <v>76258</v>
      </c>
      <c r="JO56">
        <f t="shared" si="44"/>
        <v>20675</v>
      </c>
      <c r="JP56">
        <f t="shared" si="44"/>
        <v>27094</v>
      </c>
      <c r="JQ56">
        <f t="shared" si="44"/>
        <v>41622</v>
      </c>
      <c r="JR56">
        <f t="shared" ref="JR56:KA56" si="45">JR7-JQ7</f>
        <v>42668</v>
      </c>
      <c r="JS56">
        <f t="shared" si="45"/>
        <v>25</v>
      </c>
      <c r="JT56">
        <f t="shared" si="45"/>
        <v>62</v>
      </c>
      <c r="JU56">
        <f t="shared" si="45"/>
        <v>124905</v>
      </c>
      <c r="JV56">
        <f t="shared" si="45"/>
        <v>34591</v>
      </c>
      <c r="JW56">
        <f t="shared" si="45"/>
        <v>35973</v>
      </c>
      <c r="JX56">
        <f t="shared" si="45"/>
        <v>47637</v>
      </c>
      <c r="JY56">
        <f t="shared" si="45"/>
        <v>49495</v>
      </c>
      <c r="JZ56">
        <f t="shared" si="45"/>
        <v>35362</v>
      </c>
      <c r="KA56">
        <f t="shared" si="45"/>
        <v>46290</v>
      </c>
    </row>
    <row r="57" spans="1:287" x14ac:dyDescent="0.35">
      <c r="A57" t="s">
        <v>134</v>
      </c>
      <c r="B57" t="str">
        <f>"(228)"</f>
        <v>(228)</v>
      </c>
      <c r="D57">
        <f t="shared" ref="D57:BO57" si="46">D8-C8</f>
        <v>0</v>
      </c>
      <c r="E57">
        <f t="shared" si="46"/>
        <v>1</v>
      </c>
      <c r="F57">
        <f t="shared" si="46"/>
        <v>0</v>
      </c>
      <c r="G57">
        <f t="shared" si="46"/>
        <v>3</v>
      </c>
      <c r="H57">
        <f t="shared" si="46"/>
        <v>0</v>
      </c>
      <c r="I57">
        <f t="shared" si="46"/>
        <v>0</v>
      </c>
      <c r="J57">
        <f t="shared" si="46"/>
        <v>1</v>
      </c>
      <c r="K57">
        <f t="shared" si="46"/>
        <v>0</v>
      </c>
      <c r="L57">
        <f t="shared" si="46"/>
        <v>2</v>
      </c>
      <c r="M57">
        <f t="shared" si="46"/>
        <v>0</v>
      </c>
      <c r="N57">
        <f t="shared" si="46"/>
        <v>0</v>
      </c>
      <c r="O57">
        <f t="shared" si="46"/>
        <v>3</v>
      </c>
      <c r="P57">
        <f t="shared" si="46"/>
        <v>0</v>
      </c>
      <c r="Q57">
        <f t="shared" si="46"/>
        <v>0</v>
      </c>
      <c r="R57">
        <f t="shared" si="46"/>
        <v>1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1</v>
      </c>
      <c r="X57">
        <f t="shared" si="46"/>
        <v>0</v>
      </c>
      <c r="Y57">
        <f t="shared" si="46"/>
        <v>1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2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1</v>
      </c>
      <c r="AN57">
        <f t="shared" si="46"/>
        <v>0</v>
      </c>
      <c r="AO57">
        <f t="shared" si="46"/>
        <v>8</v>
      </c>
      <c r="AP57">
        <f t="shared" si="46"/>
        <v>7</v>
      </c>
      <c r="AQ57">
        <f t="shared" si="46"/>
        <v>23</v>
      </c>
      <c r="AR57">
        <f t="shared" si="46"/>
        <v>19</v>
      </c>
      <c r="AS57">
        <f t="shared" si="46"/>
        <v>33</v>
      </c>
      <c r="AT57">
        <f t="shared" si="46"/>
        <v>77</v>
      </c>
      <c r="AU57">
        <f t="shared" si="46"/>
        <v>53</v>
      </c>
      <c r="AV57">
        <f t="shared" si="46"/>
        <v>166</v>
      </c>
      <c r="AW57">
        <f t="shared" si="46"/>
        <v>116</v>
      </c>
      <c r="AX57">
        <f t="shared" si="46"/>
        <v>75</v>
      </c>
      <c r="AY57">
        <f t="shared" si="46"/>
        <v>188</v>
      </c>
      <c r="AZ57">
        <f t="shared" si="46"/>
        <v>365</v>
      </c>
      <c r="BA57">
        <f t="shared" si="46"/>
        <v>439</v>
      </c>
      <c r="BB57">
        <f t="shared" si="46"/>
        <v>633</v>
      </c>
      <c r="BC57">
        <f t="shared" si="46"/>
        <v>759</v>
      </c>
      <c r="BD57">
        <f t="shared" si="46"/>
        <v>234</v>
      </c>
      <c r="BE57">
        <f t="shared" si="46"/>
        <v>1467</v>
      </c>
      <c r="BF57">
        <f t="shared" si="46"/>
        <v>1833</v>
      </c>
      <c r="BG57">
        <f t="shared" si="46"/>
        <v>2657</v>
      </c>
      <c r="BH57">
        <f t="shared" si="46"/>
        <v>4494</v>
      </c>
      <c r="BI57">
        <f t="shared" si="46"/>
        <v>6367</v>
      </c>
      <c r="BJ57">
        <f t="shared" si="46"/>
        <v>5995</v>
      </c>
      <c r="BK57">
        <f t="shared" si="46"/>
        <v>8807</v>
      </c>
      <c r="BL57">
        <f t="shared" si="46"/>
        <v>11220</v>
      </c>
      <c r="BM57">
        <f t="shared" si="46"/>
        <v>10577</v>
      </c>
      <c r="BN57">
        <f t="shared" si="46"/>
        <v>12034</v>
      </c>
      <c r="BO57">
        <f t="shared" si="46"/>
        <v>17893</v>
      </c>
      <c r="BP57">
        <f t="shared" ref="BP57:EA57" si="47">BP8-BO8</f>
        <v>18640</v>
      </c>
      <c r="BQ57">
        <f t="shared" si="47"/>
        <v>19597</v>
      </c>
      <c r="BR57">
        <f t="shared" si="47"/>
        <v>18931</v>
      </c>
      <c r="BS57">
        <f t="shared" si="47"/>
        <v>22009</v>
      </c>
      <c r="BT57">
        <f t="shared" si="47"/>
        <v>26368</v>
      </c>
      <c r="BU57">
        <f t="shared" si="47"/>
        <v>25819</v>
      </c>
      <c r="BV57">
        <f t="shared" si="47"/>
        <v>30389</v>
      </c>
      <c r="BW57">
        <f t="shared" si="47"/>
        <v>31997</v>
      </c>
      <c r="BX57">
        <f t="shared" si="47"/>
        <v>32998</v>
      </c>
      <c r="BY57">
        <f t="shared" si="47"/>
        <v>28185</v>
      </c>
      <c r="BZ57">
        <f t="shared" si="47"/>
        <v>30186</v>
      </c>
      <c r="CA57">
        <f t="shared" si="47"/>
        <v>31398</v>
      </c>
      <c r="CB57">
        <f t="shared" si="47"/>
        <v>32016</v>
      </c>
      <c r="CC57">
        <f t="shared" si="47"/>
        <v>34649</v>
      </c>
      <c r="CD57">
        <f t="shared" si="47"/>
        <v>33536</v>
      </c>
      <c r="CE57">
        <f t="shared" si="47"/>
        <v>29358</v>
      </c>
      <c r="CF57">
        <f t="shared" si="47"/>
        <v>26959</v>
      </c>
      <c r="CG57">
        <f t="shared" si="47"/>
        <v>25791</v>
      </c>
      <c r="CH57">
        <f t="shared" si="47"/>
        <v>28591</v>
      </c>
      <c r="CI57">
        <f t="shared" si="47"/>
        <v>30008</v>
      </c>
      <c r="CJ57">
        <f t="shared" si="47"/>
        <v>31523</v>
      </c>
      <c r="CK57">
        <f t="shared" si="47"/>
        <v>32806</v>
      </c>
      <c r="CL57">
        <f t="shared" si="47"/>
        <v>27851</v>
      </c>
      <c r="CM57">
        <f t="shared" si="47"/>
        <v>25681</v>
      </c>
      <c r="CN57">
        <f t="shared" si="47"/>
        <v>28422</v>
      </c>
      <c r="CO57">
        <f t="shared" si="47"/>
        <v>26038</v>
      </c>
      <c r="CP57">
        <f t="shared" si="47"/>
        <v>29297</v>
      </c>
      <c r="CQ57">
        <f t="shared" si="47"/>
        <v>33431</v>
      </c>
      <c r="CR57">
        <f t="shared" si="47"/>
        <v>33566</v>
      </c>
      <c r="CS57">
        <f t="shared" si="47"/>
        <v>31801</v>
      </c>
      <c r="CT57">
        <f t="shared" si="47"/>
        <v>27100</v>
      </c>
      <c r="CU57">
        <f t="shared" si="47"/>
        <v>23173</v>
      </c>
      <c r="CV57">
        <f t="shared" si="47"/>
        <v>24674</v>
      </c>
      <c r="CW57">
        <f t="shared" si="47"/>
        <v>27845</v>
      </c>
      <c r="CX57">
        <f t="shared" si="47"/>
        <v>29505</v>
      </c>
      <c r="CY57">
        <f t="shared" si="47"/>
        <v>34220</v>
      </c>
      <c r="CZ57">
        <f t="shared" si="47"/>
        <v>28002</v>
      </c>
      <c r="DA57">
        <f t="shared" si="47"/>
        <v>24502</v>
      </c>
      <c r="DB57">
        <f t="shared" si="47"/>
        <v>23402</v>
      </c>
      <c r="DC57">
        <f t="shared" si="47"/>
        <v>24563</v>
      </c>
      <c r="DD57">
        <f t="shared" si="47"/>
        <v>25147</v>
      </c>
      <c r="DE57">
        <f t="shared" si="47"/>
        <v>27791</v>
      </c>
      <c r="DF57">
        <f t="shared" si="47"/>
        <v>26882</v>
      </c>
      <c r="DG57">
        <f t="shared" si="47"/>
        <v>24969</v>
      </c>
      <c r="DH57">
        <f t="shared" si="47"/>
        <v>18856</v>
      </c>
      <c r="DI57">
        <f t="shared" si="47"/>
        <v>19449</v>
      </c>
      <c r="DJ57">
        <f t="shared" si="47"/>
        <v>22756</v>
      </c>
      <c r="DK57">
        <f t="shared" si="47"/>
        <v>20967</v>
      </c>
      <c r="DL57">
        <f t="shared" si="47"/>
        <v>27313</v>
      </c>
      <c r="DM57">
        <f t="shared" si="47"/>
        <v>25295</v>
      </c>
      <c r="DN57">
        <f t="shared" si="47"/>
        <v>24018</v>
      </c>
      <c r="DO57">
        <f t="shared" si="47"/>
        <v>18119</v>
      </c>
      <c r="DP57">
        <f t="shared" si="47"/>
        <v>22015</v>
      </c>
      <c r="DQ57">
        <f t="shared" si="47"/>
        <v>21032</v>
      </c>
      <c r="DR57">
        <f t="shared" si="47"/>
        <v>23509</v>
      </c>
      <c r="DS57">
        <f t="shared" si="47"/>
        <v>25665</v>
      </c>
      <c r="DT57">
        <f t="shared" si="47"/>
        <v>23438</v>
      </c>
      <c r="DU57">
        <f t="shared" si="47"/>
        <v>21198</v>
      </c>
      <c r="DV57">
        <f t="shared" si="47"/>
        <v>20114</v>
      </c>
      <c r="DW57">
        <f t="shared" si="47"/>
        <v>18319</v>
      </c>
      <c r="DX57">
        <f t="shared" si="47"/>
        <v>19526</v>
      </c>
      <c r="DY57">
        <f t="shared" si="47"/>
        <v>18590</v>
      </c>
      <c r="DZ57">
        <f t="shared" si="47"/>
        <v>22948</v>
      </c>
      <c r="EA57">
        <f t="shared" si="47"/>
        <v>24352</v>
      </c>
      <c r="EB57">
        <f t="shared" ref="EB57:GM57" si="48">EB8-EA8</f>
        <v>23844</v>
      </c>
      <c r="EC57">
        <f t="shared" si="48"/>
        <v>19175</v>
      </c>
      <c r="ED57">
        <f t="shared" si="48"/>
        <v>17364</v>
      </c>
      <c r="EE57">
        <f t="shared" si="48"/>
        <v>21374</v>
      </c>
      <c r="EF57">
        <f t="shared" si="48"/>
        <v>19978</v>
      </c>
      <c r="EG57">
        <f t="shared" si="48"/>
        <v>21739</v>
      </c>
      <c r="EH57">
        <f t="shared" si="48"/>
        <v>25169</v>
      </c>
      <c r="EI57">
        <f t="shared" si="48"/>
        <v>21838</v>
      </c>
      <c r="EJ57">
        <f t="shared" si="48"/>
        <v>17788</v>
      </c>
      <c r="EK57">
        <f t="shared" si="48"/>
        <v>17528</v>
      </c>
      <c r="EL57">
        <f t="shared" si="48"/>
        <v>18372</v>
      </c>
      <c r="EM57">
        <f t="shared" si="48"/>
        <v>20826</v>
      </c>
      <c r="EN57">
        <f t="shared" si="48"/>
        <v>23207</v>
      </c>
      <c r="EO57">
        <f t="shared" si="48"/>
        <v>24871</v>
      </c>
      <c r="EP57">
        <f t="shared" si="48"/>
        <v>25265</v>
      </c>
      <c r="EQ57">
        <f t="shared" si="48"/>
        <v>19377</v>
      </c>
      <c r="ER57">
        <f t="shared" si="48"/>
        <v>19925</v>
      </c>
      <c r="ES57">
        <f t="shared" si="48"/>
        <v>23797</v>
      </c>
      <c r="ET57">
        <f t="shared" si="48"/>
        <v>25909</v>
      </c>
      <c r="EU57">
        <f t="shared" si="48"/>
        <v>28192</v>
      </c>
      <c r="EV57">
        <f t="shared" si="48"/>
        <v>31325</v>
      </c>
      <c r="EW57">
        <f t="shared" si="48"/>
        <v>32256</v>
      </c>
      <c r="EX57">
        <f t="shared" si="48"/>
        <v>26109</v>
      </c>
      <c r="EY57">
        <f t="shared" si="48"/>
        <v>30487</v>
      </c>
      <c r="EZ57">
        <f t="shared" si="48"/>
        <v>35797</v>
      </c>
      <c r="FA57">
        <f t="shared" si="48"/>
        <v>34459</v>
      </c>
      <c r="FB57">
        <f t="shared" si="48"/>
        <v>40556</v>
      </c>
      <c r="FC57">
        <f t="shared" si="48"/>
        <v>45323</v>
      </c>
      <c r="FD57">
        <f t="shared" si="48"/>
        <v>42358</v>
      </c>
      <c r="FE57">
        <f t="shared" si="48"/>
        <v>39354</v>
      </c>
      <c r="FF57">
        <f t="shared" si="48"/>
        <v>40689</v>
      </c>
      <c r="FG57">
        <f t="shared" si="48"/>
        <v>46174</v>
      </c>
      <c r="FH57">
        <f t="shared" si="48"/>
        <v>51324</v>
      </c>
      <c r="FI57">
        <f t="shared" si="48"/>
        <v>55121</v>
      </c>
      <c r="FJ57">
        <f t="shared" si="48"/>
        <v>52562</v>
      </c>
      <c r="FK57">
        <f t="shared" si="48"/>
        <v>45748</v>
      </c>
      <c r="FL57">
        <f t="shared" si="48"/>
        <v>49983</v>
      </c>
      <c r="FM57">
        <f t="shared" si="48"/>
        <v>44650</v>
      </c>
      <c r="FN57">
        <f t="shared" si="48"/>
        <v>60162</v>
      </c>
      <c r="FO57">
        <f t="shared" si="48"/>
        <v>59182</v>
      </c>
      <c r="FP57">
        <f t="shared" si="48"/>
        <v>63277</v>
      </c>
      <c r="FQ57">
        <f t="shared" si="48"/>
        <v>67718</v>
      </c>
      <c r="FR57">
        <f t="shared" si="48"/>
        <v>60166</v>
      </c>
      <c r="FS57">
        <f t="shared" si="48"/>
        <v>58901</v>
      </c>
      <c r="FT57">
        <f t="shared" si="48"/>
        <v>59481</v>
      </c>
      <c r="FU57">
        <f t="shared" si="48"/>
        <v>66977</v>
      </c>
      <c r="FV57">
        <f t="shared" si="48"/>
        <v>67628</v>
      </c>
      <c r="FW57">
        <f t="shared" si="48"/>
        <v>77378</v>
      </c>
      <c r="FX57">
        <f t="shared" si="48"/>
        <v>72021</v>
      </c>
      <c r="FY57">
        <f t="shared" si="48"/>
        <v>62763</v>
      </c>
      <c r="FZ57">
        <f t="shared" si="48"/>
        <v>61292</v>
      </c>
      <c r="GA57">
        <f t="shared" si="48"/>
        <v>62007</v>
      </c>
      <c r="GB57">
        <f t="shared" si="48"/>
        <v>64445</v>
      </c>
      <c r="GC57">
        <f t="shared" si="48"/>
        <v>71323</v>
      </c>
      <c r="GD57">
        <f t="shared" si="48"/>
        <v>69090</v>
      </c>
      <c r="GE57">
        <f t="shared" si="48"/>
        <v>73117</v>
      </c>
      <c r="GF57">
        <f t="shared" si="48"/>
        <v>66482</v>
      </c>
      <c r="GG57">
        <f t="shared" si="48"/>
        <v>54849</v>
      </c>
      <c r="GH57">
        <f t="shared" si="48"/>
        <v>56593</v>
      </c>
      <c r="GI57">
        <f t="shared" si="48"/>
        <v>65821</v>
      </c>
      <c r="GJ57">
        <f t="shared" si="48"/>
        <v>71327</v>
      </c>
      <c r="GK57">
        <f t="shared" si="48"/>
        <v>67820</v>
      </c>
      <c r="GL57">
        <f t="shared" si="48"/>
        <v>67153</v>
      </c>
      <c r="GM57">
        <f t="shared" si="48"/>
        <v>57907</v>
      </c>
      <c r="GN57">
        <f t="shared" ref="GN57:IY57" si="49">GN8-GM8</f>
        <v>47333</v>
      </c>
      <c r="GO57">
        <f t="shared" si="49"/>
        <v>44847</v>
      </c>
      <c r="GP57">
        <f t="shared" si="49"/>
        <v>57476</v>
      </c>
      <c r="GQ57">
        <f t="shared" si="49"/>
        <v>53657</v>
      </c>
      <c r="GR57">
        <f t="shared" si="49"/>
        <v>59651</v>
      </c>
      <c r="GS57">
        <f t="shared" si="49"/>
        <v>58347</v>
      </c>
      <c r="GT57">
        <f t="shared" si="49"/>
        <v>55700</v>
      </c>
      <c r="GU57">
        <f t="shared" si="49"/>
        <v>46125</v>
      </c>
      <c r="GV57">
        <f t="shared" si="49"/>
        <v>49766</v>
      </c>
      <c r="GW57">
        <f t="shared" si="49"/>
        <v>46913</v>
      </c>
      <c r="GX57">
        <f t="shared" si="49"/>
        <v>57011</v>
      </c>
      <c r="GY57">
        <f t="shared" si="49"/>
        <v>51994</v>
      </c>
      <c r="GZ57">
        <f t="shared" si="49"/>
        <v>64596</v>
      </c>
      <c r="HA57">
        <f t="shared" si="49"/>
        <v>47427</v>
      </c>
      <c r="HB57">
        <f t="shared" si="49"/>
        <v>41414</v>
      </c>
      <c r="HC57">
        <f t="shared" si="49"/>
        <v>35939</v>
      </c>
      <c r="HD57">
        <f t="shared" si="49"/>
        <v>45363</v>
      </c>
      <c r="HE57">
        <f t="shared" si="49"/>
        <v>47340</v>
      </c>
      <c r="HF57">
        <f t="shared" si="49"/>
        <v>44084</v>
      </c>
      <c r="HG57">
        <f t="shared" si="49"/>
        <v>48223</v>
      </c>
      <c r="HH57">
        <f t="shared" si="49"/>
        <v>44415</v>
      </c>
      <c r="HI57">
        <f t="shared" si="49"/>
        <v>34428</v>
      </c>
      <c r="HJ57">
        <f t="shared" si="49"/>
        <v>37857</v>
      </c>
      <c r="HK57">
        <f t="shared" si="49"/>
        <v>38232</v>
      </c>
      <c r="HL57">
        <f t="shared" si="49"/>
        <v>45093</v>
      </c>
      <c r="HM57">
        <f t="shared" si="49"/>
        <v>45881</v>
      </c>
      <c r="HN57">
        <f t="shared" si="49"/>
        <v>46211</v>
      </c>
      <c r="HO57">
        <f t="shared" si="49"/>
        <v>46028</v>
      </c>
      <c r="HP57">
        <f t="shared" si="49"/>
        <v>35362</v>
      </c>
      <c r="HQ57">
        <f t="shared" si="49"/>
        <v>34514</v>
      </c>
      <c r="HR57">
        <f t="shared" si="49"/>
        <v>42534</v>
      </c>
      <c r="HS57">
        <f t="shared" si="49"/>
        <v>40583</v>
      </c>
      <c r="HT57">
        <f t="shared" si="49"/>
        <v>43906</v>
      </c>
      <c r="HU57">
        <f t="shared" si="49"/>
        <v>50113</v>
      </c>
      <c r="HV57">
        <f t="shared" si="49"/>
        <v>44094</v>
      </c>
      <c r="HW57">
        <f t="shared" si="49"/>
        <v>31148</v>
      </c>
      <c r="HX57">
        <f t="shared" si="49"/>
        <v>24064</v>
      </c>
      <c r="HY57">
        <f t="shared" si="49"/>
        <v>26737</v>
      </c>
      <c r="HZ57">
        <f t="shared" si="49"/>
        <v>33557</v>
      </c>
      <c r="IA57">
        <f t="shared" si="49"/>
        <v>36359</v>
      </c>
      <c r="IB57">
        <f t="shared" si="49"/>
        <v>47531</v>
      </c>
      <c r="IC57">
        <f t="shared" si="49"/>
        <v>41055</v>
      </c>
      <c r="ID57">
        <f t="shared" si="49"/>
        <v>34697</v>
      </c>
      <c r="IE57">
        <f t="shared" si="49"/>
        <v>33954</v>
      </c>
      <c r="IF57">
        <f t="shared" si="49"/>
        <v>39202</v>
      </c>
      <c r="IG57">
        <f t="shared" si="49"/>
        <v>38559</v>
      </c>
      <c r="IH57">
        <f t="shared" si="49"/>
        <v>44740</v>
      </c>
      <c r="II57">
        <f t="shared" si="49"/>
        <v>48724</v>
      </c>
      <c r="IJ57">
        <f t="shared" si="49"/>
        <v>44073</v>
      </c>
      <c r="IK57">
        <f t="shared" si="49"/>
        <v>36236</v>
      </c>
      <c r="IL57">
        <f t="shared" si="49"/>
        <v>52465</v>
      </c>
      <c r="IM57">
        <f t="shared" si="49"/>
        <v>38991</v>
      </c>
      <c r="IN57">
        <f t="shared" si="49"/>
        <v>38447</v>
      </c>
      <c r="IO57">
        <f t="shared" si="49"/>
        <v>44151</v>
      </c>
      <c r="IP57">
        <f t="shared" si="49"/>
        <v>50594</v>
      </c>
      <c r="IQ57">
        <f t="shared" si="49"/>
        <v>44880</v>
      </c>
      <c r="IR57">
        <f t="shared" si="49"/>
        <v>36422</v>
      </c>
      <c r="IS57">
        <f t="shared" si="49"/>
        <v>33319</v>
      </c>
      <c r="IT57">
        <f t="shared" si="49"/>
        <v>42119</v>
      </c>
      <c r="IU57">
        <f t="shared" si="49"/>
        <v>41417</v>
      </c>
      <c r="IV57">
        <f t="shared" si="49"/>
        <v>44771</v>
      </c>
      <c r="IW57">
        <f t="shared" si="49"/>
        <v>54537</v>
      </c>
      <c r="IX57">
        <f t="shared" si="49"/>
        <v>50064</v>
      </c>
      <c r="IY57">
        <f t="shared" si="49"/>
        <v>35467</v>
      </c>
      <c r="IZ57">
        <f t="shared" ref="IZ57:JQ57" si="50">IZ8-IY8</f>
        <v>39555</v>
      </c>
      <c r="JA57">
        <f t="shared" si="50"/>
        <v>41953</v>
      </c>
      <c r="JB57">
        <f t="shared" si="50"/>
        <v>50340</v>
      </c>
      <c r="JC57">
        <f t="shared" si="50"/>
        <v>56229</v>
      </c>
      <c r="JD57">
        <f t="shared" si="50"/>
        <v>57444</v>
      </c>
      <c r="JE57">
        <f t="shared" si="50"/>
        <v>54642</v>
      </c>
      <c r="JF57">
        <f t="shared" si="50"/>
        <v>44620</v>
      </c>
      <c r="JG57">
        <f t="shared" si="50"/>
        <v>41673</v>
      </c>
      <c r="JH57">
        <f t="shared" si="50"/>
        <v>52450</v>
      </c>
      <c r="JI57">
        <f t="shared" si="50"/>
        <v>59536</v>
      </c>
      <c r="JJ57">
        <f t="shared" si="50"/>
        <v>63656</v>
      </c>
      <c r="JK57">
        <f t="shared" si="50"/>
        <v>69165</v>
      </c>
      <c r="JL57">
        <f t="shared" si="50"/>
        <v>57547</v>
      </c>
      <c r="JM57">
        <f t="shared" si="50"/>
        <v>48223</v>
      </c>
      <c r="JN57">
        <f t="shared" si="50"/>
        <v>58395</v>
      </c>
      <c r="JO57">
        <f t="shared" si="50"/>
        <v>60355</v>
      </c>
      <c r="JP57">
        <f t="shared" si="50"/>
        <v>62776</v>
      </c>
      <c r="JQ57">
        <f t="shared" si="50"/>
        <v>71701</v>
      </c>
      <c r="JR57">
        <f t="shared" ref="JR57:KA57" si="51">JR8-JQ8</f>
        <v>83747</v>
      </c>
      <c r="JS57">
        <f t="shared" si="51"/>
        <v>83730</v>
      </c>
      <c r="JT57">
        <f t="shared" si="51"/>
        <v>60807</v>
      </c>
      <c r="JU57">
        <f t="shared" si="51"/>
        <v>66798</v>
      </c>
      <c r="JV57">
        <f t="shared" si="51"/>
        <v>73632</v>
      </c>
      <c r="JW57">
        <f t="shared" si="51"/>
        <v>78358</v>
      </c>
      <c r="JX57">
        <f t="shared" si="51"/>
        <v>88521</v>
      </c>
      <c r="JY57">
        <f t="shared" si="51"/>
        <v>99321</v>
      </c>
      <c r="JZ57">
        <f t="shared" si="51"/>
        <v>81227</v>
      </c>
      <c r="KA57">
        <f t="shared" si="51"/>
        <v>81493</v>
      </c>
    </row>
    <row r="58" spans="1:287" x14ac:dyDescent="0.35">
      <c r="A58" t="s">
        <v>47</v>
      </c>
      <c r="D58">
        <f t="shared" ref="D58:BO58" si="52">D9-C9</f>
        <v>0</v>
      </c>
      <c r="E58">
        <f t="shared" si="52"/>
        <v>0</v>
      </c>
      <c r="F58">
        <f t="shared" si="52"/>
        <v>0</v>
      </c>
      <c r="G58">
        <f t="shared" si="52"/>
        <v>0</v>
      </c>
      <c r="H58">
        <f t="shared" si="52"/>
        <v>1</v>
      </c>
      <c r="I58">
        <f t="shared" si="52"/>
        <v>3</v>
      </c>
      <c r="J58">
        <f t="shared" si="52"/>
        <v>0</v>
      </c>
      <c r="K58">
        <f t="shared" si="52"/>
        <v>0</v>
      </c>
      <c r="L58">
        <f t="shared" si="52"/>
        <v>1</v>
      </c>
      <c r="M58">
        <f t="shared" si="52"/>
        <v>3</v>
      </c>
      <c r="N58">
        <f t="shared" si="52"/>
        <v>2</v>
      </c>
      <c r="O58">
        <f t="shared" si="52"/>
        <v>2</v>
      </c>
      <c r="P58">
        <f t="shared" si="52"/>
        <v>0</v>
      </c>
      <c r="Q58">
        <f t="shared" si="52"/>
        <v>0</v>
      </c>
      <c r="R58">
        <f t="shared" si="52"/>
        <v>0</v>
      </c>
      <c r="S58">
        <f t="shared" si="52"/>
        <v>1</v>
      </c>
      <c r="T58">
        <f t="shared" si="52"/>
        <v>0</v>
      </c>
      <c r="U58">
        <f t="shared" si="52"/>
        <v>1</v>
      </c>
      <c r="V58">
        <f t="shared" si="52"/>
        <v>0</v>
      </c>
      <c r="W58">
        <f t="shared" si="52"/>
        <v>2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0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1</v>
      </c>
      <c r="AL58">
        <f t="shared" si="52"/>
        <v>10</v>
      </c>
      <c r="AM58">
        <f t="shared" si="52"/>
        <v>19</v>
      </c>
      <c r="AN58">
        <f t="shared" si="52"/>
        <v>2</v>
      </c>
      <c r="AO58">
        <f t="shared" si="52"/>
        <v>31</v>
      </c>
      <c r="AP58">
        <f t="shared" si="52"/>
        <v>51</v>
      </c>
      <c r="AQ58">
        <f t="shared" si="52"/>
        <v>29</v>
      </c>
      <c r="AR58">
        <f t="shared" si="52"/>
        <v>37</v>
      </c>
      <c r="AS58">
        <f t="shared" si="52"/>
        <v>66</v>
      </c>
      <c r="AT58">
        <f t="shared" si="52"/>
        <v>220</v>
      </c>
      <c r="AU58">
        <f t="shared" si="52"/>
        <v>188</v>
      </c>
      <c r="AV58">
        <f t="shared" si="52"/>
        <v>129</v>
      </c>
      <c r="AW58">
        <f t="shared" si="52"/>
        <v>241</v>
      </c>
      <c r="AX58">
        <f t="shared" si="52"/>
        <v>136</v>
      </c>
      <c r="AY58">
        <f t="shared" si="52"/>
        <v>281</v>
      </c>
      <c r="AZ58">
        <f t="shared" si="52"/>
        <v>451</v>
      </c>
      <c r="BA58">
        <f t="shared" si="52"/>
        <v>170</v>
      </c>
      <c r="BB58">
        <f t="shared" si="52"/>
        <v>1597</v>
      </c>
      <c r="BC58">
        <f t="shared" si="52"/>
        <v>910</v>
      </c>
      <c r="BD58">
        <f t="shared" si="52"/>
        <v>1210</v>
      </c>
      <c r="BE58">
        <f t="shared" si="52"/>
        <v>1477</v>
      </c>
      <c r="BF58">
        <f t="shared" si="52"/>
        <v>1985</v>
      </c>
      <c r="BG58">
        <f t="shared" si="52"/>
        <v>3070</v>
      </c>
      <c r="BH58">
        <f t="shared" si="52"/>
        <v>2993</v>
      </c>
      <c r="BI58">
        <f t="shared" si="52"/>
        <v>4528</v>
      </c>
      <c r="BJ58">
        <f t="shared" si="52"/>
        <v>2365</v>
      </c>
      <c r="BK58">
        <f t="shared" si="52"/>
        <v>2660</v>
      </c>
      <c r="BL58">
        <f t="shared" si="52"/>
        <v>4183</v>
      </c>
      <c r="BM58">
        <f t="shared" si="52"/>
        <v>3930</v>
      </c>
      <c r="BN58">
        <f t="shared" si="52"/>
        <v>4337</v>
      </c>
      <c r="BO58">
        <f t="shared" si="52"/>
        <v>6615</v>
      </c>
      <c r="BP58">
        <f t="shared" ref="BP58:EA58" si="53">BP9-BO9</f>
        <v>6933</v>
      </c>
      <c r="BQ58">
        <f t="shared" si="53"/>
        <v>6824</v>
      </c>
      <c r="BR58">
        <f t="shared" si="53"/>
        <v>4400</v>
      </c>
      <c r="BS58">
        <f t="shared" si="53"/>
        <v>4790</v>
      </c>
      <c r="BT58">
        <f t="shared" si="53"/>
        <v>4923</v>
      </c>
      <c r="BU58">
        <f t="shared" si="53"/>
        <v>6064</v>
      </c>
      <c r="BV58">
        <f t="shared" si="53"/>
        <v>6922</v>
      </c>
      <c r="BW58">
        <f t="shared" si="53"/>
        <v>6365</v>
      </c>
      <c r="BX58">
        <f t="shared" si="53"/>
        <v>4933</v>
      </c>
      <c r="BY58">
        <f t="shared" si="53"/>
        <v>4031</v>
      </c>
      <c r="BZ58">
        <f t="shared" si="53"/>
        <v>3251</v>
      </c>
      <c r="CA58">
        <f t="shared" si="53"/>
        <v>4289</v>
      </c>
      <c r="CB58">
        <f t="shared" si="53"/>
        <v>5633</v>
      </c>
      <c r="CC58">
        <f t="shared" si="53"/>
        <v>4885</v>
      </c>
      <c r="CD58">
        <f t="shared" si="53"/>
        <v>3990</v>
      </c>
      <c r="CE58">
        <f t="shared" si="53"/>
        <v>2737</v>
      </c>
      <c r="CF58">
        <f t="shared" si="53"/>
        <v>2946</v>
      </c>
      <c r="CG58">
        <f t="shared" si="53"/>
        <v>2218</v>
      </c>
      <c r="CH58">
        <f t="shared" si="53"/>
        <v>1287</v>
      </c>
      <c r="CI58">
        <f t="shared" si="53"/>
        <v>3394</v>
      </c>
      <c r="CJ58">
        <f t="shared" si="53"/>
        <v>2945</v>
      </c>
      <c r="CK58">
        <f t="shared" si="53"/>
        <v>3699</v>
      </c>
      <c r="CL58">
        <f t="shared" si="53"/>
        <v>1945</v>
      </c>
      <c r="CM58">
        <f t="shared" si="53"/>
        <v>1842</v>
      </c>
      <c r="CN58">
        <f t="shared" si="53"/>
        <v>1881</v>
      </c>
      <c r="CO58">
        <f t="shared" si="53"/>
        <v>1226</v>
      </c>
      <c r="CP58">
        <f t="shared" si="53"/>
        <v>2357</v>
      </c>
      <c r="CQ58">
        <f t="shared" si="53"/>
        <v>2481</v>
      </c>
      <c r="CR58">
        <f t="shared" si="53"/>
        <v>1870</v>
      </c>
      <c r="CS58">
        <f t="shared" si="53"/>
        <v>1514</v>
      </c>
      <c r="CT58">
        <f t="shared" si="53"/>
        <v>1257</v>
      </c>
      <c r="CU58">
        <f t="shared" si="53"/>
        <v>988</v>
      </c>
      <c r="CV58">
        <f t="shared" si="53"/>
        <v>1154</v>
      </c>
      <c r="CW58">
        <f t="shared" si="53"/>
        <v>1627</v>
      </c>
      <c r="CX58">
        <f t="shared" si="53"/>
        <v>1470</v>
      </c>
      <c r="CY58">
        <f t="shared" si="53"/>
        <v>1068</v>
      </c>
      <c r="CZ58">
        <f t="shared" si="53"/>
        <v>890</v>
      </c>
      <c r="DA58">
        <f t="shared" si="53"/>
        <v>697</v>
      </c>
      <c r="DB58">
        <f t="shared" si="53"/>
        <v>488</v>
      </c>
      <c r="DC58">
        <f t="shared" si="53"/>
        <v>855</v>
      </c>
      <c r="DD58">
        <f t="shared" si="53"/>
        <v>1155</v>
      </c>
      <c r="DE58">
        <f t="shared" si="53"/>
        <v>1268</v>
      </c>
      <c r="DF58">
        <f t="shared" si="53"/>
        <v>1158</v>
      </c>
      <c r="DG58">
        <f t="shared" si="53"/>
        <v>736</v>
      </c>
      <c r="DH58">
        <f t="shared" si="53"/>
        <v>555</v>
      </c>
      <c r="DI58">
        <f t="shared" si="53"/>
        <v>697</v>
      </c>
      <c r="DJ58">
        <f t="shared" si="53"/>
        <v>595</v>
      </c>
      <c r="DK58">
        <f t="shared" si="53"/>
        <v>927</v>
      </c>
      <c r="DL58">
        <f t="shared" si="53"/>
        <v>380</v>
      </c>
      <c r="DM58">
        <f t="shared" si="53"/>
        <v>755</v>
      </c>
      <c r="DN58">
        <f t="shared" si="53"/>
        <v>519</v>
      </c>
      <c r="DO58">
        <f t="shared" si="53"/>
        <v>617</v>
      </c>
      <c r="DP58">
        <f t="shared" si="53"/>
        <v>182</v>
      </c>
      <c r="DQ58">
        <f t="shared" si="53"/>
        <v>1227</v>
      </c>
      <c r="DR58">
        <f t="shared" si="53"/>
        <v>695</v>
      </c>
      <c r="DS58">
        <f t="shared" si="53"/>
        <v>548</v>
      </c>
      <c r="DT58">
        <f t="shared" si="53"/>
        <v>689</v>
      </c>
      <c r="DU58">
        <f t="shared" si="53"/>
        <v>276</v>
      </c>
      <c r="DV58">
        <f t="shared" si="53"/>
        <v>342</v>
      </c>
      <c r="DW58">
        <f t="shared" si="53"/>
        <v>272</v>
      </c>
      <c r="DX58">
        <f t="shared" si="53"/>
        <v>600</v>
      </c>
      <c r="DY58">
        <f t="shared" si="53"/>
        <v>324</v>
      </c>
      <c r="DZ58">
        <f t="shared" si="53"/>
        <v>672</v>
      </c>
      <c r="EA58">
        <f t="shared" si="53"/>
        <v>726</v>
      </c>
      <c r="EB58">
        <f t="shared" ref="EB58:GM58" si="54">EB9-EA9</f>
        <v>267</v>
      </c>
      <c r="EC58">
        <f t="shared" si="54"/>
        <v>221</v>
      </c>
      <c r="ED58">
        <f t="shared" si="54"/>
        <v>184</v>
      </c>
      <c r="EE58">
        <f t="shared" si="54"/>
        <v>285</v>
      </c>
      <c r="EF58">
        <f t="shared" si="54"/>
        <v>242</v>
      </c>
      <c r="EG58">
        <f t="shared" si="54"/>
        <v>351</v>
      </c>
      <c r="EH58">
        <f t="shared" si="54"/>
        <v>452</v>
      </c>
      <c r="EI58">
        <f t="shared" si="54"/>
        <v>526</v>
      </c>
      <c r="EJ58">
        <f t="shared" si="54"/>
        <v>300</v>
      </c>
      <c r="EK58">
        <f t="shared" si="54"/>
        <v>359</v>
      </c>
      <c r="EL58">
        <f t="shared" si="54"/>
        <v>397</v>
      </c>
      <c r="EM58">
        <f t="shared" si="54"/>
        <v>16</v>
      </c>
      <c r="EN58">
        <f t="shared" si="54"/>
        <v>169</v>
      </c>
      <c r="EO58">
        <f t="shared" si="54"/>
        <v>535</v>
      </c>
      <c r="EP58">
        <f t="shared" si="54"/>
        <v>41</v>
      </c>
      <c r="EQ58">
        <f t="shared" si="54"/>
        <v>251</v>
      </c>
      <c r="ER58">
        <f t="shared" si="54"/>
        <v>164</v>
      </c>
      <c r="ES58">
        <f t="shared" si="54"/>
        <v>570</v>
      </c>
      <c r="ET58">
        <f t="shared" si="54"/>
        <v>352</v>
      </c>
      <c r="EU58">
        <f t="shared" si="54"/>
        <v>1213</v>
      </c>
      <c r="EV58">
        <f t="shared" si="54"/>
        <v>482</v>
      </c>
      <c r="EW58">
        <f t="shared" si="54"/>
        <v>371</v>
      </c>
      <c r="EX58">
        <f t="shared" si="54"/>
        <v>602</v>
      </c>
      <c r="EY58">
        <f t="shared" si="54"/>
        <v>496</v>
      </c>
      <c r="EZ58">
        <f t="shared" si="54"/>
        <v>712</v>
      </c>
      <c r="FA58">
        <f t="shared" si="54"/>
        <v>391</v>
      </c>
      <c r="FB58">
        <f t="shared" si="54"/>
        <v>500</v>
      </c>
      <c r="FC58">
        <f t="shared" si="54"/>
        <v>665</v>
      </c>
      <c r="FD58">
        <f t="shared" si="54"/>
        <v>422</v>
      </c>
      <c r="FE58">
        <f t="shared" si="54"/>
        <v>235</v>
      </c>
      <c r="FF58">
        <f t="shared" si="54"/>
        <v>349</v>
      </c>
      <c r="FG58">
        <f t="shared" si="54"/>
        <v>376</v>
      </c>
      <c r="FH58">
        <f t="shared" si="54"/>
        <v>475</v>
      </c>
      <c r="FI58">
        <f t="shared" si="54"/>
        <v>477</v>
      </c>
      <c r="FJ58">
        <f t="shared" si="54"/>
        <v>410</v>
      </c>
      <c r="FK58">
        <f t="shared" si="54"/>
        <v>418</v>
      </c>
      <c r="FL58">
        <f t="shared" si="54"/>
        <v>325</v>
      </c>
      <c r="FM58">
        <f t="shared" si="54"/>
        <v>541</v>
      </c>
      <c r="FN58">
        <f t="shared" si="54"/>
        <v>279</v>
      </c>
      <c r="FO58">
        <f t="shared" si="54"/>
        <v>356</v>
      </c>
      <c r="FP58">
        <f t="shared" si="54"/>
        <v>302</v>
      </c>
      <c r="FQ58">
        <f t="shared" si="54"/>
        <v>331</v>
      </c>
      <c r="FR58">
        <f t="shared" si="54"/>
        <v>377</v>
      </c>
      <c r="FS58">
        <f t="shared" si="54"/>
        <v>210</v>
      </c>
      <c r="FT58">
        <f t="shared" si="54"/>
        <v>261</v>
      </c>
      <c r="FU58">
        <f t="shared" si="54"/>
        <v>276</v>
      </c>
      <c r="FV58">
        <f t="shared" si="54"/>
        <v>434</v>
      </c>
      <c r="FW58">
        <f t="shared" si="54"/>
        <v>560</v>
      </c>
      <c r="FX58">
        <f t="shared" si="54"/>
        <v>595</v>
      </c>
      <c r="FY58">
        <f t="shared" si="54"/>
        <v>381</v>
      </c>
      <c r="FZ58">
        <f t="shared" si="54"/>
        <v>309</v>
      </c>
      <c r="GA58">
        <f t="shared" si="54"/>
        <v>590</v>
      </c>
      <c r="GB58">
        <f t="shared" si="54"/>
        <v>392</v>
      </c>
      <c r="GC58">
        <f t="shared" si="54"/>
        <v>559</v>
      </c>
      <c r="GD58">
        <f t="shared" si="54"/>
        <v>605</v>
      </c>
      <c r="GE58">
        <f t="shared" si="54"/>
        <v>742</v>
      </c>
      <c r="GF58">
        <f t="shared" si="54"/>
        <v>655</v>
      </c>
      <c r="GG58">
        <f t="shared" si="54"/>
        <v>389</v>
      </c>
      <c r="GH58">
        <f t="shared" si="54"/>
        <v>445</v>
      </c>
      <c r="GI58">
        <f t="shared" si="54"/>
        <v>595</v>
      </c>
      <c r="GJ58">
        <f t="shared" si="54"/>
        <v>839</v>
      </c>
      <c r="GK58">
        <f t="shared" si="54"/>
        <v>989</v>
      </c>
      <c r="GL58">
        <f t="shared" si="54"/>
        <v>864</v>
      </c>
      <c r="GM58">
        <f t="shared" si="54"/>
        <v>606</v>
      </c>
      <c r="GN58">
        <f t="shared" ref="GN58:IY58" si="55">GN9-GM9</f>
        <v>215</v>
      </c>
      <c r="GO58">
        <f t="shared" si="55"/>
        <v>891</v>
      </c>
      <c r="GP58">
        <f t="shared" si="55"/>
        <v>717</v>
      </c>
      <c r="GQ58">
        <f t="shared" si="55"/>
        <v>1285</v>
      </c>
      <c r="GR58">
        <f t="shared" si="55"/>
        <v>926</v>
      </c>
      <c r="GS58">
        <f t="shared" si="55"/>
        <v>1157</v>
      </c>
      <c r="GT58">
        <f t="shared" si="55"/>
        <v>707</v>
      </c>
      <c r="GU58">
        <f t="shared" si="55"/>
        <v>385</v>
      </c>
      <c r="GV58">
        <f t="shared" si="55"/>
        <v>1220</v>
      </c>
      <c r="GW58">
        <f t="shared" si="55"/>
        <v>1032</v>
      </c>
      <c r="GX58">
        <f t="shared" si="55"/>
        <v>1319</v>
      </c>
      <c r="GY58">
        <f t="shared" si="55"/>
        <v>1422</v>
      </c>
      <c r="GZ58">
        <f t="shared" si="55"/>
        <v>1510</v>
      </c>
      <c r="HA58">
        <f t="shared" si="55"/>
        <v>697</v>
      </c>
      <c r="HB58">
        <f t="shared" si="55"/>
        <v>519</v>
      </c>
      <c r="HC58">
        <f t="shared" si="55"/>
        <v>1693</v>
      </c>
      <c r="HD58">
        <f t="shared" si="55"/>
        <v>1420</v>
      </c>
      <c r="HE58">
        <f t="shared" si="55"/>
        <v>1586</v>
      </c>
      <c r="HF58">
        <f t="shared" si="55"/>
        <v>1586</v>
      </c>
      <c r="HG58">
        <f t="shared" si="55"/>
        <v>1737</v>
      </c>
      <c r="HH58">
        <f t="shared" si="55"/>
        <v>832</v>
      </c>
      <c r="HI58">
        <f t="shared" si="55"/>
        <v>633</v>
      </c>
      <c r="HJ58">
        <f t="shared" si="55"/>
        <v>1628</v>
      </c>
      <c r="HK58">
        <f t="shared" si="55"/>
        <v>1461</v>
      </c>
      <c r="HL58">
        <f t="shared" si="55"/>
        <v>1427</v>
      </c>
      <c r="HM58">
        <f t="shared" si="55"/>
        <v>1561</v>
      </c>
      <c r="HN58">
        <f t="shared" si="55"/>
        <v>1555</v>
      </c>
      <c r="HO58">
        <f t="shared" si="55"/>
        <v>709</v>
      </c>
      <c r="HP58">
        <f t="shared" si="55"/>
        <v>470</v>
      </c>
      <c r="HQ58">
        <f t="shared" si="55"/>
        <v>1497</v>
      </c>
      <c r="HR58">
        <f t="shared" si="55"/>
        <v>1213</v>
      </c>
      <c r="HS58">
        <f t="shared" si="55"/>
        <v>1396</v>
      </c>
      <c r="HT58">
        <f t="shared" si="55"/>
        <v>1429</v>
      </c>
      <c r="HU58">
        <f t="shared" si="55"/>
        <v>1443</v>
      </c>
      <c r="HV58">
        <f t="shared" si="55"/>
        <v>775</v>
      </c>
      <c r="HW58">
        <f t="shared" si="55"/>
        <v>670</v>
      </c>
      <c r="HX58">
        <f t="shared" si="55"/>
        <v>1898</v>
      </c>
      <c r="HY58">
        <f t="shared" si="55"/>
        <v>1331</v>
      </c>
      <c r="HZ58">
        <f t="shared" si="55"/>
        <v>1476</v>
      </c>
      <c r="IA58">
        <f t="shared" si="55"/>
        <v>1716</v>
      </c>
      <c r="IB58">
        <f t="shared" si="55"/>
        <v>1586</v>
      </c>
      <c r="IC58">
        <f t="shared" si="55"/>
        <v>1082</v>
      </c>
      <c r="ID58">
        <f t="shared" si="55"/>
        <v>920</v>
      </c>
      <c r="IE58">
        <f t="shared" si="55"/>
        <v>1485</v>
      </c>
      <c r="IF58">
        <f t="shared" si="55"/>
        <v>1792</v>
      </c>
      <c r="IG58">
        <f t="shared" si="55"/>
        <v>1855</v>
      </c>
      <c r="IH58">
        <f t="shared" si="55"/>
        <v>2179</v>
      </c>
      <c r="II58">
        <f t="shared" si="55"/>
        <v>2199</v>
      </c>
      <c r="IJ58">
        <f t="shared" si="55"/>
        <v>1685</v>
      </c>
      <c r="IK58">
        <f t="shared" si="55"/>
        <v>1033</v>
      </c>
      <c r="IL58">
        <f t="shared" si="55"/>
        <v>1595</v>
      </c>
      <c r="IM58">
        <f t="shared" si="55"/>
        <v>1852</v>
      </c>
      <c r="IN58">
        <f t="shared" si="55"/>
        <v>1613</v>
      </c>
      <c r="IO58">
        <f t="shared" si="55"/>
        <v>2321</v>
      </c>
      <c r="IP58">
        <f t="shared" si="55"/>
        <v>2366</v>
      </c>
      <c r="IQ58">
        <f t="shared" si="55"/>
        <v>1314</v>
      </c>
      <c r="IR58">
        <f t="shared" si="55"/>
        <v>1313</v>
      </c>
      <c r="IS58">
        <f t="shared" si="55"/>
        <v>2292</v>
      </c>
      <c r="IT58">
        <f t="shared" si="55"/>
        <v>1840</v>
      </c>
      <c r="IU58">
        <f t="shared" si="55"/>
        <v>2442</v>
      </c>
      <c r="IV58">
        <f t="shared" si="55"/>
        <v>2626</v>
      </c>
      <c r="IW58">
        <f t="shared" si="55"/>
        <v>2835</v>
      </c>
      <c r="IX58">
        <f t="shared" si="55"/>
        <v>1653</v>
      </c>
      <c r="IY58">
        <f t="shared" si="55"/>
        <v>1546</v>
      </c>
      <c r="IZ58">
        <f t="shared" ref="IZ58:JQ58" si="56">IZ9-IY9</f>
        <v>3100</v>
      </c>
      <c r="JA58">
        <f t="shared" si="56"/>
        <v>2454</v>
      </c>
      <c r="JB58">
        <f t="shared" si="56"/>
        <v>4010</v>
      </c>
      <c r="JC58">
        <f t="shared" si="56"/>
        <v>4804</v>
      </c>
      <c r="JD58">
        <f t="shared" si="56"/>
        <v>4554</v>
      </c>
      <c r="JE58">
        <f t="shared" si="56"/>
        <v>2968</v>
      </c>
      <c r="JF58">
        <f t="shared" si="56"/>
        <v>2846</v>
      </c>
      <c r="JG58">
        <f t="shared" si="56"/>
        <v>6541</v>
      </c>
      <c r="JH58">
        <f t="shared" si="56"/>
        <v>4464</v>
      </c>
      <c r="JI58">
        <f t="shared" si="56"/>
        <v>7173</v>
      </c>
      <c r="JJ58">
        <f t="shared" si="56"/>
        <v>7620</v>
      </c>
      <c r="JK58">
        <f t="shared" si="56"/>
        <v>7695</v>
      </c>
      <c r="JL58">
        <f t="shared" si="56"/>
        <v>4862</v>
      </c>
      <c r="JM58">
        <f t="shared" si="56"/>
        <v>4007</v>
      </c>
      <c r="JN58">
        <f t="shared" si="56"/>
        <v>8397</v>
      </c>
      <c r="JO58">
        <f t="shared" si="56"/>
        <v>8523</v>
      </c>
      <c r="JP58">
        <f t="shared" si="56"/>
        <v>12331</v>
      </c>
      <c r="JQ58">
        <f t="shared" si="56"/>
        <v>5952</v>
      </c>
      <c r="JR58">
        <f t="shared" ref="JR58:KA58" si="57">JR9-JQ9</f>
        <v>22236</v>
      </c>
      <c r="JS58">
        <f t="shared" si="57"/>
        <v>8688</v>
      </c>
      <c r="JT58">
        <f t="shared" si="57"/>
        <v>2900</v>
      </c>
      <c r="JU58">
        <f t="shared" si="57"/>
        <v>12560</v>
      </c>
      <c r="JV58">
        <f t="shared" si="57"/>
        <v>13161</v>
      </c>
      <c r="JW58">
        <f t="shared" si="57"/>
        <v>23553</v>
      </c>
      <c r="JX58">
        <f t="shared" si="57"/>
        <v>11382</v>
      </c>
      <c r="JY58">
        <f t="shared" si="57"/>
        <v>19382</v>
      </c>
      <c r="JZ58">
        <f t="shared" si="57"/>
        <v>14054</v>
      </c>
      <c r="KA58">
        <f t="shared" si="57"/>
        <v>20270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A60"/>
  <sheetViews>
    <sheetView topLeftCell="A68" zoomScale="80" zoomScaleNormal="80" workbookViewId="0">
      <selection activeCell="R15" sqref="R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87" width="10.81640625" bestFit="1" customWidth="1"/>
  </cols>
  <sheetData>
    <row r="2" spans="1:28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</row>
    <row r="3" spans="1:28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16798</v>
      </c>
      <c r="BM3" s="2">
        <f>'time_series_19-covid-Deaths'!BO1</f>
        <v>19080</v>
      </c>
      <c r="BN3" s="2">
        <f>'time_series_19-covid-Deaths'!BP1</f>
        <v>21878</v>
      </c>
      <c r="BO3" s="2">
        <f>'time_series_19-covid-Deaths'!BQ1</f>
        <v>24894</v>
      </c>
      <c r="BP3" s="2">
        <f>'time_series_19-covid-Deaths'!BR1</f>
        <v>28389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44368</v>
      </c>
      <c r="BU3" s="2">
        <f>'time_series_19-covid-Deaths'!BW1</f>
        <v>49864</v>
      </c>
      <c r="BV3" s="2">
        <f>'time_series_19-covid-Deaths'!BX1</f>
        <v>56101</v>
      </c>
      <c r="BW3" s="2">
        <f>'time_series_19-covid-Deaths'!BY1</f>
        <v>62202</v>
      </c>
      <c r="BX3" s="2">
        <f>'time_series_19-covid-Deaths'!BZ1</f>
        <v>68355</v>
      </c>
      <c r="BY3" s="2">
        <f>'time_series_19-covid-Deaths'!CA1</f>
        <v>73537</v>
      </c>
      <c r="BZ3" s="2">
        <f>'time_series_19-covid-Deaths'!CB1</f>
        <v>79478</v>
      </c>
      <c r="CA3" s="2">
        <f>'time_series_19-covid-Deaths'!CC1</f>
        <v>87709</v>
      </c>
      <c r="CB3" s="2">
        <f>'time_series_19-covid-Deaths'!CD1</f>
        <v>94461</v>
      </c>
      <c r="CC3" s="2">
        <f>'time_series_19-covid-Deaths'!CE1</f>
        <v>102234</v>
      </c>
      <c r="CD3" s="2">
        <f>'time_series_19-covid-Deaths'!CF1</f>
        <v>109626</v>
      </c>
      <c r="CE3" s="2">
        <f>'time_series_19-covid-Deaths'!CG1</f>
        <v>115861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134564</v>
      </c>
      <c r="CI3" s="2">
        <f>'time_series_19-covid-Deaths'!CK1</f>
        <v>142915</v>
      </c>
      <c r="CJ3" s="2">
        <f>'time_series_19-covid-Deaths'!CL1</f>
        <v>150218</v>
      </c>
      <c r="CK3" s="2">
        <f>'time_series_19-covid-Deaths'!CM1</f>
        <v>158585</v>
      </c>
      <c r="CL3" s="2">
        <f>'time_series_19-covid-Deaths'!CN1</f>
        <v>164598</v>
      </c>
      <c r="CM3" s="2">
        <f>'time_series_19-covid-Deaths'!CO1</f>
        <v>169859</v>
      </c>
      <c r="CN3" s="2">
        <f>'time_series_19-covid-Deaths'!CP1</f>
        <v>175723</v>
      </c>
      <c r="CO3" s="2">
        <f>'time_series_19-covid-Deaths'!CQ1</f>
        <v>182914</v>
      </c>
      <c r="CP3" s="2">
        <f>'time_series_19-covid-Deaths'!CR1</f>
        <v>189641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236657</v>
      </c>
      <c r="CY3" s="2">
        <f>'time_series_19-covid-Deaths'!DA1</f>
        <v>241807</v>
      </c>
      <c r="CZ3" s="2">
        <f>'time_series_19-covid-Deaths'!DB1</f>
        <v>247285</v>
      </c>
      <c r="DA3" s="2">
        <f>'time_series_19-covid-Deaths'!DC1</f>
        <v>250750</v>
      </c>
      <c r="DB3" s="2">
        <f>'time_series_19-covid-Deaths'!DD1</f>
        <v>254843</v>
      </c>
      <c r="DC3" s="2">
        <f>'time_series_19-covid-Deaths'!DE1</f>
        <v>260735</v>
      </c>
      <c r="DD3" s="2">
        <f>'time_series_19-covid-Deaths'!DF1</f>
        <v>267283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282349</v>
      </c>
      <c r="DH3" s="2">
        <f>'time_series_19-covid-Deaths'!DJ1</f>
        <v>285932</v>
      </c>
      <c r="DI3" s="2">
        <f>'time_series_19-covid-Deaths'!DK1</f>
        <v>289404</v>
      </c>
      <c r="DJ3" s="2">
        <f>'time_series_19-covid-Deaths'!DL1</f>
        <v>294925</v>
      </c>
      <c r="DK3" s="2">
        <f>'time_series_19-covid-Deaths'!DM1</f>
        <v>299999</v>
      </c>
      <c r="DL3" s="2">
        <f>'time_series_19-covid-Deaths'!DN1</f>
        <v>305183</v>
      </c>
      <c r="DM3" s="2">
        <f>'time_series_19-covid-Deaths'!DO1</f>
        <v>310305</v>
      </c>
      <c r="DN3" s="2">
        <f>'time_series_19-covid-Deaths'!DP1</f>
        <v>314483</v>
      </c>
      <c r="DO3" s="2">
        <f>'time_series_19-covid-Deaths'!DQ1</f>
        <v>317761</v>
      </c>
      <c r="DP3" s="2">
        <f>'time_series_19-covid-Deaths'!DR1</f>
        <v>321454</v>
      </c>
      <c r="DQ3" s="2">
        <f>'time_series_19-covid-Deaths'!DS1</f>
        <v>326174</v>
      </c>
      <c r="DR3" s="2">
        <f>'time_series_19-covid-Deaths'!DT1</f>
        <v>330936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344764</v>
      </c>
      <c r="DV3" s="2">
        <f>'time_series_19-covid-Deaths'!DX1</f>
        <v>347881</v>
      </c>
      <c r="DW3" s="2">
        <f>'time_series_19-covid-Deaths'!DY1</f>
        <v>349073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374585</v>
      </c>
      <c r="ED3" s="2">
        <f>'time_series_19-covid-Deaths'!EF1</f>
        <v>377659</v>
      </c>
      <c r="EE3" s="2">
        <f>'time_series_19-covid-Deaths'!EG1</f>
        <v>382389</v>
      </c>
      <c r="EF3" s="2">
        <f>'time_series_19-covid-Deaths'!EH1</f>
        <v>387828</v>
      </c>
      <c r="EG3" s="2">
        <f>'time_series_19-covid-Deaths'!EI1</f>
        <v>392948</v>
      </c>
      <c r="EH3" s="2">
        <f>'time_series_19-covid-Deaths'!EJ1</f>
        <v>397506</v>
      </c>
      <c r="EI3" s="2">
        <f>'time_series_19-covid-Deaths'!EK1</f>
        <v>401365</v>
      </c>
      <c r="EJ3" s="2">
        <f>'time_series_19-covid-Deaths'!EL1</f>
        <v>404106</v>
      </c>
      <c r="EK3" s="2">
        <f>'time_series_19-covid-Deaths'!EM1</f>
        <v>407780</v>
      </c>
      <c r="EL3" s="2">
        <f>'time_series_19-covid-Deaths'!EN1</f>
        <v>412626</v>
      </c>
      <c r="EM3" s="2">
        <f>'time_series_19-covid-Deaths'!EO1</f>
        <v>417683</v>
      </c>
      <c r="EN3" s="2">
        <f>'time_series_19-covid-Deaths'!EP1</f>
        <v>422371</v>
      </c>
      <c r="EO3" s="2">
        <f>'time_series_19-covid-Deaths'!EQ1</f>
        <v>426584</v>
      </c>
      <c r="EP3" s="2">
        <f>'time_series_19-covid-Deaths'!ER1</f>
        <v>430772</v>
      </c>
      <c r="EQ3" s="2">
        <f>'time_series_19-covid-Deaths'!ES1</f>
        <v>434179</v>
      </c>
      <c r="ER3" s="2">
        <f>'time_series_19-covid-Deaths'!ET1</f>
        <v>437591</v>
      </c>
      <c r="ES3" s="2">
        <f>'time_series_19-covid-Deaths'!EU1</f>
        <v>444312</v>
      </c>
      <c r="ET3" s="2">
        <f>'time_series_19-covid-Deaths'!EV1</f>
        <v>449403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464760</v>
      </c>
      <c r="EX3" s="2">
        <f>'time_series_19-covid-Deaths'!EZ1</f>
        <v>468761</v>
      </c>
      <c r="EY3" s="2">
        <f>'time_series_19-covid-Deaths'!FA1</f>
        <v>472316</v>
      </c>
      <c r="EZ3" s="2">
        <f>'time_series_19-covid-Deaths'!FB1</f>
        <v>477540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508391</v>
      </c>
      <c r="FH3" s="2">
        <f>'time_series_19-covid-Deaths'!FJ1</f>
        <v>513315</v>
      </c>
      <c r="FI3" s="2">
        <f>'time_series_19-covid-Deaths'!FK1</f>
        <v>518382</v>
      </c>
      <c r="FJ3" s="2">
        <f>'time_series_19-covid-Deaths'!FL1</f>
        <v>523317</v>
      </c>
      <c r="FK3" s="2">
        <f>'time_series_19-covid-Deaths'!FM1</f>
        <v>527681</v>
      </c>
      <c r="FL3" s="2">
        <f>'time_series_19-covid-Deaths'!FN1</f>
        <v>531153</v>
      </c>
      <c r="FM3" s="2">
        <f>'time_series_19-covid-Deaths'!FO1</f>
        <v>534974</v>
      </c>
      <c r="FN3" s="2">
        <f>'time_series_19-covid-Deaths'!FP1</f>
        <v>540995</v>
      </c>
      <c r="FO3" s="2">
        <f>'time_series_19-covid-Deaths'!FQ1</f>
        <v>546266</v>
      </c>
      <c r="FP3" s="2">
        <f>'time_series_19-covid-Deaths'!FR1</f>
        <v>551676</v>
      </c>
      <c r="FQ3" s="2">
        <f>'time_series_19-covid-Deaths'!FS1</f>
        <v>556969</v>
      </c>
      <c r="FR3" s="2">
        <f>'time_series_19-covid-Deaths'!FT1</f>
        <v>561761</v>
      </c>
      <c r="FS3" s="2">
        <f>'time_series_19-covid-Deaths'!FU1</f>
        <v>565751</v>
      </c>
      <c r="FT3" s="2">
        <f>'time_series_19-covid-Deaths'!FV1</f>
        <v>569556</v>
      </c>
      <c r="FU3" s="2">
        <f>'time_series_19-covid-Deaths'!FW1</f>
        <v>575150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598610</v>
      </c>
      <c r="FZ3" s="2">
        <f>'time_series_19-covid-Deaths'!GB1</f>
        <v>602662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675341</v>
      </c>
      <c r="GM3" s="2">
        <f>'time_series_19-covid-Deaths'!GO1</f>
        <v>680833</v>
      </c>
      <c r="GN3" s="2">
        <f>'time_series_19-covid-Deaths'!GP1</f>
        <v>685100</v>
      </c>
      <c r="GO3" s="2">
        <f>'time_series_19-covid-Deaths'!GQ1</f>
        <v>689412</v>
      </c>
      <c r="GP3" s="2">
        <f>'time_series_19-covid-Deaths'!GR1</f>
        <v>696332</v>
      </c>
      <c r="GQ3" s="2">
        <f>'time_series_19-covid-Deaths'!GS1</f>
        <v>703298</v>
      </c>
      <c r="GR3" s="2">
        <f>'time_series_19-covid-Deaths'!GT1</f>
        <v>709793</v>
      </c>
      <c r="GS3" s="2">
        <f>'time_series_19-covid-Deaths'!GU1</f>
        <v>716095</v>
      </c>
      <c r="GT3" s="2">
        <f>'time_series_19-covid-Deaths'!GV1</f>
        <v>721523</v>
      </c>
      <c r="GU3" s="2">
        <f>'time_series_19-covid-Deaths'!GW1</f>
        <v>726075</v>
      </c>
      <c r="GV3" s="2">
        <f>'time_series_19-covid-Deaths'!GX1</f>
        <v>730983</v>
      </c>
      <c r="GW3" s="2">
        <f>'time_series_19-covid-Deaths'!GY1</f>
        <v>737413</v>
      </c>
      <c r="GX3" s="2">
        <f>'time_series_19-covid-Deaths'!GZ1</f>
        <v>744030</v>
      </c>
      <c r="GY3" s="2">
        <f>'time_series_19-covid-Deaths'!HA1</f>
        <v>750246</v>
      </c>
      <c r="GZ3" s="2">
        <f>'time_series_19-covid-Deaths'!HB1</f>
        <v>760370</v>
      </c>
      <c r="HA3" s="2">
        <f>'time_series_19-covid-Deaths'!HC1</f>
        <v>765721</v>
      </c>
      <c r="HB3" s="2">
        <f>'time_series_19-covid-Deaths'!HD1</f>
        <v>769920</v>
      </c>
      <c r="HC3" s="2">
        <f>'time_series_19-covid-Deaths'!HE1</f>
        <v>774060</v>
      </c>
      <c r="HD3" s="2">
        <f>'time_series_19-covid-Deaths'!HF1</f>
        <v>780938</v>
      </c>
      <c r="HE3" s="2">
        <f>'time_series_19-covid-Deaths'!HG1</f>
        <v>787694</v>
      </c>
      <c r="HF3" s="2">
        <f>'time_series_19-covid-Deaths'!HH1</f>
        <v>793732</v>
      </c>
      <c r="HG3" s="2">
        <f>'time_series_19-covid-Deaths'!HI1</f>
        <v>799224</v>
      </c>
      <c r="HH3" s="2">
        <f>'time_series_19-covid-Deaths'!HJ1</f>
        <v>804804</v>
      </c>
      <c r="HI3" s="2">
        <f>'time_series_19-covid-Deaths'!HK1</f>
        <v>808656</v>
      </c>
      <c r="HJ3" s="2">
        <f>'time_series_19-covid-Deaths'!HL1</f>
        <v>813014</v>
      </c>
      <c r="HK3" s="2">
        <f>'time_series_19-covid-Deaths'!HM1</f>
        <v>819396</v>
      </c>
      <c r="HL3" s="2">
        <f>'time_series_19-covid-Deaths'!HN1</f>
        <v>825684</v>
      </c>
      <c r="HM3" s="2">
        <f>'time_series_19-covid-Deaths'!HO1</f>
        <v>831576</v>
      </c>
      <c r="HN3" s="2">
        <f>'time_series_19-covid-Deaths'!HP1</f>
        <v>837091</v>
      </c>
      <c r="HO3" s="2">
        <f>'time_series_19-covid-Deaths'!HQ1</f>
        <v>842472</v>
      </c>
      <c r="HP3" s="2">
        <f>'time_series_19-covid-Deaths'!HR1</f>
        <v>846381</v>
      </c>
      <c r="HQ3" s="2">
        <f>'time_series_19-covid-Deaths'!HS1</f>
        <v>850591</v>
      </c>
      <c r="HR3" s="2">
        <f>'time_series_19-covid-Deaths'!HT1</f>
        <v>857077</v>
      </c>
      <c r="HS3" s="2">
        <f>'time_series_19-covid-Deaths'!HU1</f>
        <v>863095</v>
      </c>
      <c r="HT3" s="2">
        <f>'time_series_19-covid-Deaths'!HV1</f>
        <v>868805</v>
      </c>
      <c r="HU3" s="2">
        <f>'time_series_19-covid-Deaths'!HW1</f>
        <v>874714</v>
      </c>
      <c r="HV3" s="2">
        <f>'time_series_19-covid-Deaths'!HX1</f>
        <v>879659</v>
      </c>
      <c r="HW3" s="2">
        <f>'time_series_19-covid-Deaths'!HY1</f>
        <v>883428</v>
      </c>
      <c r="HX3" s="2">
        <f>'time_series_19-covid-Deaths'!HZ1</f>
        <v>892740</v>
      </c>
      <c r="HY3" s="2">
        <f>'time_series_19-covid-Deaths'!IA1</f>
        <v>897679</v>
      </c>
      <c r="HZ3" s="2">
        <f>'time_series_19-covid-Deaths'!IB1</f>
        <v>903766</v>
      </c>
      <c r="IA3" s="2">
        <f>'time_series_19-covid-Deaths'!IC1</f>
        <v>909574</v>
      </c>
      <c r="IB3" s="2">
        <f>'time_series_19-covid-Deaths'!ID1</f>
        <v>915454</v>
      </c>
      <c r="IC3" s="2">
        <f>'time_series_19-covid-Deaths'!IE1</f>
        <v>920332</v>
      </c>
      <c r="ID3" s="2">
        <f>'time_series_19-covid-Deaths'!IF1</f>
        <v>923981</v>
      </c>
      <c r="IE3" s="2">
        <f>'time_series_19-covid-Deaths'!IG1</f>
        <v>928415</v>
      </c>
      <c r="IF3" s="2">
        <f>'time_series_19-covid-Deaths'!IH1</f>
        <v>934967</v>
      </c>
      <c r="IG3" s="2">
        <f>'time_series_19-covid-Deaths'!II1</f>
        <v>940724</v>
      </c>
      <c r="IH3" s="2">
        <f>'time_series_19-covid-Deaths'!IJ1</f>
        <v>946183</v>
      </c>
      <c r="II3" s="2">
        <f>'time_series_19-covid-Deaths'!IK1</f>
        <v>951892</v>
      </c>
      <c r="IJ3" s="2">
        <f>'time_series_19-covid-Deaths'!IL1</f>
        <v>957127</v>
      </c>
      <c r="IK3" s="2">
        <f>'time_series_19-covid-Deaths'!IM1</f>
        <v>960823</v>
      </c>
      <c r="IL3" s="2">
        <f>'time_series_19-covid-Deaths'!IN1</f>
        <v>964875</v>
      </c>
      <c r="IM3" s="2">
        <f>'time_series_19-covid-Deaths'!IO1</f>
        <v>970755</v>
      </c>
      <c r="IN3" s="2">
        <f>'time_series_19-covid-Deaths'!IP1</f>
        <v>976364</v>
      </c>
      <c r="IO3" s="2">
        <f>'time_series_19-covid-Deaths'!IQ1</f>
        <v>983079</v>
      </c>
      <c r="IP3" s="2">
        <f>'time_series_19-covid-Deaths'!IR1</f>
        <v>988995</v>
      </c>
      <c r="IQ3" s="2">
        <f>'time_series_19-covid-Deaths'!IS1</f>
        <v>994276</v>
      </c>
      <c r="IR3" s="2">
        <f>'time_series_19-covid-Deaths'!IT1</f>
        <v>997878</v>
      </c>
      <c r="IS3" s="2">
        <f>'time_series_19-covid-Deaths'!IU1</f>
        <v>1001799</v>
      </c>
      <c r="IT3" s="2">
        <f>'time_series_19-covid-Deaths'!IV1</f>
        <v>1007894</v>
      </c>
      <c r="IU3" s="2">
        <f>'time_series_19-covid-Deaths'!IW1</f>
        <v>1014301</v>
      </c>
      <c r="IV3" s="2">
        <f>'time_series_19-covid-Deaths'!IX1</f>
        <v>1023001</v>
      </c>
      <c r="IW3" s="2">
        <f>'time_series_19-covid-Deaths'!IY1</f>
        <v>1027969</v>
      </c>
      <c r="IX3" s="2">
        <f>'time_series_19-covid-Deaths'!IZ1</f>
        <v>1033322</v>
      </c>
      <c r="IY3" s="2">
        <f>'time_series_19-covid-Deaths'!JA1</f>
        <v>1037086</v>
      </c>
      <c r="IZ3" s="2">
        <f>'time_series_19-covid-Deaths'!JB1</f>
        <v>1044093</v>
      </c>
      <c r="JA3" s="2">
        <f>'time_series_19-covid-Deaths'!JC1</f>
        <v>1049878</v>
      </c>
      <c r="JB3" s="2">
        <f>'time_series_19-covid-Deaths'!JD1</f>
        <v>1055686</v>
      </c>
      <c r="JC3" s="2">
        <f>'time_series_19-covid-Deaths'!JE1</f>
        <v>1061930</v>
      </c>
      <c r="JD3" s="2">
        <f>'time_series_19-covid-Deaths'!JF1</f>
        <v>1068048</v>
      </c>
      <c r="JE3" s="2">
        <f>'time_series_19-covid-Deaths'!JG1</f>
        <v>1072871</v>
      </c>
      <c r="JF3" s="2">
        <f>'time_series_19-covid-Deaths'!JH1</f>
        <v>1076765</v>
      </c>
      <c r="JG3" s="2">
        <f>'time_series_19-covid-Deaths'!JI1</f>
        <v>1080688</v>
      </c>
      <c r="JH3" s="2">
        <f>'time_series_19-covid-Deaths'!JJ1</f>
        <v>1086149</v>
      </c>
      <c r="JI3" s="2">
        <f>'time_series_19-covid-Deaths'!JK1</f>
        <v>1092152</v>
      </c>
      <c r="JJ3" s="2">
        <f>'time_series_19-covid-Deaths'!JL1</f>
        <v>1098257</v>
      </c>
      <c r="JK3" s="2">
        <f>'time_series_19-covid-Deaths'!JM1</f>
        <v>1104357</v>
      </c>
      <c r="JL3" s="2">
        <f>'time_series_19-covid-Deaths'!JN1</f>
        <v>1109836</v>
      </c>
      <c r="JM3" s="2">
        <f>'time_series_19-covid-Deaths'!JO1</f>
        <v>1113181</v>
      </c>
      <c r="JN3" s="2">
        <f>'time_series_19-covid-Deaths'!JP1</f>
        <v>1118162</v>
      </c>
      <c r="JO3" s="2">
        <f>'time_series_19-covid-Deaths'!JQ1</f>
        <v>1124748</v>
      </c>
      <c r="JP3" s="2">
        <f>'time_series_19-covid-Deaths'!JR1</f>
        <v>1131312</v>
      </c>
      <c r="JQ3" s="2">
        <f>'time_series_19-covid-Deaths'!JS1</f>
        <v>1137197</v>
      </c>
      <c r="JR3" s="2">
        <f>'time_series_19-covid-Deaths'!JT1</f>
        <v>1144151</v>
      </c>
      <c r="JS3" s="2">
        <f>'time_series_19-covid-Deaths'!JU1</f>
        <v>1149788</v>
      </c>
      <c r="JT3" s="2">
        <f>'time_series_19-covid-Deaths'!JV1</f>
        <v>1153729</v>
      </c>
      <c r="JU3" s="2">
        <f>'time_series_19-covid-Deaths'!JW1</f>
        <v>1159490</v>
      </c>
      <c r="JV3" s="2">
        <f>'time_series_19-covid-Deaths'!JX1</f>
        <v>1166892</v>
      </c>
      <c r="JW3" s="2">
        <f>'time_series_19-covid-Deaths'!JY1</f>
        <v>1174007</v>
      </c>
      <c r="JX3" s="2">
        <f>'time_series_19-covid-Deaths'!JZ1</f>
        <v>1181027</v>
      </c>
      <c r="JY3" s="2">
        <f>'time_series_19-covid-Deaths'!KA1</f>
        <v>1188866</v>
      </c>
      <c r="JZ3" s="2">
        <f>'time_series_19-covid-Deaths'!KB1</f>
        <v>1195376</v>
      </c>
      <c r="KA3" s="2">
        <f>'time_series_19-covid-Deaths'!KC1</f>
        <v>1200361</v>
      </c>
    </row>
    <row r="4" spans="1:287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</row>
    <row r="5" spans="1:28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</row>
    <row r="6" spans="1:287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</row>
    <row r="7" spans="1:287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</row>
    <row r="8" spans="1:28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</row>
    <row r="9" spans="1:287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199867</v>
      </c>
      <c r="IM9" s="2">
        <f>'time_series_19-covid-Deaths'!IO247</f>
        <v>200788</v>
      </c>
      <c r="IN9" s="2">
        <f>'time_series_19-covid-Deaths'!IP247</f>
        <v>201887</v>
      </c>
      <c r="IO9" s="2">
        <f>'time_series_19-covid-Deaths'!IQ247</f>
        <v>202800</v>
      </c>
      <c r="IP9" s="2">
        <f>'time_series_19-covid-Deaths'!IR247</f>
        <v>203752</v>
      </c>
      <c r="IQ9" s="2">
        <f>'time_series_19-covid-Deaths'!IS247</f>
        <v>204492</v>
      </c>
      <c r="IR9" s="2">
        <f>'time_series_19-covid-Deaths'!IT247</f>
        <v>204758</v>
      </c>
      <c r="IS9" s="2">
        <f>'time_series_19-covid-Deaths'!IU247</f>
        <v>205074</v>
      </c>
      <c r="IT9" s="2">
        <f>'time_series_19-covid-Deaths'!IV247</f>
        <v>205988</v>
      </c>
      <c r="IU9" s="2">
        <f>'time_series_19-covid-Deaths'!IW247</f>
        <v>206935</v>
      </c>
      <c r="IV9" s="2">
        <f>'time_series_19-covid-Deaths'!IX247</f>
        <v>207793</v>
      </c>
      <c r="IW9" s="2">
        <f>'time_series_19-covid-Deaths'!IY247</f>
        <v>208700</v>
      </c>
      <c r="IX9" s="2">
        <f>'time_series_19-covid-Deaths'!IZ247</f>
        <v>209387</v>
      </c>
      <c r="IY9" s="2">
        <f>'time_series_19-covid-Deaths'!JA247</f>
        <v>209724</v>
      </c>
      <c r="IZ9" s="2">
        <f>'time_series_19-covid-Deaths'!JB247</f>
        <v>210184</v>
      </c>
      <c r="JA9" s="2">
        <f>'time_series_19-covid-Deaths'!JC247</f>
        <v>210889</v>
      </c>
      <c r="JB9" s="2">
        <f>'time_series_19-covid-Deaths'!JD247</f>
        <v>211804</v>
      </c>
      <c r="JC9" s="2">
        <f>'time_series_19-covid-Deaths'!JE247</f>
        <v>212765</v>
      </c>
      <c r="JD9" s="2">
        <f>'time_series_19-covid-Deaths'!JF247</f>
        <v>213755</v>
      </c>
      <c r="JE9" s="2">
        <f>'time_series_19-covid-Deaths'!JG247</f>
        <v>214373</v>
      </c>
      <c r="JF9" s="2">
        <f>'time_series_19-covid-Deaths'!JH247</f>
        <v>214771</v>
      </c>
      <c r="JG9" s="2">
        <f>'time_series_19-covid-Deaths'!JI247</f>
        <v>215088</v>
      </c>
      <c r="JH9" s="2">
        <f>'time_series_19-covid-Deaths'!JJ247</f>
        <v>215890</v>
      </c>
      <c r="JI9" s="2">
        <f>'time_series_19-covid-Deaths'!JK247</f>
        <v>216875</v>
      </c>
      <c r="JJ9" s="2">
        <f>'time_series_19-covid-Deaths'!JL247</f>
        <v>217695</v>
      </c>
      <c r="JK9" s="2">
        <f>'time_series_19-covid-Deaths'!JM247</f>
        <v>218578</v>
      </c>
      <c r="JL9" s="2">
        <f>'time_series_19-covid-Deaths'!JN247</f>
        <v>219289</v>
      </c>
      <c r="JM9" s="2">
        <f>'time_series_19-covid-Deaths'!JO247</f>
        <v>219677</v>
      </c>
      <c r="JN9" s="2">
        <f>'time_series_19-covid-Deaths'!JP247</f>
        <v>220122</v>
      </c>
      <c r="JO9" s="2">
        <f>'time_series_19-covid-Deaths'!JQ247</f>
        <v>221055</v>
      </c>
      <c r="JP9" s="2">
        <f>'time_series_19-covid-Deaths'!JR247</f>
        <v>222180</v>
      </c>
      <c r="JQ9" s="2">
        <f>'time_series_19-covid-Deaths'!JS247</f>
        <v>223036</v>
      </c>
      <c r="JR9" s="2">
        <f>'time_series_19-covid-Deaths'!JT247</f>
        <v>223979</v>
      </c>
      <c r="JS9" s="2">
        <f>'time_series_19-covid-Deaths'!JU247</f>
        <v>224893</v>
      </c>
      <c r="JT9" s="2">
        <f>'time_series_19-covid-Deaths'!JV247</f>
        <v>225233</v>
      </c>
      <c r="JU9" s="2">
        <f>'time_series_19-covid-Deaths'!JW247</f>
        <v>225710</v>
      </c>
      <c r="JV9" s="2">
        <f>'time_series_19-covid-Deaths'!JX247</f>
        <v>226696</v>
      </c>
      <c r="JW9" s="2">
        <f>'time_series_19-covid-Deaths'!JY247</f>
        <v>227685</v>
      </c>
      <c r="JX9" s="2">
        <f>'time_series_19-covid-Deaths'!JZ247</f>
        <v>228656</v>
      </c>
      <c r="JY9" s="2">
        <f>'time_series_19-covid-Deaths'!KA247</f>
        <v>229686</v>
      </c>
      <c r="JZ9" s="2">
        <f>'time_series_19-covid-Deaths'!KB247</f>
        <v>230548</v>
      </c>
      <c r="KA9" s="2">
        <f>'time_series_19-covid-Deaths'!KC247</f>
        <v>230995</v>
      </c>
    </row>
    <row r="10" spans="1:287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10259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10541</v>
      </c>
    </row>
    <row r="11" spans="1:287" x14ac:dyDescent="0.35">
      <c r="A11" s="4"/>
      <c r="B11" s="4"/>
    </row>
    <row r="52" spans="1:28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" si="9">KA2</f>
        <v>43841</v>
      </c>
    </row>
    <row r="53" spans="1:287" x14ac:dyDescent="0.35">
      <c r="A53" s="9" t="s">
        <v>252</v>
      </c>
      <c r="B53" s="9"/>
      <c r="D53">
        <f t="shared" ref="D53:BO53" si="10">D3-C3</f>
        <v>1</v>
      </c>
      <c r="E53">
        <f t="shared" si="10"/>
        <v>8</v>
      </c>
      <c r="F53">
        <f t="shared" si="10"/>
        <v>16</v>
      </c>
      <c r="G53">
        <f t="shared" si="10"/>
        <v>14</v>
      </c>
      <c r="H53">
        <f t="shared" si="10"/>
        <v>26</v>
      </c>
      <c r="I53">
        <f t="shared" si="10"/>
        <v>49</v>
      </c>
      <c r="J53">
        <f t="shared" si="10"/>
        <v>2</v>
      </c>
      <c r="K53">
        <f t="shared" si="10"/>
        <v>38</v>
      </c>
      <c r="L53">
        <f t="shared" si="10"/>
        <v>42</v>
      </c>
      <c r="M53">
        <f t="shared" si="10"/>
        <v>46</v>
      </c>
      <c r="N53">
        <f t="shared" si="10"/>
        <v>103</v>
      </c>
      <c r="O53">
        <f t="shared" si="10"/>
        <v>64</v>
      </c>
      <c r="P53">
        <f t="shared" si="10"/>
        <v>66</v>
      </c>
      <c r="Q53">
        <f t="shared" si="10"/>
        <v>72</v>
      </c>
      <c r="R53">
        <f t="shared" si="10"/>
        <v>70</v>
      </c>
      <c r="S53">
        <f t="shared" si="10"/>
        <v>85</v>
      </c>
      <c r="T53">
        <f t="shared" si="10"/>
        <v>87</v>
      </c>
      <c r="U53">
        <f t="shared" si="10"/>
        <v>100</v>
      </c>
      <c r="V53">
        <f t="shared" si="10"/>
        <v>107</v>
      </c>
      <c r="W53">
        <f t="shared" si="10"/>
        <v>100</v>
      </c>
      <c r="X53">
        <f t="shared" si="10"/>
        <v>5</v>
      </c>
      <c r="Y53">
        <f t="shared" si="10"/>
        <v>253</v>
      </c>
      <c r="Z53">
        <f t="shared" si="10"/>
        <v>152</v>
      </c>
      <c r="AA53">
        <f t="shared" si="10"/>
        <v>143</v>
      </c>
      <c r="AB53">
        <f t="shared" si="10"/>
        <v>104</v>
      </c>
      <c r="AC53">
        <f t="shared" si="10"/>
        <v>98</v>
      </c>
      <c r="AD53">
        <f t="shared" si="10"/>
        <v>140</v>
      </c>
      <c r="AE53">
        <f t="shared" si="10"/>
        <v>115</v>
      </c>
      <c r="AF53">
        <f t="shared" si="10"/>
        <v>125</v>
      </c>
      <c r="AG53">
        <f t="shared" si="10"/>
        <v>4</v>
      </c>
      <c r="AH53">
        <f t="shared" si="10"/>
        <v>207</v>
      </c>
      <c r="AI53">
        <f t="shared" si="10"/>
        <v>11</v>
      </c>
      <c r="AJ53">
        <f t="shared" si="10"/>
        <v>160</v>
      </c>
      <c r="AK53">
        <f t="shared" si="10"/>
        <v>80</v>
      </c>
      <c r="AL53">
        <f t="shared" si="10"/>
        <v>61</v>
      </c>
      <c r="AM53">
        <f t="shared" si="10"/>
        <v>43</v>
      </c>
      <c r="AN53">
        <f t="shared" si="10"/>
        <v>59</v>
      </c>
      <c r="AO53">
        <f t="shared" si="10"/>
        <v>69</v>
      </c>
      <c r="AP53">
        <f t="shared" si="10"/>
        <v>54</v>
      </c>
      <c r="AQ53">
        <f t="shared" si="10"/>
        <v>89</v>
      </c>
      <c r="AR53">
        <f t="shared" si="10"/>
        <v>75</v>
      </c>
      <c r="AS53">
        <f t="shared" si="10"/>
        <v>95</v>
      </c>
      <c r="AT53">
        <f t="shared" si="10"/>
        <v>93</v>
      </c>
      <c r="AU53">
        <f t="shared" si="10"/>
        <v>112</v>
      </c>
      <c r="AV53">
        <f t="shared" si="10"/>
        <v>99</v>
      </c>
      <c r="AW53">
        <f t="shared" si="10"/>
        <v>244</v>
      </c>
      <c r="AX53">
        <f t="shared" si="10"/>
        <v>184</v>
      </c>
      <c r="AY53">
        <f t="shared" si="10"/>
        <v>280</v>
      </c>
      <c r="AZ53">
        <f t="shared" si="10"/>
        <v>344</v>
      </c>
      <c r="BA53">
        <f t="shared" si="10"/>
        <v>306</v>
      </c>
      <c r="BB53">
        <f t="shared" si="10"/>
        <v>497</v>
      </c>
      <c r="BC53">
        <f t="shared" si="10"/>
        <v>420</v>
      </c>
      <c r="BD53">
        <f t="shared" si="10"/>
        <v>641</v>
      </c>
      <c r="BE53">
        <f t="shared" si="10"/>
        <v>678</v>
      </c>
      <c r="BF53">
        <f t="shared" si="10"/>
        <v>811</v>
      </c>
      <c r="BG53">
        <f t="shared" si="10"/>
        <v>903</v>
      </c>
      <c r="BH53">
        <f t="shared" si="10"/>
        <v>1114</v>
      </c>
      <c r="BI53">
        <f t="shared" si="10"/>
        <v>1479</v>
      </c>
      <c r="BJ53">
        <f t="shared" si="10"/>
        <v>1721</v>
      </c>
      <c r="BK53">
        <f t="shared" si="10"/>
        <v>1674</v>
      </c>
      <c r="BL53">
        <f t="shared" si="10"/>
        <v>1943</v>
      </c>
      <c r="BM53">
        <f t="shared" si="10"/>
        <v>2282</v>
      </c>
      <c r="BN53">
        <f t="shared" si="10"/>
        <v>2798</v>
      </c>
      <c r="BO53">
        <f t="shared" si="10"/>
        <v>3016</v>
      </c>
      <c r="BP53">
        <f t="shared" ref="BP53:EA53" si="11">BP3-BO3</f>
        <v>3495</v>
      </c>
      <c r="BQ53">
        <f t="shared" si="11"/>
        <v>3713</v>
      </c>
      <c r="BR53">
        <f t="shared" si="11"/>
        <v>3470</v>
      </c>
      <c r="BS53">
        <f t="shared" si="11"/>
        <v>4048</v>
      </c>
      <c r="BT53">
        <f t="shared" si="11"/>
        <v>4748</v>
      </c>
      <c r="BU53">
        <f t="shared" si="11"/>
        <v>5496</v>
      </c>
      <c r="BV53">
        <f t="shared" si="11"/>
        <v>6237</v>
      </c>
      <c r="BW53">
        <f t="shared" si="11"/>
        <v>6101</v>
      </c>
      <c r="BX53">
        <f t="shared" si="11"/>
        <v>6153</v>
      </c>
      <c r="BY53">
        <f t="shared" si="11"/>
        <v>5182</v>
      </c>
      <c r="BZ53">
        <f t="shared" si="11"/>
        <v>5941</v>
      </c>
      <c r="CA53">
        <f t="shared" si="11"/>
        <v>8231</v>
      </c>
      <c r="CB53">
        <f t="shared" si="11"/>
        <v>6752</v>
      </c>
      <c r="CC53">
        <f t="shared" si="11"/>
        <v>7773</v>
      </c>
      <c r="CD53">
        <f t="shared" si="11"/>
        <v>7392</v>
      </c>
      <c r="CE53">
        <f t="shared" si="11"/>
        <v>6235</v>
      </c>
      <c r="CF53">
        <f t="shared" si="11"/>
        <v>5810</v>
      </c>
      <c r="CG53">
        <f t="shared" si="11"/>
        <v>5916</v>
      </c>
      <c r="CH53">
        <f t="shared" si="11"/>
        <v>6977</v>
      </c>
      <c r="CI53">
        <f t="shared" si="11"/>
        <v>8351</v>
      </c>
      <c r="CJ53">
        <f t="shared" si="11"/>
        <v>7303</v>
      </c>
      <c r="CK53">
        <f t="shared" si="11"/>
        <v>8367</v>
      </c>
      <c r="CL53">
        <f t="shared" si="11"/>
        <v>6013</v>
      </c>
      <c r="CM53">
        <f t="shared" si="11"/>
        <v>5261</v>
      </c>
      <c r="CN53">
        <f t="shared" si="11"/>
        <v>5864</v>
      </c>
      <c r="CO53">
        <f t="shared" si="11"/>
        <v>7191</v>
      </c>
      <c r="CP53">
        <f t="shared" si="11"/>
        <v>6727</v>
      </c>
      <c r="CQ53">
        <f t="shared" si="11"/>
        <v>6844</v>
      </c>
      <c r="CR53">
        <f t="shared" si="11"/>
        <v>6657</v>
      </c>
      <c r="CS53">
        <f t="shared" si="11"/>
        <v>5632</v>
      </c>
      <c r="CT53">
        <f t="shared" si="11"/>
        <v>3934</v>
      </c>
      <c r="CU53">
        <f t="shared" si="11"/>
        <v>4674</v>
      </c>
      <c r="CV53">
        <f t="shared" si="11"/>
        <v>6547</v>
      </c>
      <c r="CW53">
        <f t="shared" si="11"/>
        <v>6728</v>
      </c>
      <c r="CX53">
        <f t="shared" si="11"/>
        <v>6000</v>
      </c>
      <c r="CY53">
        <f t="shared" si="11"/>
        <v>5150</v>
      </c>
      <c r="CZ53">
        <f t="shared" si="11"/>
        <v>5478</v>
      </c>
      <c r="DA53">
        <f t="shared" si="11"/>
        <v>3465</v>
      </c>
      <c r="DB53">
        <f t="shared" si="11"/>
        <v>4093</v>
      </c>
      <c r="DC53">
        <f t="shared" si="11"/>
        <v>5892</v>
      </c>
      <c r="DD53">
        <f t="shared" si="11"/>
        <v>6548</v>
      </c>
      <c r="DE53">
        <f t="shared" si="11"/>
        <v>5296</v>
      </c>
      <c r="DF53">
        <f t="shared" si="11"/>
        <v>5475</v>
      </c>
      <c r="DG53">
        <f t="shared" si="11"/>
        <v>4295</v>
      </c>
      <c r="DH53">
        <f t="shared" si="11"/>
        <v>3583</v>
      </c>
      <c r="DI53">
        <f t="shared" si="11"/>
        <v>3472</v>
      </c>
      <c r="DJ53">
        <f t="shared" si="11"/>
        <v>5521</v>
      </c>
      <c r="DK53">
        <f t="shared" si="11"/>
        <v>5074</v>
      </c>
      <c r="DL53">
        <f t="shared" si="11"/>
        <v>5184</v>
      </c>
      <c r="DM53">
        <f t="shared" si="11"/>
        <v>5122</v>
      </c>
      <c r="DN53">
        <f t="shared" si="11"/>
        <v>4178</v>
      </c>
      <c r="DO53">
        <f t="shared" si="11"/>
        <v>3278</v>
      </c>
      <c r="DP53">
        <f t="shared" si="11"/>
        <v>3693</v>
      </c>
      <c r="DQ53">
        <f t="shared" si="11"/>
        <v>4720</v>
      </c>
      <c r="DR53">
        <f t="shared" si="11"/>
        <v>4762</v>
      </c>
      <c r="DS53">
        <f t="shared" si="11"/>
        <v>4721</v>
      </c>
      <c r="DT53">
        <f t="shared" si="11"/>
        <v>5194</v>
      </c>
      <c r="DU53">
        <f t="shared" si="11"/>
        <v>3913</v>
      </c>
      <c r="DV53">
        <f t="shared" si="11"/>
        <v>3117</v>
      </c>
      <c r="DW53">
        <f t="shared" si="11"/>
        <v>1192</v>
      </c>
      <c r="DX53">
        <f t="shared" si="11"/>
        <v>4107</v>
      </c>
      <c r="DY53">
        <f t="shared" si="11"/>
        <v>5146</v>
      </c>
      <c r="DZ53">
        <f t="shared" si="11"/>
        <v>4618</v>
      </c>
      <c r="EA53">
        <f t="shared" si="11"/>
        <v>4592</v>
      </c>
      <c r="EB53">
        <f t="shared" ref="EB53:GM53" si="12">EB3-EA3</f>
        <v>4074</v>
      </c>
      <c r="EC53">
        <f t="shared" si="12"/>
        <v>2975</v>
      </c>
      <c r="ED53">
        <f t="shared" si="12"/>
        <v>3074</v>
      </c>
      <c r="EE53">
        <f t="shared" si="12"/>
        <v>4730</v>
      </c>
      <c r="EF53">
        <f t="shared" si="12"/>
        <v>5439</v>
      </c>
      <c r="EG53">
        <f t="shared" si="12"/>
        <v>5120</v>
      </c>
      <c r="EH53">
        <f t="shared" si="12"/>
        <v>4558</v>
      </c>
      <c r="EI53">
        <f t="shared" si="12"/>
        <v>3859</v>
      </c>
      <c r="EJ53">
        <f t="shared" si="12"/>
        <v>2741</v>
      </c>
      <c r="EK53">
        <f t="shared" si="12"/>
        <v>3674</v>
      </c>
      <c r="EL53">
        <f t="shared" si="12"/>
        <v>4846</v>
      </c>
      <c r="EM53">
        <f t="shared" si="12"/>
        <v>5057</v>
      </c>
      <c r="EN53">
        <f t="shared" si="12"/>
        <v>4688</v>
      </c>
      <c r="EO53">
        <f t="shared" si="12"/>
        <v>4213</v>
      </c>
      <c r="EP53">
        <f t="shared" si="12"/>
        <v>4188</v>
      </c>
      <c r="EQ53">
        <f t="shared" si="12"/>
        <v>3407</v>
      </c>
      <c r="ER53">
        <f t="shared" si="12"/>
        <v>3412</v>
      </c>
      <c r="ES53">
        <f t="shared" si="12"/>
        <v>6721</v>
      </c>
      <c r="ET53">
        <f t="shared" si="12"/>
        <v>5091</v>
      </c>
      <c r="EU53">
        <f t="shared" si="12"/>
        <v>4983</v>
      </c>
      <c r="EV53">
        <f t="shared" si="12"/>
        <v>6159</v>
      </c>
      <c r="EW53">
        <f t="shared" si="12"/>
        <v>4215</v>
      </c>
      <c r="EX53">
        <f t="shared" si="12"/>
        <v>4001</v>
      </c>
      <c r="EY53">
        <f t="shared" si="12"/>
        <v>3555</v>
      </c>
      <c r="EZ53">
        <f t="shared" si="12"/>
        <v>5224</v>
      </c>
      <c r="FA53">
        <f t="shared" si="12"/>
        <v>5172</v>
      </c>
      <c r="FB53">
        <f t="shared" si="12"/>
        <v>4699</v>
      </c>
      <c r="FC53">
        <f t="shared" si="12"/>
        <v>4698</v>
      </c>
      <c r="FD53">
        <f t="shared" si="12"/>
        <v>4465</v>
      </c>
      <c r="FE53">
        <f t="shared" si="12"/>
        <v>3138</v>
      </c>
      <c r="FF53">
        <f t="shared" si="12"/>
        <v>3723</v>
      </c>
      <c r="FG53">
        <f t="shared" si="12"/>
        <v>4956</v>
      </c>
      <c r="FH53">
        <f t="shared" si="12"/>
        <v>4924</v>
      </c>
      <c r="FI53">
        <f t="shared" si="12"/>
        <v>5067</v>
      </c>
      <c r="FJ53">
        <f t="shared" si="12"/>
        <v>4935</v>
      </c>
      <c r="FK53">
        <f t="shared" si="12"/>
        <v>4364</v>
      </c>
      <c r="FL53">
        <f t="shared" si="12"/>
        <v>3472</v>
      </c>
      <c r="FM53">
        <f t="shared" si="12"/>
        <v>3821</v>
      </c>
      <c r="FN53">
        <f t="shared" si="12"/>
        <v>6021</v>
      </c>
      <c r="FO53">
        <f t="shared" si="12"/>
        <v>5271</v>
      </c>
      <c r="FP53">
        <f t="shared" si="12"/>
        <v>5410</v>
      </c>
      <c r="FQ53">
        <f t="shared" si="12"/>
        <v>5293</v>
      </c>
      <c r="FR53">
        <f t="shared" si="12"/>
        <v>4792</v>
      </c>
      <c r="FS53">
        <f t="shared" si="12"/>
        <v>3990</v>
      </c>
      <c r="FT53">
        <f t="shared" si="12"/>
        <v>3805</v>
      </c>
      <c r="FU53">
        <f t="shared" si="12"/>
        <v>5594</v>
      </c>
      <c r="FV53">
        <f t="shared" si="12"/>
        <v>5432</v>
      </c>
      <c r="FW53">
        <f t="shared" si="12"/>
        <v>5750</v>
      </c>
      <c r="FX53">
        <f t="shared" si="12"/>
        <v>6656</v>
      </c>
      <c r="FY53">
        <f t="shared" si="12"/>
        <v>5622</v>
      </c>
      <c r="FZ53">
        <f t="shared" si="12"/>
        <v>4052</v>
      </c>
      <c r="GA53">
        <f t="shared" si="12"/>
        <v>4167</v>
      </c>
      <c r="GB53">
        <f t="shared" si="12"/>
        <v>6169</v>
      </c>
      <c r="GC53">
        <f t="shared" si="12"/>
        <v>6922</v>
      </c>
      <c r="GD53">
        <f t="shared" si="12"/>
        <v>9897</v>
      </c>
      <c r="GE53">
        <f t="shared" si="12"/>
        <v>6035</v>
      </c>
      <c r="GF53">
        <f t="shared" si="12"/>
        <v>5546</v>
      </c>
      <c r="GG53">
        <f t="shared" si="12"/>
        <v>3660</v>
      </c>
      <c r="GH53">
        <f t="shared" si="12"/>
        <v>5175</v>
      </c>
      <c r="GI53">
        <f t="shared" si="12"/>
        <v>6312</v>
      </c>
      <c r="GJ53">
        <f t="shared" si="12"/>
        <v>6573</v>
      </c>
      <c r="GK53">
        <f t="shared" si="12"/>
        <v>6006</v>
      </c>
      <c r="GL53">
        <f t="shared" si="12"/>
        <v>6217</v>
      </c>
      <c r="GM53">
        <f t="shared" si="12"/>
        <v>5492</v>
      </c>
      <c r="GN53">
        <f t="shared" ref="GN53:IY53" si="13">GN3-GM3</f>
        <v>4267</v>
      </c>
      <c r="GO53">
        <f t="shared" si="13"/>
        <v>4312</v>
      </c>
      <c r="GP53">
        <f t="shared" si="13"/>
        <v>6920</v>
      </c>
      <c r="GQ53">
        <f t="shared" si="13"/>
        <v>6966</v>
      </c>
      <c r="GR53">
        <f t="shared" si="13"/>
        <v>6495</v>
      </c>
      <c r="GS53">
        <f t="shared" si="13"/>
        <v>6302</v>
      </c>
      <c r="GT53">
        <f t="shared" si="13"/>
        <v>5428</v>
      </c>
      <c r="GU53">
        <f t="shared" si="13"/>
        <v>4552</v>
      </c>
      <c r="GV53">
        <f t="shared" si="13"/>
        <v>4908</v>
      </c>
      <c r="GW53">
        <f t="shared" si="13"/>
        <v>6430</v>
      </c>
      <c r="GX53">
        <f t="shared" si="13"/>
        <v>6617</v>
      </c>
      <c r="GY53">
        <f t="shared" si="13"/>
        <v>6216</v>
      </c>
      <c r="GZ53">
        <f t="shared" si="13"/>
        <v>10124</v>
      </c>
      <c r="HA53">
        <f t="shared" si="13"/>
        <v>5351</v>
      </c>
      <c r="HB53">
        <f t="shared" si="13"/>
        <v>4199</v>
      </c>
      <c r="HC53">
        <f t="shared" si="13"/>
        <v>4140</v>
      </c>
      <c r="HD53">
        <f t="shared" si="13"/>
        <v>6878</v>
      </c>
      <c r="HE53">
        <f t="shared" si="13"/>
        <v>6756</v>
      </c>
      <c r="HF53">
        <f t="shared" si="13"/>
        <v>6038</v>
      </c>
      <c r="HG53">
        <f t="shared" si="13"/>
        <v>5492</v>
      </c>
      <c r="HH53">
        <f t="shared" si="13"/>
        <v>5580</v>
      </c>
      <c r="HI53">
        <f t="shared" si="13"/>
        <v>3852</v>
      </c>
      <c r="HJ53">
        <f t="shared" si="13"/>
        <v>4358</v>
      </c>
      <c r="HK53">
        <f t="shared" si="13"/>
        <v>6382</v>
      </c>
      <c r="HL53">
        <f t="shared" si="13"/>
        <v>6288</v>
      </c>
      <c r="HM53">
        <f t="shared" si="13"/>
        <v>5892</v>
      </c>
      <c r="HN53">
        <f t="shared" si="13"/>
        <v>5515</v>
      </c>
      <c r="HO53">
        <f t="shared" si="13"/>
        <v>5381</v>
      </c>
      <c r="HP53">
        <f t="shared" si="13"/>
        <v>3909</v>
      </c>
      <c r="HQ53">
        <f t="shared" si="13"/>
        <v>4210</v>
      </c>
      <c r="HR53">
        <f t="shared" si="13"/>
        <v>6486</v>
      </c>
      <c r="HS53">
        <f t="shared" si="13"/>
        <v>6018</v>
      </c>
      <c r="HT53">
        <f t="shared" si="13"/>
        <v>5710</v>
      </c>
      <c r="HU53">
        <f t="shared" si="13"/>
        <v>5909</v>
      </c>
      <c r="HV53">
        <f t="shared" si="13"/>
        <v>4945</v>
      </c>
      <c r="HW53">
        <f t="shared" si="13"/>
        <v>3769</v>
      </c>
      <c r="HX53">
        <f t="shared" si="13"/>
        <v>9312</v>
      </c>
      <c r="HY53">
        <f t="shared" si="13"/>
        <v>4939</v>
      </c>
      <c r="HZ53">
        <f t="shared" si="13"/>
        <v>6087</v>
      </c>
      <c r="IA53">
        <f t="shared" si="13"/>
        <v>5808</v>
      </c>
      <c r="IB53">
        <f t="shared" si="13"/>
        <v>5880</v>
      </c>
      <c r="IC53">
        <f t="shared" si="13"/>
        <v>4878</v>
      </c>
      <c r="ID53">
        <f t="shared" si="13"/>
        <v>3649</v>
      </c>
      <c r="IE53">
        <f t="shared" si="13"/>
        <v>4434</v>
      </c>
      <c r="IF53">
        <f t="shared" si="13"/>
        <v>6552</v>
      </c>
      <c r="IG53">
        <f t="shared" si="13"/>
        <v>5757</v>
      </c>
      <c r="IH53">
        <f t="shared" si="13"/>
        <v>5459</v>
      </c>
      <c r="II53">
        <f t="shared" si="13"/>
        <v>5709</v>
      </c>
      <c r="IJ53">
        <f t="shared" si="13"/>
        <v>5235</v>
      </c>
      <c r="IK53">
        <f t="shared" si="13"/>
        <v>3696</v>
      </c>
      <c r="IL53">
        <f t="shared" si="13"/>
        <v>4052</v>
      </c>
      <c r="IM53">
        <f t="shared" si="13"/>
        <v>5880</v>
      </c>
      <c r="IN53">
        <f t="shared" si="13"/>
        <v>5609</v>
      </c>
      <c r="IO53">
        <f t="shared" si="13"/>
        <v>6715</v>
      </c>
      <c r="IP53">
        <f t="shared" si="13"/>
        <v>5916</v>
      </c>
      <c r="IQ53">
        <f t="shared" si="13"/>
        <v>5281</v>
      </c>
      <c r="IR53">
        <f t="shared" si="13"/>
        <v>3602</v>
      </c>
      <c r="IS53">
        <f t="shared" si="13"/>
        <v>3921</v>
      </c>
      <c r="IT53">
        <f t="shared" si="13"/>
        <v>6095</v>
      </c>
      <c r="IU53">
        <f t="shared" si="13"/>
        <v>6407</v>
      </c>
      <c r="IV53">
        <f t="shared" si="13"/>
        <v>8700</v>
      </c>
      <c r="IW53">
        <f t="shared" si="13"/>
        <v>4968</v>
      </c>
      <c r="IX53">
        <f t="shared" si="13"/>
        <v>5353</v>
      </c>
      <c r="IY53">
        <f t="shared" si="13"/>
        <v>3764</v>
      </c>
      <c r="IZ53">
        <f t="shared" ref="IZ53:JQ53" si="14">IZ3-IY3</f>
        <v>7007</v>
      </c>
      <c r="JA53">
        <f t="shared" si="14"/>
        <v>5785</v>
      </c>
      <c r="JB53">
        <f t="shared" si="14"/>
        <v>5808</v>
      </c>
      <c r="JC53">
        <f t="shared" si="14"/>
        <v>6244</v>
      </c>
      <c r="JD53">
        <f t="shared" si="14"/>
        <v>6118</v>
      </c>
      <c r="JE53">
        <f t="shared" si="14"/>
        <v>4823</v>
      </c>
      <c r="JF53">
        <f t="shared" si="14"/>
        <v>3894</v>
      </c>
      <c r="JG53">
        <f t="shared" si="14"/>
        <v>3923</v>
      </c>
      <c r="JH53">
        <f t="shared" si="14"/>
        <v>5461</v>
      </c>
      <c r="JI53">
        <f t="shared" si="14"/>
        <v>6003</v>
      </c>
      <c r="JJ53">
        <f t="shared" si="14"/>
        <v>6105</v>
      </c>
      <c r="JK53">
        <f t="shared" si="14"/>
        <v>6100</v>
      </c>
      <c r="JL53">
        <f t="shared" si="14"/>
        <v>5479</v>
      </c>
      <c r="JM53">
        <f t="shared" si="14"/>
        <v>3345</v>
      </c>
      <c r="JN53">
        <f t="shared" si="14"/>
        <v>4981</v>
      </c>
      <c r="JO53">
        <f t="shared" si="14"/>
        <v>6586</v>
      </c>
      <c r="JP53">
        <f t="shared" si="14"/>
        <v>6564</v>
      </c>
      <c r="JQ53">
        <f t="shared" si="14"/>
        <v>5885</v>
      </c>
      <c r="JR53">
        <f t="shared" ref="JR53:KA53" si="15">JR3-JQ3</f>
        <v>6954</v>
      </c>
      <c r="JS53">
        <f t="shared" si="15"/>
        <v>5637</v>
      </c>
      <c r="JT53">
        <f t="shared" si="15"/>
        <v>3941</v>
      </c>
      <c r="JU53">
        <f t="shared" si="15"/>
        <v>5761</v>
      </c>
      <c r="JV53">
        <f t="shared" si="15"/>
        <v>7402</v>
      </c>
      <c r="JW53">
        <f t="shared" si="15"/>
        <v>7115</v>
      </c>
      <c r="JX53">
        <f t="shared" si="15"/>
        <v>7020</v>
      </c>
      <c r="JY53">
        <f t="shared" si="15"/>
        <v>7839</v>
      </c>
      <c r="JZ53">
        <f t="shared" si="15"/>
        <v>6510</v>
      </c>
      <c r="KA53">
        <f t="shared" si="15"/>
        <v>4985</v>
      </c>
    </row>
    <row r="54" spans="1:287" x14ac:dyDescent="0.35">
      <c r="A54" s="4" t="s">
        <v>273</v>
      </c>
      <c r="B54" t="str">
        <f>"(220-226;252-254;261)"</f>
        <v>(220-226;252-254;261)</v>
      </c>
      <c r="D54">
        <f t="shared" ref="D54:BO54" si="16">D4-C4</f>
        <v>0</v>
      </c>
      <c r="E54">
        <f t="shared" si="16"/>
        <v>0</v>
      </c>
      <c r="F54">
        <f t="shared" si="16"/>
        <v>0</v>
      </c>
      <c r="G54">
        <f t="shared" si="16"/>
        <v>0</v>
      </c>
      <c r="H54">
        <f t="shared" si="16"/>
        <v>0</v>
      </c>
      <c r="I54">
        <f t="shared" si="16"/>
        <v>0</v>
      </c>
      <c r="J54">
        <f t="shared" si="16"/>
        <v>0</v>
      </c>
      <c r="K54">
        <f t="shared" si="16"/>
        <v>0</v>
      </c>
      <c r="L54">
        <f t="shared" si="16"/>
        <v>0</v>
      </c>
      <c r="M54">
        <f t="shared" si="16"/>
        <v>0</v>
      </c>
      <c r="N54">
        <f t="shared" si="16"/>
        <v>0</v>
      </c>
      <c r="O54">
        <f t="shared" si="16"/>
        <v>0</v>
      </c>
      <c r="P54">
        <f t="shared" si="16"/>
        <v>0</v>
      </c>
      <c r="Q54">
        <f t="shared" si="16"/>
        <v>0</v>
      </c>
      <c r="R54">
        <f t="shared" si="16"/>
        <v>0</v>
      </c>
      <c r="S54">
        <f t="shared" si="16"/>
        <v>0</v>
      </c>
      <c r="T54">
        <f t="shared" si="16"/>
        <v>0</v>
      </c>
      <c r="U54">
        <f t="shared" si="16"/>
        <v>0</v>
      </c>
      <c r="V54">
        <f t="shared" si="16"/>
        <v>0</v>
      </c>
      <c r="W54">
        <f t="shared" si="16"/>
        <v>0</v>
      </c>
      <c r="X54">
        <f t="shared" si="16"/>
        <v>0</v>
      </c>
      <c r="Y54">
        <f t="shared" si="16"/>
        <v>0</v>
      </c>
      <c r="Z54">
        <f t="shared" si="16"/>
        <v>0</v>
      </c>
      <c r="AA54">
        <f t="shared" si="16"/>
        <v>0</v>
      </c>
      <c r="AB54">
        <f t="shared" si="16"/>
        <v>0</v>
      </c>
      <c r="AC54">
        <f t="shared" si="16"/>
        <v>0</v>
      </c>
      <c r="AD54">
        <f t="shared" si="16"/>
        <v>0</v>
      </c>
      <c r="AE54">
        <f t="shared" si="16"/>
        <v>0</v>
      </c>
      <c r="AF54">
        <f t="shared" si="16"/>
        <v>0</v>
      </c>
      <c r="AG54">
        <f t="shared" si="16"/>
        <v>0</v>
      </c>
      <c r="AH54">
        <f t="shared" si="16"/>
        <v>0</v>
      </c>
      <c r="AI54">
        <f t="shared" si="16"/>
        <v>0</v>
      </c>
      <c r="AJ54">
        <f t="shared" si="16"/>
        <v>0</v>
      </c>
      <c r="AK54">
        <f t="shared" si="16"/>
        <v>0</v>
      </c>
      <c r="AL54">
        <f t="shared" si="16"/>
        <v>0</v>
      </c>
      <c r="AM54">
        <f t="shared" si="16"/>
        <v>0</v>
      </c>
      <c r="AN54">
        <f t="shared" si="16"/>
        <v>0</v>
      </c>
      <c r="AO54">
        <f t="shared" si="16"/>
        <v>0</v>
      </c>
      <c r="AP54">
        <f t="shared" si="16"/>
        <v>0</v>
      </c>
      <c r="AQ54">
        <f t="shared" si="16"/>
        <v>0</v>
      </c>
      <c r="AR54">
        <f t="shared" si="16"/>
        <v>0</v>
      </c>
      <c r="AS54">
        <f t="shared" si="16"/>
        <v>0</v>
      </c>
      <c r="AT54">
        <f t="shared" si="16"/>
        <v>0</v>
      </c>
      <c r="AU54">
        <f t="shared" si="16"/>
        <v>1</v>
      </c>
      <c r="AV54">
        <f t="shared" si="16"/>
        <v>1</v>
      </c>
      <c r="AW54">
        <f t="shared" si="16"/>
        <v>0</v>
      </c>
      <c r="AX54">
        <f t="shared" si="16"/>
        <v>1</v>
      </c>
      <c r="AY54">
        <f t="shared" si="16"/>
        <v>4</v>
      </c>
      <c r="AZ54">
        <f t="shared" si="16"/>
        <v>0</v>
      </c>
      <c r="BA54">
        <f t="shared" si="16"/>
        <v>2</v>
      </c>
      <c r="BB54">
        <f t="shared" si="16"/>
        <v>1</v>
      </c>
      <c r="BC54">
        <f t="shared" si="16"/>
        <v>19</v>
      </c>
      <c r="BD54">
        <f t="shared" si="16"/>
        <v>14</v>
      </c>
      <c r="BE54">
        <f t="shared" si="16"/>
        <v>23</v>
      </c>
      <c r="BF54">
        <f t="shared" si="16"/>
        <v>17</v>
      </c>
      <c r="BG54">
        <f t="shared" si="16"/>
        <v>34</v>
      </c>
      <c r="BH54">
        <f t="shared" si="16"/>
        <v>46</v>
      </c>
      <c r="BI54">
        <f t="shared" si="16"/>
        <v>32</v>
      </c>
      <c r="BJ54">
        <f t="shared" si="16"/>
        <v>58</v>
      </c>
      <c r="BK54">
        <f t="shared" si="16"/>
        <v>36</v>
      </c>
      <c r="BL54">
        <f t="shared" si="16"/>
        <v>76</v>
      </c>
      <c r="BM54">
        <f t="shared" si="16"/>
        <v>148</v>
      </c>
      <c r="BN54">
        <f t="shared" si="16"/>
        <v>191</v>
      </c>
      <c r="BO54">
        <f t="shared" si="16"/>
        <v>182</v>
      </c>
      <c r="BP54">
        <f t="shared" ref="BP54:EA54" si="17">BP4-BO4</f>
        <v>288</v>
      </c>
      <c r="BQ54">
        <f t="shared" si="17"/>
        <v>292</v>
      </c>
      <c r="BR54">
        <f t="shared" si="17"/>
        <v>213</v>
      </c>
      <c r="BS54">
        <f t="shared" si="17"/>
        <v>374</v>
      </c>
      <c r="BT54">
        <f t="shared" si="17"/>
        <v>404</v>
      </c>
      <c r="BU54">
        <f t="shared" si="17"/>
        <v>673</v>
      </c>
      <c r="BV54">
        <f t="shared" si="17"/>
        <v>657</v>
      </c>
      <c r="BW54">
        <f t="shared" si="17"/>
        <v>737</v>
      </c>
      <c r="BX54">
        <f t="shared" si="17"/>
        <v>757</v>
      </c>
      <c r="BY54">
        <f t="shared" si="17"/>
        <v>601</v>
      </c>
      <c r="BZ54">
        <f t="shared" si="17"/>
        <v>570</v>
      </c>
      <c r="CA54">
        <f t="shared" si="17"/>
        <v>1105</v>
      </c>
      <c r="CB54">
        <f t="shared" si="17"/>
        <v>1032</v>
      </c>
      <c r="CC54">
        <f t="shared" si="17"/>
        <v>1117</v>
      </c>
      <c r="CD54">
        <f t="shared" si="17"/>
        <v>1123</v>
      </c>
      <c r="CE54">
        <f t="shared" si="17"/>
        <v>844</v>
      </c>
      <c r="CF54">
        <f t="shared" si="17"/>
        <v>657</v>
      </c>
      <c r="CG54">
        <f t="shared" si="17"/>
        <v>725</v>
      </c>
      <c r="CH54">
        <f t="shared" si="17"/>
        <v>1080</v>
      </c>
      <c r="CI54">
        <f t="shared" si="17"/>
        <v>884</v>
      </c>
      <c r="CJ54">
        <f t="shared" si="17"/>
        <v>1040</v>
      </c>
      <c r="CK54">
        <f t="shared" si="17"/>
        <v>914</v>
      </c>
      <c r="CL54">
        <f t="shared" si="17"/>
        <v>1108</v>
      </c>
      <c r="CM54">
        <f t="shared" si="17"/>
        <v>433</v>
      </c>
      <c r="CN54">
        <f t="shared" si="17"/>
        <v>576</v>
      </c>
      <c r="CO54">
        <f t="shared" si="17"/>
        <v>1224</v>
      </c>
      <c r="CP54">
        <f t="shared" si="17"/>
        <v>857</v>
      </c>
      <c r="CQ54">
        <f t="shared" si="17"/>
        <v>684</v>
      </c>
      <c r="CR54">
        <f t="shared" si="17"/>
        <v>1018</v>
      </c>
      <c r="CS54">
        <f t="shared" si="17"/>
        <v>816</v>
      </c>
      <c r="CT54">
        <f t="shared" si="17"/>
        <v>364</v>
      </c>
      <c r="CU54">
        <f t="shared" si="17"/>
        <v>323</v>
      </c>
      <c r="CV54">
        <f t="shared" si="17"/>
        <v>971</v>
      </c>
      <c r="CW54">
        <f t="shared" si="17"/>
        <v>771</v>
      </c>
      <c r="CX54">
        <f t="shared" si="17"/>
        <v>636</v>
      </c>
      <c r="CY54">
        <f t="shared" si="17"/>
        <v>700</v>
      </c>
      <c r="CZ54">
        <f t="shared" si="17"/>
        <v>585</v>
      </c>
      <c r="DA54">
        <f t="shared" si="17"/>
        <v>253</v>
      </c>
      <c r="DB54">
        <f t="shared" si="17"/>
        <v>273</v>
      </c>
      <c r="DC54">
        <f t="shared" si="17"/>
        <v>725</v>
      </c>
      <c r="DD54">
        <f t="shared" si="17"/>
        <v>647</v>
      </c>
      <c r="DE54">
        <f t="shared" si="17"/>
        <v>458</v>
      </c>
      <c r="DF54">
        <f t="shared" si="17"/>
        <v>580</v>
      </c>
      <c r="DG54">
        <f t="shared" si="17"/>
        <v>275</v>
      </c>
      <c r="DH54">
        <f t="shared" si="17"/>
        <v>217</v>
      </c>
      <c r="DI54">
        <f t="shared" si="17"/>
        <v>188</v>
      </c>
      <c r="DJ54">
        <f t="shared" si="17"/>
        <v>615</v>
      </c>
      <c r="DK54">
        <f t="shared" si="17"/>
        <v>448</v>
      </c>
      <c r="DL54">
        <f t="shared" si="17"/>
        <v>353</v>
      </c>
      <c r="DM54">
        <f t="shared" si="17"/>
        <v>351</v>
      </c>
      <c r="DN54">
        <f t="shared" si="17"/>
        <v>411</v>
      </c>
      <c r="DO54">
        <f t="shared" si="17"/>
        <v>67</v>
      </c>
      <c r="DP54">
        <f t="shared" si="17"/>
        <v>146</v>
      </c>
      <c r="DQ54">
        <f t="shared" si="17"/>
        <v>501</v>
      </c>
      <c r="DR54">
        <f t="shared" si="17"/>
        <v>329</v>
      </c>
      <c r="DS54">
        <f t="shared" si="17"/>
        <v>273</v>
      </c>
      <c r="DT54">
        <f t="shared" si="17"/>
        <v>291</v>
      </c>
      <c r="DU54">
        <f t="shared" si="17"/>
        <v>220</v>
      </c>
      <c r="DV54">
        <f t="shared" si="17"/>
        <v>379</v>
      </c>
      <c r="DW54">
        <f t="shared" si="17"/>
        <v>104</v>
      </c>
      <c r="DX54">
        <f t="shared" si="17"/>
        <v>131</v>
      </c>
      <c r="DY54">
        <f t="shared" si="17"/>
        <v>422</v>
      </c>
      <c r="DZ54">
        <f t="shared" si="17"/>
        <v>343</v>
      </c>
      <c r="EA54">
        <f t="shared" si="17"/>
        <v>274</v>
      </c>
      <c r="EB54">
        <f t="shared" ref="EB54:GM54" si="18">EB4-EA4</f>
        <v>154</v>
      </c>
      <c r="EC54">
        <f t="shared" si="18"/>
        <v>60</v>
      </c>
      <c r="ED54">
        <f t="shared" si="18"/>
        <v>86</v>
      </c>
      <c r="EE54">
        <f t="shared" si="18"/>
        <v>250</v>
      </c>
      <c r="EF54">
        <f t="shared" si="18"/>
        <v>254</v>
      </c>
      <c r="EG54">
        <f t="shared" si="18"/>
        <v>130</v>
      </c>
      <c r="EH54">
        <f t="shared" si="18"/>
        <v>258</v>
      </c>
      <c r="EI54">
        <f t="shared" si="18"/>
        <v>143</v>
      </c>
      <c r="EJ54">
        <f t="shared" si="18"/>
        <v>54</v>
      </c>
      <c r="EK54">
        <f t="shared" si="18"/>
        <v>47</v>
      </c>
      <c r="EL54">
        <f t="shared" si="18"/>
        <v>197</v>
      </c>
      <c r="EM54">
        <f t="shared" si="18"/>
        <v>164</v>
      </c>
      <c r="EN54">
        <f t="shared" si="18"/>
        <v>76</v>
      </c>
      <c r="EO54">
        <f t="shared" si="18"/>
        <v>131</v>
      </c>
      <c r="EP54">
        <f t="shared" si="18"/>
        <v>107</v>
      </c>
      <c r="EQ54">
        <f t="shared" si="18"/>
        <v>27</v>
      </c>
      <c r="ER54">
        <f t="shared" si="18"/>
        <v>29</v>
      </c>
      <c r="ES54">
        <f t="shared" si="18"/>
        <v>120</v>
      </c>
      <c r="ET54">
        <f t="shared" si="18"/>
        <v>110</v>
      </c>
      <c r="EU54">
        <f t="shared" si="18"/>
        <v>67</v>
      </c>
      <c r="EV54">
        <f t="shared" si="18"/>
        <v>84</v>
      </c>
      <c r="EW54">
        <f t="shared" si="18"/>
        <v>71</v>
      </c>
      <c r="EX54">
        <f t="shared" si="18"/>
        <v>31</v>
      </c>
      <c r="EY54">
        <f t="shared" si="18"/>
        <v>13</v>
      </c>
      <c r="EZ54">
        <f t="shared" si="18"/>
        <v>94</v>
      </c>
      <c r="FA54">
        <f t="shared" si="18"/>
        <v>87</v>
      </c>
      <c r="FB54">
        <f t="shared" si="18"/>
        <v>99</v>
      </c>
      <c r="FC54">
        <f t="shared" si="18"/>
        <v>77</v>
      </c>
      <c r="FD54">
        <f t="shared" si="18"/>
        <v>40</v>
      </c>
      <c r="FE54">
        <f t="shared" si="18"/>
        <v>31</v>
      </c>
      <c r="FF54">
        <f t="shared" si="18"/>
        <v>21</v>
      </c>
      <c r="FG54">
        <f t="shared" si="18"/>
        <v>54</v>
      </c>
      <c r="FH54">
        <f t="shared" si="18"/>
        <v>97</v>
      </c>
      <c r="FI54">
        <f t="shared" si="18"/>
        <v>41</v>
      </c>
      <c r="FJ54">
        <f t="shared" si="18"/>
        <v>49</v>
      </c>
      <c r="FK54">
        <f t="shared" si="18"/>
        <v>32</v>
      </c>
      <c r="FL54">
        <f t="shared" si="18"/>
        <v>19</v>
      </c>
      <c r="FM54">
        <f t="shared" si="18"/>
        <v>11</v>
      </c>
      <c r="FN54">
        <f t="shared" si="18"/>
        <v>54</v>
      </c>
      <c r="FO54">
        <f t="shared" si="18"/>
        <v>57</v>
      </c>
      <c r="FP54">
        <f t="shared" si="18"/>
        <v>31</v>
      </c>
      <c r="FQ54">
        <f t="shared" si="18"/>
        <v>34</v>
      </c>
      <c r="FR54">
        <f t="shared" si="18"/>
        <v>17</v>
      </c>
      <c r="FS54">
        <f t="shared" si="18"/>
        <v>9</v>
      </c>
      <c r="FT54">
        <f t="shared" si="18"/>
        <v>10</v>
      </c>
      <c r="FU54">
        <f t="shared" si="18"/>
        <v>44</v>
      </c>
      <c r="FV54">
        <f t="shared" si="18"/>
        <v>26</v>
      </c>
      <c r="FW54">
        <f t="shared" si="18"/>
        <v>24</v>
      </c>
      <c r="FX54">
        <f t="shared" si="18"/>
        <v>26</v>
      </c>
      <c r="FY54">
        <f t="shared" si="18"/>
        <v>9</v>
      </c>
      <c r="FZ54">
        <f t="shared" si="18"/>
        <v>11</v>
      </c>
      <c r="GA54">
        <f t="shared" si="18"/>
        <v>10</v>
      </c>
      <c r="GB54">
        <f t="shared" si="18"/>
        <v>25</v>
      </c>
      <c r="GC54">
        <f t="shared" si="18"/>
        <v>17</v>
      </c>
      <c r="GD54">
        <f t="shared" si="18"/>
        <v>9</v>
      </c>
      <c r="GE54">
        <f t="shared" si="18"/>
        <v>32</v>
      </c>
      <c r="GF54">
        <f t="shared" si="18"/>
        <v>15</v>
      </c>
      <c r="GG54">
        <f t="shared" si="18"/>
        <v>8</v>
      </c>
      <c r="GH54">
        <f t="shared" si="18"/>
        <v>3</v>
      </c>
      <c r="GI54">
        <f t="shared" si="18"/>
        <v>21</v>
      </c>
      <c r="GJ54">
        <f t="shared" si="18"/>
        <v>34</v>
      </c>
      <c r="GK54">
        <f t="shared" si="18"/>
        <v>0</v>
      </c>
      <c r="GL54">
        <f t="shared" si="18"/>
        <v>20</v>
      </c>
      <c r="GM54">
        <f t="shared" si="18"/>
        <v>13</v>
      </c>
      <c r="GN54">
        <f t="shared" ref="GN54:IY54" si="19">GN4-GM4</f>
        <v>5</v>
      </c>
      <c r="GO54">
        <f t="shared" si="19"/>
        <v>1</v>
      </c>
      <c r="GP54">
        <f t="shared" si="19"/>
        <v>18</v>
      </c>
      <c r="GQ54">
        <f t="shared" si="19"/>
        <v>14</v>
      </c>
      <c r="GR54">
        <f t="shared" si="19"/>
        <v>18</v>
      </c>
      <c r="GS54">
        <f t="shared" si="19"/>
        <v>12</v>
      </c>
      <c r="GT54">
        <f t="shared" si="19"/>
        <v>3</v>
      </c>
      <c r="GU54">
        <f t="shared" si="19"/>
        <v>5</v>
      </c>
      <c r="GV54">
        <f t="shared" si="19"/>
        <v>18</v>
      </c>
      <c r="GW54">
        <f t="shared" si="19"/>
        <v>13</v>
      </c>
      <c r="GX54">
        <f t="shared" si="19"/>
        <v>20</v>
      </c>
      <c r="GY54">
        <f t="shared" si="19"/>
        <v>18</v>
      </c>
      <c r="GZ54">
        <f t="shared" si="19"/>
        <v>11</v>
      </c>
      <c r="HA54">
        <f t="shared" si="19"/>
        <v>3</v>
      </c>
      <c r="HB54">
        <f t="shared" si="19"/>
        <v>5</v>
      </c>
      <c r="HC54">
        <f t="shared" si="19"/>
        <v>3</v>
      </c>
      <c r="HD54">
        <f t="shared" si="19"/>
        <v>12</v>
      </c>
      <c r="HE54">
        <f t="shared" si="19"/>
        <v>17</v>
      </c>
      <c r="HF54">
        <f t="shared" si="19"/>
        <v>6</v>
      </c>
      <c r="HG54">
        <f t="shared" si="19"/>
        <v>2</v>
      </c>
      <c r="HH54">
        <f t="shared" si="19"/>
        <v>18</v>
      </c>
      <c r="HI54">
        <f t="shared" si="19"/>
        <v>6</v>
      </c>
      <c r="HJ54">
        <f t="shared" si="19"/>
        <v>4</v>
      </c>
      <c r="HK54">
        <f t="shared" si="19"/>
        <v>16</v>
      </c>
      <c r="HL54">
        <f t="shared" si="19"/>
        <v>17</v>
      </c>
      <c r="HM54">
        <f t="shared" si="19"/>
        <v>12</v>
      </c>
      <c r="HN54">
        <f t="shared" si="19"/>
        <v>9</v>
      </c>
      <c r="HO54">
        <f t="shared" si="19"/>
        <v>12</v>
      </c>
      <c r="HP54">
        <f t="shared" si="19"/>
        <v>1</v>
      </c>
      <c r="HQ54">
        <f t="shared" si="19"/>
        <v>3</v>
      </c>
      <c r="HR54">
        <f t="shared" si="19"/>
        <v>3</v>
      </c>
      <c r="HS54">
        <f t="shared" si="19"/>
        <v>10</v>
      </c>
      <c r="HT54">
        <f t="shared" si="19"/>
        <v>14</v>
      </c>
      <c r="HU54">
        <f t="shared" si="19"/>
        <v>10</v>
      </c>
      <c r="HV54">
        <f t="shared" si="19"/>
        <v>12</v>
      </c>
      <c r="HW54">
        <f t="shared" si="19"/>
        <v>2</v>
      </c>
      <c r="HX54">
        <f t="shared" si="19"/>
        <v>3</v>
      </c>
      <c r="HY54">
        <f t="shared" si="19"/>
        <v>32</v>
      </c>
      <c r="HZ54">
        <f t="shared" si="19"/>
        <v>8</v>
      </c>
      <c r="IA54">
        <f t="shared" si="19"/>
        <v>14</v>
      </c>
      <c r="IB54">
        <f t="shared" si="19"/>
        <v>6</v>
      </c>
      <c r="IC54">
        <f t="shared" si="19"/>
        <v>9</v>
      </c>
      <c r="ID54">
        <f t="shared" si="19"/>
        <v>5</v>
      </c>
      <c r="IE54">
        <f t="shared" si="19"/>
        <v>9</v>
      </c>
      <c r="IF54">
        <f t="shared" si="19"/>
        <v>27</v>
      </c>
      <c r="IG54">
        <f t="shared" si="19"/>
        <v>20</v>
      </c>
      <c r="IH54">
        <f t="shared" si="19"/>
        <v>21</v>
      </c>
      <c r="II54">
        <f t="shared" si="19"/>
        <v>27</v>
      </c>
      <c r="IJ54">
        <f t="shared" si="19"/>
        <v>27</v>
      </c>
      <c r="IK54">
        <f t="shared" si="19"/>
        <v>18</v>
      </c>
      <c r="IL54">
        <f t="shared" si="19"/>
        <v>11</v>
      </c>
      <c r="IM54">
        <f t="shared" si="19"/>
        <v>37</v>
      </c>
      <c r="IN54">
        <f t="shared" si="19"/>
        <v>37</v>
      </c>
      <c r="IO54">
        <f t="shared" si="19"/>
        <v>40</v>
      </c>
      <c r="IP54">
        <f t="shared" si="19"/>
        <v>34</v>
      </c>
      <c r="IQ54">
        <f t="shared" si="19"/>
        <v>35</v>
      </c>
      <c r="IR54">
        <f t="shared" si="19"/>
        <v>17</v>
      </c>
      <c r="IS54">
        <f t="shared" si="19"/>
        <v>13</v>
      </c>
      <c r="IT54">
        <f t="shared" si="19"/>
        <v>72</v>
      </c>
      <c r="IU54">
        <f t="shared" si="19"/>
        <v>71</v>
      </c>
      <c r="IV54">
        <f t="shared" si="19"/>
        <v>59</v>
      </c>
      <c r="IW54">
        <f t="shared" si="19"/>
        <v>66</v>
      </c>
      <c r="IX54">
        <f t="shared" si="19"/>
        <v>49</v>
      </c>
      <c r="IY54">
        <f t="shared" si="19"/>
        <v>33</v>
      </c>
      <c r="IZ54">
        <f t="shared" ref="IZ54:JQ54" si="20">IZ4-IY4</f>
        <v>19</v>
      </c>
      <c r="JA54">
        <f t="shared" si="20"/>
        <v>76</v>
      </c>
      <c r="JB54">
        <f t="shared" si="20"/>
        <v>70</v>
      </c>
      <c r="JC54">
        <f t="shared" si="20"/>
        <v>77</v>
      </c>
      <c r="JD54">
        <f t="shared" si="20"/>
        <v>87</v>
      </c>
      <c r="JE54">
        <f t="shared" si="20"/>
        <v>81</v>
      </c>
      <c r="JF54">
        <f t="shared" si="20"/>
        <v>65</v>
      </c>
      <c r="JG54">
        <f t="shared" si="20"/>
        <v>50</v>
      </c>
      <c r="JH54">
        <f t="shared" si="20"/>
        <v>143</v>
      </c>
      <c r="JI54">
        <f t="shared" si="20"/>
        <v>137</v>
      </c>
      <c r="JJ54">
        <f t="shared" si="20"/>
        <v>138</v>
      </c>
      <c r="JK54">
        <f t="shared" si="20"/>
        <v>136</v>
      </c>
      <c r="JL54">
        <f t="shared" si="20"/>
        <v>150</v>
      </c>
      <c r="JM54">
        <f t="shared" si="20"/>
        <v>67</v>
      </c>
      <c r="JN54">
        <f t="shared" si="20"/>
        <v>80</v>
      </c>
      <c r="JO54">
        <f t="shared" si="20"/>
        <v>241</v>
      </c>
      <c r="JP54">
        <f t="shared" si="20"/>
        <v>191</v>
      </c>
      <c r="JQ54">
        <f t="shared" si="20"/>
        <v>189</v>
      </c>
      <c r="JR54">
        <f t="shared" ref="JR54:KA54" si="21">JR4-JQ4</f>
        <v>224</v>
      </c>
      <c r="JS54">
        <f t="shared" si="21"/>
        <v>174</v>
      </c>
      <c r="JT54">
        <f t="shared" si="21"/>
        <v>151</v>
      </c>
      <c r="JU54">
        <f t="shared" si="21"/>
        <v>102</v>
      </c>
      <c r="JV54">
        <f t="shared" si="21"/>
        <v>367</v>
      </c>
      <c r="JW54">
        <f t="shared" si="21"/>
        <v>310</v>
      </c>
      <c r="JX54">
        <f t="shared" si="21"/>
        <v>280</v>
      </c>
      <c r="JY54">
        <f t="shared" si="21"/>
        <v>274</v>
      </c>
      <c r="JZ54">
        <f t="shared" si="21"/>
        <v>326</v>
      </c>
      <c r="KA54">
        <f t="shared" si="21"/>
        <v>162</v>
      </c>
    </row>
    <row r="55" spans="1:287" x14ac:dyDescent="0.35">
      <c r="A55" s="9" t="s">
        <v>52</v>
      </c>
      <c r="B55" t="str">
        <f>"(140)"</f>
        <v>(140)</v>
      </c>
      <c r="D55">
        <f t="shared" ref="D55:BO55" si="22">D5-C5</f>
        <v>0</v>
      </c>
      <c r="E55">
        <f t="shared" si="22"/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0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1</v>
      </c>
      <c r="AH55">
        <f t="shared" si="22"/>
        <v>1</v>
      </c>
      <c r="AI55">
        <f t="shared" si="22"/>
        <v>1</v>
      </c>
      <c r="AJ55">
        <f t="shared" si="22"/>
        <v>4</v>
      </c>
      <c r="AK55">
        <f t="shared" si="22"/>
        <v>3</v>
      </c>
      <c r="AL55">
        <f t="shared" si="22"/>
        <v>2</v>
      </c>
      <c r="AM55">
        <f t="shared" si="22"/>
        <v>5</v>
      </c>
      <c r="AN55">
        <f t="shared" si="22"/>
        <v>4</v>
      </c>
      <c r="AO55">
        <f t="shared" si="22"/>
        <v>8</v>
      </c>
      <c r="AP55">
        <f t="shared" si="22"/>
        <v>5</v>
      </c>
      <c r="AQ55">
        <f t="shared" si="22"/>
        <v>18</v>
      </c>
      <c r="AR55">
        <f t="shared" si="22"/>
        <v>27</v>
      </c>
      <c r="AS55">
        <f t="shared" si="22"/>
        <v>28</v>
      </c>
      <c r="AT55">
        <f t="shared" si="22"/>
        <v>41</v>
      </c>
      <c r="AU55">
        <f t="shared" si="22"/>
        <v>49</v>
      </c>
      <c r="AV55">
        <f t="shared" si="22"/>
        <v>36</v>
      </c>
      <c r="AW55">
        <f t="shared" si="22"/>
        <v>133</v>
      </c>
      <c r="AX55">
        <f t="shared" si="22"/>
        <v>97</v>
      </c>
      <c r="AY55">
        <f t="shared" si="22"/>
        <v>168</v>
      </c>
      <c r="AZ55">
        <f t="shared" si="22"/>
        <v>196</v>
      </c>
      <c r="BA55">
        <f t="shared" si="22"/>
        <v>189</v>
      </c>
      <c r="BB55">
        <f t="shared" si="22"/>
        <v>250</v>
      </c>
      <c r="BC55">
        <f t="shared" si="22"/>
        <v>175</v>
      </c>
      <c r="BD55">
        <f t="shared" si="22"/>
        <v>368</v>
      </c>
      <c r="BE55">
        <f t="shared" si="22"/>
        <v>349</v>
      </c>
      <c r="BF55">
        <f t="shared" si="22"/>
        <v>345</v>
      </c>
      <c r="BG55">
        <f t="shared" si="22"/>
        <v>475</v>
      </c>
      <c r="BH55">
        <f t="shared" si="22"/>
        <v>427</v>
      </c>
      <c r="BI55">
        <f t="shared" si="22"/>
        <v>627</v>
      </c>
      <c r="BJ55">
        <f t="shared" si="22"/>
        <v>793</v>
      </c>
      <c r="BK55">
        <f t="shared" si="22"/>
        <v>651</v>
      </c>
      <c r="BL55">
        <f t="shared" si="22"/>
        <v>601</v>
      </c>
      <c r="BM55">
        <f t="shared" si="22"/>
        <v>743</v>
      </c>
      <c r="BN55">
        <f t="shared" si="22"/>
        <v>683</v>
      </c>
      <c r="BO55">
        <f t="shared" si="22"/>
        <v>712</v>
      </c>
      <c r="BP55">
        <f t="shared" ref="BP55:EA55" si="23">BP5-BO5</f>
        <v>919</v>
      </c>
      <c r="BQ55">
        <f t="shared" si="23"/>
        <v>889</v>
      </c>
      <c r="BR55">
        <f t="shared" si="23"/>
        <v>756</v>
      </c>
      <c r="BS55">
        <f t="shared" si="23"/>
        <v>812</v>
      </c>
      <c r="BT55">
        <f t="shared" si="23"/>
        <v>837</v>
      </c>
      <c r="BU55">
        <f t="shared" si="23"/>
        <v>727</v>
      </c>
      <c r="BV55">
        <f t="shared" si="23"/>
        <v>760</v>
      </c>
      <c r="BW55">
        <f t="shared" si="23"/>
        <v>766</v>
      </c>
      <c r="BX55">
        <f t="shared" si="23"/>
        <v>681</v>
      </c>
      <c r="BY55">
        <f t="shared" si="23"/>
        <v>525</v>
      </c>
      <c r="BZ55">
        <f t="shared" si="23"/>
        <v>636</v>
      </c>
      <c r="CA55">
        <f t="shared" si="23"/>
        <v>604</v>
      </c>
      <c r="CB55">
        <f t="shared" si="23"/>
        <v>542</v>
      </c>
      <c r="CC55">
        <f t="shared" si="23"/>
        <v>610</v>
      </c>
      <c r="CD55">
        <f t="shared" si="23"/>
        <v>570</v>
      </c>
      <c r="CE55">
        <f t="shared" si="23"/>
        <v>619</v>
      </c>
      <c r="CF55">
        <f t="shared" si="23"/>
        <v>431</v>
      </c>
      <c r="CG55">
        <f t="shared" si="23"/>
        <v>566</v>
      </c>
      <c r="CH55">
        <f t="shared" si="23"/>
        <v>602</v>
      </c>
      <c r="CI55">
        <f t="shared" si="23"/>
        <v>578</v>
      </c>
      <c r="CJ55">
        <f t="shared" si="23"/>
        <v>525</v>
      </c>
      <c r="CK55">
        <f t="shared" si="23"/>
        <v>575</v>
      </c>
      <c r="CL55">
        <f t="shared" si="23"/>
        <v>482</v>
      </c>
      <c r="CM55">
        <f t="shared" si="23"/>
        <v>433</v>
      </c>
      <c r="CN55">
        <f t="shared" si="23"/>
        <v>454</v>
      </c>
      <c r="CO55">
        <f t="shared" si="23"/>
        <v>534</v>
      </c>
      <c r="CP55">
        <f t="shared" si="23"/>
        <v>437</v>
      </c>
      <c r="CQ55">
        <f t="shared" si="23"/>
        <v>464</v>
      </c>
      <c r="CR55">
        <f t="shared" si="23"/>
        <v>420</v>
      </c>
      <c r="CS55">
        <f t="shared" si="23"/>
        <v>415</v>
      </c>
      <c r="CT55">
        <f t="shared" si="23"/>
        <v>260</v>
      </c>
      <c r="CU55">
        <f t="shared" si="23"/>
        <v>333</v>
      </c>
      <c r="CV55">
        <f t="shared" si="23"/>
        <v>382</v>
      </c>
      <c r="CW55">
        <f t="shared" si="23"/>
        <v>323</v>
      </c>
      <c r="CX55">
        <f t="shared" si="23"/>
        <v>285</v>
      </c>
      <c r="CY55">
        <f t="shared" si="23"/>
        <v>269</v>
      </c>
      <c r="CZ55">
        <f t="shared" si="23"/>
        <v>474</v>
      </c>
      <c r="DA55">
        <f t="shared" si="23"/>
        <v>174</v>
      </c>
      <c r="DB55">
        <f t="shared" si="23"/>
        <v>195</v>
      </c>
      <c r="DC55">
        <f t="shared" si="23"/>
        <v>236</v>
      </c>
      <c r="DD55">
        <f t="shared" si="23"/>
        <v>369</v>
      </c>
      <c r="DE55">
        <f t="shared" si="23"/>
        <v>274</v>
      </c>
      <c r="DF55">
        <f t="shared" si="23"/>
        <v>243</v>
      </c>
      <c r="DG55">
        <f t="shared" si="23"/>
        <v>194</v>
      </c>
      <c r="DH55">
        <f t="shared" si="23"/>
        <v>165</v>
      </c>
      <c r="DI55">
        <f t="shared" si="23"/>
        <v>179</v>
      </c>
      <c r="DJ55">
        <f t="shared" si="23"/>
        <v>172</v>
      </c>
      <c r="DK55">
        <f t="shared" si="23"/>
        <v>195</v>
      </c>
      <c r="DL55">
        <f t="shared" si="23"/>
        <v>262</v>
      </c>
      <c r="DM55">
        <f t="shared" si="23"/>
        <v>242</v>
      </c>
      <c r="DN55">
        <f t="shared" si="23"/>
        <v>153</v>
      </c>
      <c r="DO55">
        <f t="shared" si="23"/>
        <v>145</v>
      </c>
      <c r="DP55">
        <f t="shared" si="23"/>
        <v>99</v>
      </c>
      <c r="DQ55">
        <f t="shared" si="23"/>
        <v>162</v>
      </c>
      <c r="DR55">
        <f t="shared" si="23"/>
        <v>161</v>
      </c>
      <c r="DS55">
        <f t="shared" si="23"/>
        <v>156</v>
      </c>
      <c r="DT55">
        <f t="shared" si="23"/>
        <v>130</v>
      </c>
      <c r="DU55">
        <f t="shared" si="23"/>
        <v>119</v>
      </c>
      <c r="DV55">
        <f t="shared" si="23"/>
        <v>50</v>
      </c>
      <c r="DW55">
        <f t="shared" si="23"/>
        <v>92</v>
      </c>
      <c r="DX55">
        <f t="shared" si="23"/>
        <v>78</v>
      </c>
      <c r="DY55">
        <f t="shared" si="23"/>
        <v>117</v>
      </c>
      <c r="DZ55">
        <f t="shared" si="23"/>
        <v>70</v>
      </c>
      <c r="EA55">
        <f t="shared" si="23"/>
        <v>87</v>
      </c>
      <c r="EB55">
        <f t="shared" ref="EB55:GM55" si="24">EB5-EA5</f>
        <v>111</v>
      </c>
      <c r="EC55">
        <f t="shared" si="24"/>
        <v>75</v>
      </c>
      <c r="ED55">
        <f t="shared" si="24"/>
        <v>60</v>
      </c>
      <c r="EE55">
        <f t="shared" si="24"/>
        <v>55</v>
      </c>
      <c r="EF55">
        <f t="shared" si="24"/>
        <v>71</v>
      </c>
      <c r="EG55">
        <f t="shared" si="24"/>
        <v>88</v>
      </c>
      <c r="EH55">
        <f t="shared" si="24"/>
        <v>85</v>
      </c>
      <c r="EI55">
        <f t="shared" si="24"/>
        <v>72</v>
      </c>
      <c r="EJ55">
        <f t="shared" si="24"/>
        <v>53</v>
      </c>
      <c r="EK55">
        <f t="shared" si="24"/>
        <v>65</v>
      </c>
      <c r="EL55">
        <f t="shared" si="24"/>
        <v>79</v>
      </c>
      <c r="EM55">
        <f t="shared" si="24"/>
        <v>71</v>
      </c>
      <c r="EN55">
        <f t="shared" si="24"/>
        <v>53</v>
      </c>
      <c r="EO55">
        <f t="shared" si="24"/>
        <v>56</v>
      </c>
      <c r="EP55">
        <f t="shared" si="24"/>
        <v>78</v>
      </c>
      <c r="EQ55">
        <f t="shared" si="24"/>
        <v>44</v>
      </c>
      <c r="ER55">
        <f t="shared" si="24"/>
        <v>26</v>
      </c>
      <c r="ES55">
        <f t="shared" si="24"/>
        <v>34</v>
      </c>
      <c r="ET55">
        <f t="shared" si="24"/>
        <v>43</v>
      </c>
      <c r="EU55">
        <f t="shared" si="24"/>
        <v>66</v>
      </c>
      <c r="EV55">
        <f t="shared" si="24"/>
        <v>47</v>
      </c>
      <c r="EW55">
        <f t="shared" si="24"/>
        <v>49</v>
      </c>
      <c r="EX55">
        <f t="shared" si="24"/>
        <v>24</v>
      </c>
      <c r="EY55">
        <f t="shared" si="24"/>
        <v>23</v>
      </c>
      <c r="EZ55">
        <f t="shared" si="24"/>
        <v>18</v>
      </c>
      <c r="FA55">
        <f t="shared" si="24"/>
        <v>-31</v>
      </c>
      <c r="FB55">
        <f t="shared" si="24"/>
        <v>34</v>
      </c>
      <c r="FC55">
        <f t="shared" si="24"/>
        <v>30</v>
      </c>
      <c r="FD55">
        <f t="shared" si="24"/>
        <v>8</v>
      </c>
      <c r="FE55">
        <f t="shared" si="24"/>
        <v>22</v>
      </c>
      <c r="FF55">
        <f t="shared" si="24"/>
        <v>6</v>
      </c>
      <c r="FG55">
        <f t="shared" si="24"/>
        <v>23</v>
      </c>
      <c r="FH55">
        <f t="shared" si="24"/>
        <v>21</v>
      </c>
      <c r="FI55">
        <f t="shared" si="24"/>
        <v>30</v>
      </c>
      <c r="FJ55">
        <f t="shared" si="24"/>
        <v>15</v>
      </c>
      <c r="FK55">
        <f t="shared" si="24"/>
        <v>21</v>
      </c>
      <c r="FL55">
        <f t="shared" si="24"/>
        <v>7</v>
      </c>
      <c r="FM55">
        <f t="shared" si="24"/>
        <v>8</v>
      </c>
      <c r="FN55">
        <f t="shared" si="24"/>
        <v>30</v>
      </c>
      <c r="FO55">
        <f t="shared" si="24"/>
        <v>15</v>
      </c>
      <c r="FP55">
        <f t="shared" si="24"/>
        <v>12</v>
      </c>
      <c r="FQ55">
        <f t="shared" si="24"/>
        <v>12</v>
      </c>
      <c r="FR55">
        <f t="shared" si="24"/>
        <v>7</v>
      </c>
      <c r="FS55">
        <f t="shared" si="24"/>
        <v>9</v>
      </c>
      <c r="FT55">
        <f t="shared" si="24"/>
        <v>13</v>
      </c>
      <c r="FU55">
        <f t="shared" si="24"/>
        <v>17</v>
      </c>
      <c r="FV55">
        <f t="shared" si="24"/>
        <v>13</v>
      </c>
      <c r="FW55">
        <f t="shared" si="24"/>
        <v>20</v>
      </c>
      <c r="FX55">
        <f t="shared" si="24"/>
        <v>11</v>
      </c>
      <c r="FY55">
        <f t="shared" si="24"/>
        <v>14</v>
      </c>
      <c r="FZ55">
        <f t="shared" si="24"/>
        <v>3</v>
      </c>
      <c r="GA55">
        <f t="shared" si="24"/>
        <v>13</v>
      </c>
      <c r="GB55">
        <f t="shared" si="24"/>
        <v>15</v>
      </c>
      <c r="GC55">
        <f t="shared" si="24"/>
        <v>9</v>
      </c>
      <c r="GD55">
        <f t="shared" si="24"/>
        <v>10</v>
      </c>
      <c r="GE55">
        <f t="shared" si="24"/>
        <v>5</v>
      </c>
      <c r="GF55">
        <f t="shared" si="24"/>
        <v>5</v>
      </c>
      <c r="GG55">
        <f t="shared" si="24"/>
        <v>5</v>
      </c>
      <c r="GH55">
        <f t="shared" si="24"/>
        <v>5</v>
      </c>
      <c r="GI55">
        <f t="shared" si="24"/>
        <v>11</v>
      </c>
      <c r="GJ55">
        <f t="shared" si="24"/>
        <v>6</v>
      </c>
      <c r="GK55">
        <f t="shared" si="24"/>
        <v>3</v>
      </c>
      <c r="GL55">
        <f t="shared" si="24"/>
        <v>9</v>
      </c>
      <c r="GM55">
        <f t="shared" si="24"/>
        <v>5</v>
      </c>
      <c r="GN55">
        <f t="shared" ref="GN55:IY55" si="25">GN5-GM5</f>
        <v>8</v>
      </c>
      <c r="GO55">
        <f t="shared" si="25"/>
        <v>12</v>
      </c>
      <c r="GP55">
        <f t="shared" si="25"/>
        <v>5</v>
      </c>
      <c r="GQ55">
        <f t="shared" si="25"/>
        <v>10</v>
      </c>
      <c r="GR55">
        <f t="shared" si="25"/>
        <v>6</v>
      </c>
      <c r="GS55">
        <f t="shared" si="25"/>
        <v>3</v>
      </c>
      <c r="GT55">
        <f t="shared" si="25"/>
        <v>13</v>
      </c>
      <c r="GU55">
        <f t="shared" si="25"/>
        <v>2</v>
      </c>
      <c r="GV55">
        <f t="shared" si="25"/>
        <v>4</v>
      </c>
      <c r="GW55">
        <f t="shared" si="25"/>
        <v>6</v>
      </c>
      <c r="GX55">
        <f t="shared" si="25"/>
        <v>10</v>
      </c>
      <c r="GY55">
        <f t="shared" si="25"/>
        <v>6</v>
      </c>
      <c r="GZ55">
        <f t="shared" si="25"/>
        <v>3</v>
      </c>
      <c r="HA55">
        <f t="shared" si="25"/>
        <v>158</v>
      </c>
      <c r="HB55">
        <f t="shared" si="25"/>
        <v>4</v>
      </c>
      <c r="HC55">
        <f t="shared" si="25"/>
        <v>4</v>
      </c>
      <c r="HD55">
        <f t="shared" si="25"/>
        <v>5</v>
      </c>
      <c r="HE55">
        <f t="shared" si="25"/>
        <v>7</v>
      </c>
      <c r="HF55">
        <f t="shared" si="25"/>
        <v>6</v>
      </c>
      <c r="HG55">
        <f t="shared" si="25"/>
        <v>9</v>
      </c>
      <c r="HH55">
        <f t="shared" si="25"/>
        <v>3</v>
      </c>
      <c r="HI55">
        <f t="shared" si="25"/>
        <v>7</v>
      </c>
      <c r="HJ55">
        <f t="shared" si="25"/>
        <v>4</v>
      </c>
      <c r="HK55">
        <f t="shared" si="25"/>
        <v>4</v>
      </c>
      <c r="HL55">
        <f t="shared" si="25"/>
        <v>13</v>
      </c>
      <c r="HM55">
        <f t="shared" si="25"/>
        <v>5</v>
      </c>
      <c r="HN55">
        <f t="shared" si="25"/>
        <v>9</v>
      </c>
      <c r="HO55">
        <f t="shared" si="25"/>
        <v>1</v>
      </c>
      <c r="HP55">
        <f t="shared" si="25"/>
        <v>4</v>
      </c>
      <c r="HQ55">
        <f t="shared" si="25"/>
        <v>6</v>
      </c>
      <c r="HR55">
        <f t="shared" si="25"/>
        <v>8</v>
      </c>
      <c r="HS55">
        <f t="shared" si="25"/>
        <v>6</v>
      </c>
      <c r="HT55">
        <f t="shared" si="25"/>
        <v>10</v>
      </c>
      <c r="HU55">
        <f t="shared" si="25"/>
        <v>11</v>
      </c>
      <c r="HV55">
        <f t="shared" si="25"/>
        <v>16</v>
      </c>
      <c r="HW55">
        <f t="shared" si="25"/>
        <v>7</v>
      </c>
      <c r="HX55">
        <f t="shared" si="25"/>
        <v>12</v>
      </c>
      <c r="HY55">
        <f t="shared" si="25"/>
        <v>10</v>
      </c>
      <c r="HZ55">
        <f t="shared" si="25"/>
        <v>14</v>
      </c>
      <c r="IA55">
        <f t="shared" si="25"/>
        <v>10</v>
      </c>
      <c r="IB55">
        <f t="shared" si="25"/>
        <v>10</v>
      </c>
      <c r="IC55">
        <f t="shared" si="25"/>
        <v>6</v>
      </c>
      <c r="ID55">
        <f t="shared" si="25"/>
        <v>7</v>
      </c>
      <c r="IE55">
        <f t="shared" si="25"/>
        <v>14</v>
      </c>
      <c r="IF55">
        <f t="shared" si="25"/>
        <v>9</v>
      </c>
      <c r="IG55">
        <f t="shared" si="25"/>
        <v>12</v>
      </c>
      <c r="IH55">
        <f t="shared" si="25"/>
        <v>13</v>
      </c>
      <c r="II55">
        <f t="shared" si="25"/>
        <v>10</v>
      </c>
      <c r="IJ55">
        <f t="shared" si="25"/>
        <v>24</v>
      </c>
      <c r="IK55">
        <f t="shared" si="25"/>
        <v>15</v>
      </c>
      <c r="IL55">
        <f t="shared" si="25"/>
        <v>17</v>
      </c>
      <c r="IM55">
        <f t="shared" si="25"/>
        <v>14</v>
      </c>
      <c r="IN55">
        <f t="shared" si="25"/>
        <v>20</v>
      </c>
      <c r="IO55">
        <f t="shared" si="25"/>
        <v>23</v>
      </c>
      <c r="IP55">
        <f t="shared" si="25"/>
        <v>20</v>
      </c>
      <c r="IQ55">
        <f t="shared" si="25"/>
        <v>17</v>
      </c>
      <c r="IR55">
        <f t="shared" si="25"/>
        <v>17</v>
      </c>
      <c r="IS55">
        <f t="shared" si="25"/>
        <v>16</v>
      </c>
      <c r="IT55">
        <f t="shared" si="25"/>
        <v>24</v>
      </c>
      <c r="IU55">
        <f t="shared" si="25"/>
        <v>19</v>
      </c>
      <c r="IV55">
        <f t="shared" si="25"/>
        <v>24</v>
      </c>
      <c r="IW55">
        <f t="shared" si="25"/>
        <v>23</v>
      </c>
      <c r="IX55">
        <f t="shared" si="25"/>
        <v>27</v>
      </c>
      <c r="IY55">
        <f t="shared" si="25"/>
        <v>18</v>
      </c>
      <c r="IZ55">
        <f t="shared" ref="IZ55:JQ55" si="26">IZ5-IY5</f>
        <v>16</v>
      </c>
      <c r="JA55">
        <f t="shared" si="26"/>
        <v>28</v>
      </c>
      <c r="JB55">
        <f t="shared" si="26"/>
        <v>31</v>
      </c>
      <c r="JC55">
        <f t="shared" si="26"/>
        <v>22</v>
      </c>
      <c r="JD55">
        <f t="shared" si="26"/>
        <v>28</v>
      </c>
      <c r="JE55">
        <f t="shared" si="26"/>
        <v>29</v>
      </c>
      <c r="JF55">
        <f t="shared" si="26"/>
        <v>26</v>
      </c>
      <c r="JG55">
        <f t="shared" si="26"/>
        <v>39</v>
      </c>
      <c r="JH55">
        <f t="shared" si="26"/>
        <v>41</v>
      </c>
      <c r="JI55">
        <f t="shared" si="26"/>
        <v>43</v>
      </c>
      <c r="JJ55">
        <f t="shared" si="26"/>
        <v>83</v>
      </c>
      <c r="JK55">
        <f t="shared" si="26"/>
        <v>55</v>
      </c>
      <c r="JL55">
        <f t="shared" si="26"/>
        <v>47</v>
      </c>
      <c r="JM55">
        <f t="shared" si="26"/>
        <v>69</v>
      </c>
      <c r="JN55">
        <f t="shared" si="26"/>
        <v>73</v>
      </c>
      <c r="JO55">
        <f t="shared" si="26"/>
        <v>89</v>
      </c>
      <c r="JP55">
        <f t="shared" si="26"/>
        <v>127</v>
      </c>
      <c r="JQ55">
        <f t="shared" si="26"/>
        <v>136</v>
      </c>
      <c r="JR55">
        <f t="shared" ref="JR55:KA55" si="27">JR5-JQ5</f>
        <v>91</v>
      </c>
      <c r="JS55">
        <f t="shared" si="27"/>
        <v>151</v>
      </c>
      <c r="JT55">
        <f t="shared" si="27"/>
        <v>128</v>
      </c>
      <c r="JU55">
        <f t="shared" si="27"/>
        <v>141</v>
      </c>
      <c r="JV55">
        <f t="shared" si="27"/>
        <v>221</v>
      </c>
      <c r="JW55">
        <f t="shared" si="27"/>
        <v>205</v>
      </c>
      <c r="JX55">
        <f t="shared" si="27"/>
        <v>217</v>
      </c>
      <c r="JY55">
        <f t="shared" si="27"/>
        <v>199</v>
      </c>
      <c r="JZ55">
        <f t="shared" si="27"/>
        <v>297</v>
      </c>
      <c r="KA55">
        <f t="shared" si="27"/>
        <v>208</v>
      </c>
    </row>
    <row r="56" spans="1:287" x14ac:dyDescent="0.35">
      <c r="A56" s="9" t="s">
        <v>274</v>
      </c>
      <c r="B56" t="str">
        <f>"(203)"</f>
        <v>(203)</v>
      </c>
      <c r="D56">
        <f t="shared" ref="D56:BO56" si="28">D6-C6</f>
        <v>0</v>
      </c>
      <c r="E56">
        <f t="shared" si="28"/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si="28"/>
        <v>0</v>
      </c>
      <c r="AK56">
        <f t="shared" si="28"/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0</v>
      </c>
      <c r="AV56">
        <f t="shared" si="28"/>
        <v>0</v>
      </c>
      <c r="AW56">
        <f t="shared" si="28"/>
        <v>0</v>
      </c>
      <c r="AX56">
        <f t="shared" si="28"/>
        <v>0</v>
      </c>
      <c r="AY56">
        <f t="shared" si="28"/>
        <v>0</v>
      </c>
      <c r="AZ56">
        <f t="shared" si="28"/>
        <v>0</v>
      </c>
      <c r="BA56">
        <f t="shared" si="28"/>
        <v>0</v>
      </c>
      <c r="BB56">
        <f t="shared" si="28"/>
        <v>0</v>
      </c>
      <c r="BC56">
        <f t="shared" si="28"/>
        <v>0</v>
      </c>
      <c r="BD56">
        <f t="shared" si="28"/>
        <v>0</v>
      </c>
      <c r="BE56">
        <f t="shared" si="28"/>
        <v>0</v>
      </c>
      <c r="BF56">
        <f t="shared" si="28"/>
        <v>0</v>
      </c>
      <c r="BG56">
        <f t="shared" si="28"/>
        <v>0</v>
      </c>
      <c r="BH56">
        <f t="shared" si="28"/>
        <v>0</v>
      </c>
      <c r="BI56">
        <f t="shared" si="28"/>
        <v>0</v>
      </c>
      <c r="BJ56">
        <f t="shared" si="28"/>
        <v>0</v>
      </c>
      <c r="BK56">
        <f t="shared" si="28"/>
        <v>0</v>
      </c>
      <c r="BL56">
        <f t="shared" si="28"/>
        <v>0</v>
      </c>
      <c r="BM56">
        <f t="shared" si="28"/>
        <v>0</v>
      </c>
      <c r="BN56">
        <f t="shared" si="28"/>
        <v>0</v>
      </c>
      <c r="BO56">
        <f t="shared" si="28"/>
        <v>0</v>
      </c>
      <c r="BP56">
        <f t="shared" ref="BP56:EA56" si="29">BP6-BO6</f>
        <v>1</v>
      </c>
      <c r="BQ56">
        <f t="shared" si="29"/>
        <v>0</v>
      </c>
      <c r="BR56">
        <f t="shared" si="29"/>
        <v>1</v>
      </c>
      <c r="BS56">
        <f t="shared" si="29"/>
        <v>1</v>
      </c>
      <c r="BT56">
        <f t="shared" si="29"/>
        <v>2</v>
      </c>
      <c r="BU56">
        <f t="shared" si="29"/>
        <v>0</v>
      </c>
      <c r="BV56">
        <f t="shared" si="29"/>
        <v>0</v>
      </c>
      <c r="BW56">
        <f t="shared" si="29"/>
        <v>4</v>
      </c>
      <c r="BX56">
        <f t="shared" si="29"/>
        <v>0</v>
      </c>
      <c r="BY56">
        <f t="shared" si="29"/>
        <v>2</v>
      </c>
      <c r="BZ56">
        <f t="shared" si="29"/>
        <v>1</v>
      </c>
      <c r="CA56">
        <f t="shared" si="29"/>
        <v>1</v>
      </c>
      <c r="CB56">
        <f t="shared" si="29"/>
        <v>5</v>
      </c>
      <c r="CC56">
        <f t="shared" si="29"/>
        <v>0</v>
      </c>
      <c r="CD56">
        <f t="shared" si="29"/>
        <v>6</v>
      </c>
      <c r="CE56">
        <f t="shared" si="29"/>
        <v>1</v>
      </c>
      <c r="CF56">
        <f t="shared" si="29"/>
        <v>0</v>
      </c>
      <c r="CG56">
        <f t="shared" si="29"/>
        <v>2</v>
      </c>
      <c r="CH56">
        <f t="shared" si="29"/>
        <v>0</v>
      </c>
      <c r="CI56">
        <f t="shared" si="29"/>
        <v>7</v>
      </c>
      <c r="CJ56">
        <f t="shared" si="29"/>
        <v>14</v>
      </c>
      <c r="CK56">
        <f t="shared" si="29"/>
        <v>2</v>
      </c>
      <c r="CL56">
        <f t="shared" si="29"/>
        <v>2</v>
      </c>
      <c r="CM56">
        <f t="shared" si="29"/>
        <v>2</v>
      </c>
      <c r="CN56">
        <f t="shared" si="29"/>
        <v>4</v>
      </c>
      <c r="CO56">
        <f t="shared" si="29"/>
        <v>0</v>
      </c>
      <c r="CP56">
        <f t="shared" si="29"/>
        <v>7</v>
      </c>
      <c r="CQ56">
        <f t="shared" si="29"/>
        <v>10</v>
      </c>
      <c r="CR56">
        <f t="shared" si="29"/>
        <v>4</v>
      </c>
      <c r="CS56">
        <f t="shared" si="29"/>
        <v>7</v>
      </c>
      <c r="CT56">
        <f t="shared" si="29"/>
        <v>1</v>
      </c>
      <c r="CU56">
        <f t="shared" si="29"/>
        <v>3</v>
      </c>
      <c r="CV56">
        <f t="shared" si="29"/>
        <v>3</v>
      </c>
      <c r="CW56">
        <f t="shared" si="29"/>
        <v>10</v>
      </c>
      <c r="CX56">
        <f t="shared" si="29"/>
        <v>0</v>
      </c>
      <c r="CY56">
        <f t="shared" si="29"/>
        <v>13</v>
      </c>
      <c r="CZ56">
        <f t="shared" si="29"/>
        <v>7</v>
      </c>
      <c r="DA56">
        <f t="shared" si="29"/>
        <v>8</v>
      </c>
      <c r="DB56">
        <f t="shared" si="29"/>
        <v>7</v>
      </c>
      <c r="DC56">
        <f t="shared" si="29"/>
        <v>10</v>
      </c>
      <c r="DD56">
        <f t="shared" si="29"/>
        <v>5</v>
      </c>
      <c r="DE56">
        <f t="shared" si="29"/>
        <v>8</v>
      </c>
      <c r="DF56">
        <f t="shared" si="29"/>
        <v>17</v>
      </c>
      <c r="DG56">
        <f t="shared" si="29"/>
        <v>8</v>
      </c>
      <c r="DH56">
        <f t="shared" si="29"/>
        <v>8</v>
      </c>
      <c r="DI56">
        <f t="shared" si="29"/>
        <v>12</v>
      </c>
      <c r="DJ56">
        <f t="shared" si="29"/>
        <v>0</v>
      </c>
      <c r="DK56">
        <f t="shared" si="29"/>
        <v>13</v>
      </c>
      <c r="DL56">
        <f t="shared" si="29"/>
        <v>19</v>
      </c>
      <c r="DM56">
        <f t="shared" si="29"/>
        <v>9</v>
      </c>
      <c r="DN56">
        <f t="shared" si="29"/>
        <v>14</v>
      </c>
      <c r="DO56">
        <f t="shared" si="29"/>
        <v>3</v>
      </c>
      <c r="DP56">
        <f t="shared" si="29"/>
        <v>22</v>
      </c>
      <c r="DQ56">
        <f t="shared" si="29"/>
        <v>26</v>
      </c>
      <c r="DR56">
        <f t="shared" si="29"/>
        <v>27</v>
      </c>
      <c r="DS56">
        <f t="shared" si="29"/>
        <v>30</v>
      </c>
      <c r="DT56">
        <f t="shared" si="29"/>
        <v>28</v>
      </c>
      <c r="DU56">
        <f t="shared" si="29"/>
        <v>10</v>
      </c>
      <c r="DV56">
        <f t="shared" si="29"/>
        <v>22</v>
      </c>
      <c r="DW56">
        <f t="shared" si="29"/>
        <v>52</v>
      </c>
      <c r="DX56">
        <f t="shared" si="29"/>
        <v>43</v>
      </c>
      <c r="DY56">
        <f t="shared" si="29"/>
        <v>28</v>
      </c>
      <c r="DZ56">
        <f t="shared" si="29"/>
        <v>25</v>
      </c>
      <c r="EA56">
        <f t="shared" si="29"/>
        <v>34</v>
      </c>
      <c r="EB56">
        <f t="shared" ref="EB56:GM56" si="30">EB6-EA6</f>
        <v>32</v>
      </c>
      <c r="EC56">
        <f t="shared" si="30"/>
        <v>40</v>
      </c>
      <c r="ED56">
        <f t="shared" si="30"/>
        <v>22</v>
      </c>
      <c r="EE56">
        <f t="shared" si="30"/>
        <v>50</v>
      </c>
      <c r="EF56">
        <f t="shared" si="30"/>
        <v>37</v>
      </c>
      <c r="EG56">
        <f t="shared" si="30"/>
        <v>56</v>
      </c>
      <c r="EH56">
        <f t="shared" si="30"/>
        <v>60</v>
      </c>
      <c r="EI56">
        <f t="shared" si="30"/>
        <v>44</v>
      </c>
      <c r="EJ56">
        <f t="shared" si="30"/>
        <v>46</v>
      </c>
      <c r="EK56">
        <f t="shared" si="30"/>
        <v>82</v>
      </c>
      <c r="EL56">
        <f t="shared" si="30"/>
        <v>82</v>
      </c>
      <c r="EM56">
        <f t="shared" si="30"/>
        <v>48</v>
      </c>
      <c r="EN56">
        <f t="shared" si="30"/>
        <v>74</v>
      </c>
      <c r="EO56">
        <f t="shared" si="30"/>
        <v>70</v>
      </c>
      <c r="EP56">
        <f t="shared" si="30"/>
        <v>69</v>
      </c>
      <c r="EQ56">
        <f t="shared" si="30"/>
        <v>57</v>
      </c>
      <c r="ER56">
        <f t="shared" si="30"/>
        <v>88</v>
      </c>
      <c r="ES56">
        <f t="shared" si="30"/>
        <v>57</v>
      </c>
      <c r="ET56">
        <f t="shared" si="30"/>
        <v>49</v>
      </c>
      <c r="EU56">
        <f t="shared" si="30"/>
        <v>63</v>
      </c>
      <c r="EV56">
        <f t="shared" si="30"/>
        <v>94</v>
      </c>
      <c r="EW56">
        <f t="shared" si="30"/>
        <v>46</v>
      </c>
      <c r="EX56">
        <f t="shared" si="30"/>
        <v>53</v>
      </c>
      <c r="EY56">
        <f t="shared" si="30"/>
        <v>61</v>
      </c>
      <c r="EZ56">
        <f t="shared" si="30"/>
        <v>111</v>
      </c>
      <c r="FA56">
        <f t="shared" si="30"/>
        <v>103</v>
      </c>
      <c r="FB56">
        <f t="shared" si="30"/>
        <v>87</v>
      </c>
      <c r="FC56">
        <f t="shared" si="30"/>
        <v>48</v>
      </c>
      <c r="FD56">
        <f t="shared" si="30"/>
        <v>73</v>
      </c>
      <c r="FE56">
        <f t="shared" si="30"/>
        <v>43</v>
      </c>
      <c r="FF56">
        <f t="shared" si="30"/>
        <v>73</v>
      </c>
      <c r="FG56">
        <f t="shared" si="30"/>
        <v>128</v>
      </c>
      <c r="FH56">
        <f t="shared" si="30"/>
        <v>92</v>
      </c>
      <c r="FI56">
        <f t="shared" si="30"/>
        <v>95</v>
      </c>
      <c r="FJ56">
        <f t="shared" si="30"/>
        <v>108</v>
      </c>
      <c r="FK56">
        <f t="shared" si="30"/>
        <v>74</v>
      </c>
      <c r="FL56">
        <f t="shared" si="30"/>
        <v>173</v>
      </c>
      <c r="FM56">
        <f t="shared" si="30"/>
        <v>111</v>
      </c>
      <c r="FN56">
        <f t="shared" si="30"/>
        <v>192</v>
      </c>
      <c r="FO56">
        <f t="shared" si="30"/>
        <v>100</v>
      </c>
      <c r="FP56">
        <f t="shared" si="30"/>
        <v>118</v>
      </c>
      <c r="FQ56">
        <f t="shared" si="30"/>
        <v>140</v>
      </c>
      <c r="FR56">
        <f t="shared" si="30"/>
        <v>111</v>
      </c>
      <c r="FS56">
        <f t="shared" si="30"/>
        <v>108</v>
      </c>
      <c r="FT56">
        <f t="shared" si="30"/>
        <v>93</v>
      </c>
      <c r="FU56">
        <f t="shared" si="30"/>
        <v>174</v>
      </c>
      <c r="FV56">
        <f t="shared" si="30"/>
        <v>107</v>
      </c>
      <c r="FW56">
        <f t="shared" si="30"/>
        <v>216</v>
      </c>
      <c r="FX56">
        <f t="shared" si="30"/>
        <v>135</v>
      </c>
      <c r="FY56">
        <f t="shared" si="30"/>
        <v>144</v>
      </c>
      <c r="FZ56">
        <f t="shared" si="30"/>
        <v>85</v>
      </c>
      <c r="GA56">
        <f t="shared" si="30"/>
        <v>140</v>
      </c>
      <c r="GB56">
        <f t="shared" si="30"/>
        <v>195</v>
      </c>
      <c r="GC56">
        <f t="shared" si="30"/>
        <v>572</v>
      </c>
      <c r="GD56">
        <f t="shared" si="30"/>
        <v>153</v>
      </c>
      <c r="GE56">
        <f t="shared" si="30"/>
        <v>250</v>
      </c>
      <c r="GF56">
        <f t="shared" si="30"/>
        <v>312</v>
      </c>
      <c r="GG56">
        <f t="shared" si="30"/>
        <v>114</v>
      </c>
      <c r="GH56">
        <f t="shared" si="30"/>
        <v>298</v>
      </c>
      <c r="GI56">
        <f t="shared" si="30"/>
        <v>190</v>
      </c>
      <c r="GJ56">
        <f t="shared" si="30"/>
        <v>240</v>
      </c>
      <c r="GK56">
        <f t="shared" si="30"/>
        <v>315</v>
      </c>
      <c r="GL56">
        <f t="shared" si="30"/>
        <v>193</v>
      </c>
      <c r="GM56">
        <f t="shared" si="30"/>
        <v>148</v>
      </c>
      <c r="GN56">
        <f t="shared" ref="GN56:IY56" si="31">GN6-GM6</f>
        <v>213</v>
      </c>
      <c r="GO56">
        <f t="shared" si="31"/>
        <v>173</v>
      </c>
      <c r="GP56">
        <f t="shared" si="31"/>
        <v>345</v>
      </c>
      <c r="GQ56">
        <f t="shared" si="31"/>
        <v>414</v>
      </c>
      <c r="GR56">
        <f t="shared" si="31"/>
        <v>306</v>
      </c>
      <c r="GS56">
        <f t="shared" si="31"/>
        <v>305</v>
      </c>
      <c r="GT56">
        <f t="shared" si="31"/>
        <v>301</v>
      </c>
      <c r="GU56">
        <f t="shared" si="31"/>
        <v>198</v>
      </c>
      <c r="GV56">
        <f t="shared" si="31"/>
        <v>213</v>
      </c>
      <c r="GW56">
        <f t="shared" si="31"/>
        <v>130</v>
      </c>
      <c r="GX56">
        <f t="shared" si="31"/>
        <v>259</v>
      </c>
      <c r="GY56">
        <f t="shared" si="31"/>
        <v>260</v>
      </c>
      <c r="GZ56">
        <f t="shared" si="31"/>
        <v>286</v>
      </c>
      <c r="HA56">
        <f t="shared" si="31"/>
        <v>121</v>
      </c>
      <c r="HB56">
        <f t="shared" si="31"/>
        <v>162</v>
      </c>
      <c r="HC56">
        <f t="shared" si="31"/>
        <v>143</v>
      </c>
      <c r="HD56">
        <f t="shared" si="31"/>
        <v>282</v>
      </c>
      <c r="HE56">
        <f t="shared" si="31"/>
        <v>159</v>
      </c>
      <c r="HF56">
        <f t="shared" si="31"/>
        <v>195</v>
      </c>
      <c r="HG56">
        <f t="shared" si="31"/>
        <v>225</v>
      </c>
      <c r="HH56">
        <f t="shared" si="31"/>
        <v>144</v>
      </c>
      <c r="HI56">
        <f t="shared" si="31"/>
        <v>72</v>
      </c>
      <c r="HJ56">
        <f t="shared" si="31"/>
        <v>100</v>
      </c>
      <c r="HK56">
        <f t="shared" si="31"/>
        <v>149</v>
      </c>
      <c r="HL56">
        <f t="shared" si="31"/>
        <v>194</v>
      </c>
      <c r="HM56">
        <f t="shared" si="31"/>
        <v>126</v>
      </c>
      <c r="HN56">
        <f t="shared" si="31"/>
        <v>115</v>
      </c>
      <c r="HO56">
        <f t="shared" si="31"/>
        <v>238</v>
      </c>
      <c r="HP56">
        <f t="shared" si="31"/>
        <v>47</v>
      </c>
      <c r="HQ56">
        <f t="shared" si="31"/>
        <v>121</v>
      </c>
      <c r="HR56">
        <f t="shared" si="31"/>
        <v>114</v>
      </c>
      <c r="HS56">
        <f t="shared" si="31"/>
        <v>126</v>
      </c>
      <c r="HT56">
        <f t="shared" si="31"/>
        <v>174</v>
      </c>
      <c r="HU56">
        <f t="shared" si="31"/>
        <v>115</v>
      </c>
      <c r="HV56">
        <f t="shared" si="31"/>
        <v>101</v>
      </c>
      <c r="HW56">
        <f t="shared" si="31"/>
        <v>110</v>
      </c>
      <c r="HX56">
        <f t="shared" si="31"/>
        <v>115</v>
      </c>
      <c r="HY56">
        <f t="shared" si="31"/>
        <v>82</v>
      </c>
      <c r="HZ56">
        <f t="shared" si="31"/>
        <v>82</v>
      </c>
      <c r="IA56">
        <f t="shared" si="31"/>
        <v>97</v>
      </c>
      <c r="IB56">
        <f t="shared" si="31"/>
        <v>113</v>
      </c>
      <c r="IC56">
        <f t="shared" si="31"/>
        <v>49</v>
      </c>
      <c r="ID56">
        <f t="shared" si="31"/>
        <v>20</v>
      </c>
      <c r="IE56">
        <f t="shared" si="31"/>
        <v>52</v>
      </c>
      <c r="IF56">
        <f t="shared" si="31"/>
        <v>142</v>
      </c>
      <c r="IG56">
        <f t="shared" si="31"/>
        <v>64</v>
      </c>
      <c r="IH56">
        <f t="shared" si="31"/>
        <v>67</v>
      </c>
      <c r="II56">
        <f t="shared" si="31"/>
        <v>85</v>
      </c>
      <c r="IJ56">
        <f t="shared" si="31"/>
        <v>83</v>
      </c>
      <c r="IK56">
        <f t="shared" si="31"/>
        <v>13</v>
      </c>
      <c r="IL56">
        <f t="shared" si="31"/>
        <v>39</v>
      </c>
      <c r="IM56">
        <f t="shared" si="31"/>
        <v>126</v>
      </c>
      <c r="IN56">
        <f t="shared" si="31"/>
        <v>88</v>
      </c>
      <c r="IO56">
        <f t="shared" si="31"/>
        <v>77</v>
      </c>
      <c r="IP56">
        <f t="shared" si="31"/>
        <v>29</v>
      </c>
      <c r="IQ56">
        <f t="shared" si="31"/>
        <v>64</v>
      </c>
      <c r="IR56">
        <f t="shared" si="31"/>
        <v>22</v>
      </c>
      <c r="IS56">
        <f t="shared" si="31"/>
        <v>188</v>
      </c>
      <c r="IT56">
        <f t="shared" si="31"/>
        <v>81</v>
      </c>
      <c r="IU56">
        <f t="shared" si="31"/>
        <v>67</v>
      </c>
      <c r="IV56">
        <f t="shared" si="31"/>
        <v>132</v>
      </c>
      <c r="IW56">
        <f t="shared" si="31"/>
        <v>43</v>
      </c>
      <c r="IX56">
        <f t="shared" si="31"/>
        <v>29</v>
      </c>
      <c r="IY56">
        <f t="shared" si="31"/>
        <v>38</v>
      </c>
      <c r="IZ56">
        <f t="shared" ref="IZ56:JQ56" si="32">IZ6-IY6</f>
        <v>40</v>
      </c>
      <c r="JA56">
        <f t="shared" si="32"/>
        <v>87</v>
      </c>
      <c r="JB56">
        <f t="shared" si="32"/>
        <v>145</v>
      </c>
      <c r="JC56">
        <f t="shared" si="32"/>
        <v>160</v>
      </c>
      <c r="JD56">
        <f t="shared" si="32"/>
        <v>139</v>
      </c>
      <c r="JE56">
        <f t="shared" si="32"/>
        <v>126</v>
      </c>
      <c r="JF56">
        <f t="shared" si="32"/>
        <v>107</v>
      </c>
      <c r="JG56">
        <f t="shared" si="32"/>
        <v>83</v>
      </c>
      <c r="JH56">
        <f t="shared" si="32"/>
        <v>165</v>
      </c>
      <c r="JI56">
        <f t="shared" si="32"/>
        <v>123</v>
      </c>
      <c r="JJ56">
        <f t="shared" si="32"/>
        <v>158</v>
      </c>
      <c r="JK56">
        <f t="shared" si="32"/>
        <v>61</v>
      </c>
      <c r="JL56">
        <f t="shared" si="32"/>
        <v>38</v>
      </c>
      <c r="JM56">
        <f t="shared" si="32"/>
        <v>63</v>
      </c>
      <c r="JN56">
        <f t="shared" si="32"/>
        <v>21</v>
      </c>
      <c r="JO56">
        <f t="shared" si="32"/>
        <v>164</v>
      </c>
      <c r="JP56">
        <f t="shared" si="32"/>
        <v>85</v>
      </c>
      <c r="JQ56">
        <f t="shared" si="32"/>
        <v>102</v>
      </c>
      <c r="JR56">
        <f t="shared" ref="JR56:KA56" si="33">JR6-JQ6</f>
        <v>48</v>
      </c>
      <c r="JS56">
        <f t="shared" si="33"/>
        <v>53</v>
      </c>
      <c r="JT56">
        <f t="shared" si="33"/>
        <v>24</v>
      </c>
      <c r="JU56">
        <f t="shared" si="33"/>
        <v>40</v>
      </c>
      <c r="JV56">
        <f t="shared" si="33"/>
        <v>45</v>
      </c>
      <c r="JW56">
        <f t="shared" si="33"/>
        <v>58</v>
      </c>
      <c r="JX56">
        <f t="shared" si="33"/>
        <v>53</v>
      </c>
      <c r="JY56">
        <f t="shared" si="33"/>
        <v>66</v>
      </c>
      <c r="JZ56">
        <f t="shared" si="33"/>
        <v>46</v>
      </c>
      <c r="KA56">
        <f t="shared" si="33"/>
        <v>135</v>
      </c>
    </row>
    <row r="57" spans="1:287" x14ac:dyDescent="0.35">
      <c r="A57" s="9" t="s">
        <v>54</v>
      </c>
      <c r="B57" t="str">
        <f>"(204)"</f>
        <v>(204)</v>
      </c>
      <c r="D57">
        <f t="shared" ref="D57:BO57" si="34">D7-C7</f>
        <v>0</v>
      </c>
      <c r="E57">
        <f t="shared" si="34"/>
        <v>0</v>
      </c>
      <c r="F57">
        <f t="shared" si="34"/>
        <v>0</v>
      </c>
      <c r="G57">
        <f t="shared" si="34"/>
        <v>0</v>
      </c>
      <c r="H57">
        <f t="shared" si="34"/>
        <v>0</v>
      </c>
      <c r="I57">
        <f t="shared" si="34"/>
        <v>0</v>
      </c>
      <c r="J57">
        <f t="shared" si="34"/>
        <v>0</v>
      </c>
      <c r="K57">
        <f t="shared" si="34"/>
        <v>0</v>
      </c>
      <c r="L57">
        <f t="shared" si="34"/>
        <v>0</v>
      </c>
      <c r="M57">
        <f t="shared" si="34"/>
        <v>0</v>
      </c>
      <c r="N57">
        <f t="shared" si="34"/>
        <v>0</v>
      </c>
      <c r="O57">
        <f t="shared" si="34"/>
        <v>0</v>
      </c>
      <c r="P57">
        <f t="shared" si="34"/>
        <v>0</v>
      </c>
      <c r="Q57">
        <f t="shared" si="34"/>
        <v>0</v>
      </c>
      <c r="R57">
        <f t="shared" si="34"/>
        <v>0</v>
      </c>
      <c r="S57">
        <f t="shared" si="34"/>
        <v>0</v>
      </c>
      <c r="T57">
        <f t="shared" si="34"/>
        <v>0</v>
      </c>
      <c r="U57">
        <f t="shared" si="34"/>
        <v>0</v>
      </c>
      <c r="V57">
        <f t="shared" si="34"/>
        <v>0</v>
      </c>
      <c r="W57">
        <f t="shared" si="34"/>
        <v>0</v>
      </c>
      <c r="X57">
        <f t="shared" si="34"/>
        <v>0</v>
      </c>
      <c r="Y57">
        <f t="shared" si="34"/>
        <v>0</v>
      </c>
      <c r="Z57">
        <f t="shared" si="34"/>
        <v>0</v>
      </c>
      <c r="AA57">
        <f t="shared" si="34"/>
        <v>0</v>
      </c>
      <c r="AB57">
        <f t="shared" si="34"/>
        <v>0</v>
      </c>
      <c r="AC57">
        <f t="shared" si="34"/>
        <v>0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0</v>
      </c>
      <c r="AH57">
        <f t="shared" si="34"/>
        <v>0</v>
      </c>
      <c r="AI57">
        <f t="shared" si="34"/>
        <v>0</v>
      </c>
      <c r="AJ57">
        <f t="shared" si="34"/>
        <v>0</v>
      </c>
      <c r="AK57">
        <f t="shared" si="34"/>
        <v>0</v>
      </c>
      <c r="AL57">
        <f t="shared" si="34"/>
        <v>0</v>
      </c>
      <c r="AM57">
        <f t="shared" si="34"/>
        <v>0</v>
      </c>
      <c r="AN57">
        <f t="shared" si="34"/>
        <v>0</v>
      </c>
      <c r="AO57">
        <f t="shared" si="34"/>
        <v>0</v>
      </c>
      <c r="AP57">
        <f t="shared" si="34"/>
        <v>0</v>
      </c>
      <c r="AQ57">
        <f t="shared" si="34"/>
        <v>0</v>
      </c>
      <c r="AR57">
        <f t="shared" si="34"/>
        <v>1</v>
      </c>
      <c r="AS57">
        <f t="shared" si="34"/>
        <v>1</v>
      </c>
      <c r="AT57">
        <f t="shared" si="34"/>
        <v>1</v>
      </c>
      <c r="AU57">
        <f t="shared" si="34"/>
        <v>2</v>
      </c>
      <c r="AV57">
        <f t="shared" si="34"/>
        <v>5</v>
      </c>
      <c r="AW57">
        <f t="shared" si="34"/>
        <v>7</v>
      </c>
      <c r="AX57">
        <f t="shared" si="34"/>
        <v>11</v>
      </c>
      <c r="AY57">
        <f t="shared" si="34"/>
        <v>7</v>
      </c>
      <c r="AZ57">
        <f t="shared" si="34"/>
        <v>19</v>
      </c>
      <c r="BA57">
        <f t="shared" si="34"/>
        <v>1</v>
      </c>
      <c r="BB57">
        <f t="shared" si="34"/>
        <v>78</v>
      </c>
      <c r="BC57">
        <f t="shared" si="34"/>
        <v>62</v>
      </c>
      <c r="BD57">
        <f t="shared" si="34"/>
        <v>94</v>
      </c>
      <c r="BE57">
        <f t="shared" si="34"/>
        <v>53</v>
      </c>
      <c r="BF57">
        <f t="shared" si="34"/>
        <v>191</v>
      </c>
      <c r="BG57">
        <f t="shared" si="34"/>
        <v>90</v>
      </c>
      <c r="BH57">
        <f t="shared" si="34"/>
        <v>207</v>
      </c>
      <c r="BI57">
        <f t="shared" si="34"/>
        <v>213</v>
      </c>
      <c r="BJ57">
        <f t="shared" si="34"/>
        <v>332</v>
      </c>
      <c r="BK57">
        <f t="shared" si="34"/>
        <v>397</v>
      </c>
      <c r="BL57">
        <f t="shared" si="34"/>
        <v>539</v>
      </c>
      <c r="BM57">
        <f t="shared" si="34"/>
        <v>497</v>
      </c>
      <c r="BN57">
        <f t="shared" si="34"/>
        <v>839</v>
      </c>
      <c r="BO57">
        <f t="shared" si="34"/>
        <v>718</v>
      </c>
      <c r="BP57">
        <f t="shared" ref="BP57:EA57" si="35">BP7-BO7</f>
        <v>773</v>
      </c>
      <c r="BQ57">
        <f t="shared" si="35"/>
        <v>844</v>
      </c>
      <c r="BR57">
        <f t="shared" si="35"/>
        <v>821</v>
      </c>
      <c r="BS57">
        <f t="shared" si="35"/>
        <v>913</v>
      </c>
      <c r="BT57">
        <f t="shared" si="35"/>
        <v>748</v>
      </c>
      <c r="BU57">
        <f t="shared" si="35"/>
        <v>923</v>
      </c>
      <c r="BV57">
        <f t="shared" si="35"/>
        <v>961</v>
      </c>
      <c r="BW57">
        <f t="shared" si="35"/>
        <v>850</v>
      </c>
      <c r="BX57">
        <f t="shared" si="35"/>
        <v>749</v>
      </c>
      <c r="BY57">
        <f t="shared" si="35"/>
        <v>694</v>
      </c>
      <c r="BZ57">
        <f t="shared" si="35"/>
        <v>700</v>
      </c>
      <c r="CA57">
        <f t="shared" si="35"/>
        <v>704</v>
      </c>
      <c r="CB57">
        <f t="shared" si="35"/>
        <v>747</v>
      </c>
      <c r="CC57">
        <f t="shared" si="35"/>
        <v>655</v>
      </c>
      <c r="CD57">
        <f t="shared" si="35"/>
        <v>634</v>
      </c>
      <c r="CE57">
        <f t="shared" si="35"/>
        <v>525</v>
      </c>
      <c r="CF57">
        <f t="shared" si="35"/>
        <v>603</v>
      </c>
      <c r="CG57">
        <f t="shared" si="35"/>
        <v>547</v>
      </c>
      <c r="CH57">
        <f t="shared" si="35"/>
        <v>300</v>
      </c>
      <c r="CI57">
        <f t="shared" si="35"/>
        <v>652</v>
      </c>
      <c r="CJ57">
        <f t="shared" si="35"/>
        <v>607</v>
      </c>
      <c r="CK57">
        <f t="shared" si="35"/>
        <v>687</v>
      </c>
      <c r="CL57">
        <f t="shared" si="35"/>
        <v>41</v>
      </c>
      <c r="CM57">
        <f t="shared" si="35"/>
        <v>410</v>
      </c>
      <c r="CN57">
        <f t="shared" si="35"/>
        <v>399</v>
      </c>
      <c r="CO57">
        <f t="shared" si="35"/>
        <v>430</v>
      </c>
      <c r="CP57">
        <f t="shared" si="35"/>
        <v>435</v>
      </c>
      <c r="CQ57">
        <f t="shared" si="35"/>
        <v>440</v>
      </c>
      <c r="CR57">
        <f t="shared" si="35"/>
        <v>367</v>
      </c>
      <c r="CS57">
        <f t="shared" si="35"/>
        <v>378</v>
      </c>
      <c r="CT57">
        <f t="shared" si="35"/>
        <v>288</v>
      </c>
      <c r="CU57">
        <f t="shared" si="35"/>
        <v>331</v>
      </c>
      <c r="CV57">
        <f t="shared" si="35"/>
        <v>301</v>
      </c>
      <c r="CW57">
        <f t="shared" si="35"/>
        <v>453</v>
      </c>
      <c r="CX57">
        <f t="shared" si="35"/>
        <v>268</v>
      </c>
      <c r="CY57">
        <f t="shared" si="35"/>
        <v>0</v>
      </c>
      <c r="CZ57">
        <f t="shared" si="35"/>
        <v>557</v>
      </c>
      <c r="DA57">
        <f t="shared" si="35"/>
        <v>164</v>
      </c>
      <c r="DB57">
        <f t="shared" si="35"/>
        <v>164</v>
      </c>
      <c r="DC57">
        <f t="shared" si="35"/>
        <v>185</v>
      </c>
      <c r="DD57">
        <f t="shared" si="35"/>
        <v>244</v>
      </c>
      <c r="DE57">
        <f t="shared" si="35"/>
        <v>213</v>
      </c>
      <c r="DF57">
        <f t="shared" si="35"/>
        <v>229</v>
      </c>
      <c r="DG57">
        <f t="shared" si="35"/>
        <v>179</v>
      </c>
      <c r="DH57">
        <f t="shared" si="35"/>
        <v>143</v>
      </c>
      <c r="DI57">
        <f t="shared" si="35"/>
        <v>123</v>
      </c>
      <c r="DJ57">
        <f t="shared" si="35"/>
        <v>176</v>
      </c>
      <c r="DK57">
        <f t="shared" si="35"/>
        <v>184</v>
      </c>
      <c r="DL57">
        <f t="shared" si="35"/>
        <v>217</v>
      </c>
      <c r="DM57">
        <f t="shared" si="35"/>
        <v>138</v>
      </c>
      <c r="DN57">
        <f t="shared" si="35"/>
        <v>104</v>
      </c>
      <c r="DO57">
        <f t="shared" si="35"/>
        <v>0</v>
      </c>
      <c r="DP57">
        <f t="shared" si="35"/>
        <v>146</v>
      </c>
      <c r="DQ57">
        <f t="shared" si="35"/>
        <v>69</v>
      </c>
      <c r="DR57">
        <f t="shared" si="35"/>
        <v>110</v>
      </c>
      <c r="DS57">
        <f t="shared" si="35"/>
        <v>52</v>
      </c>
      <c r="DT57">
        <f t="shared" si="35"/>
        <v>688</v>
      </c>
      <c r="DU57">
        <f t="shared" si="35"/>
        <v>50</v>
      </c>
      <c r="DV57">
        <f t="shared" si="35"/>
        <v>74</v>
      </c>
      <c r="DW57">
        <f t="shared" si="35"/>
        <v>-1918</v>
      </c>
      <c r="DX57">
        <f t="shared" si="35"/>
        <v>283</v>
      </c>
      <c r="DY57">
        <f t="shared" si="35"/>
        <v>0</v>
      </c>
      <c r="DZ57">
        <f t="shared" si="35"/>
        <v>2</v>
      </c>
      <c r="EA57">
        <f t="shared" si="35"/>
        <v>2</v>
      </c>
      <c r="EB57">
        <f t="shared" ref="EB57:GM57" si="36">EB7-EA7</f>
        <v>4</v>
      </c>
      <c r="EC57">
        <f t="shared" si="36"/>
        <v>2</v>
      </c>
      <c r="ED57">
        <f t="shared" si="36"/>
        <v>0</v>
      </c>
      <c r="EE57">
        <f t="shared" si="36"/>
        <v>0</v>
      </c>
      <c r="EF57">
        <f t="shared" si="36"/>
        <v>1</v>
      </c>
      <c r="EG57">
        <f t="shared" si="36"/>
        <v>5</v>
      </c>
      <c r="EH57">
        <f t="shared" si="36"/>
        <v>1</v>
      </c>
      <c r="EI57">
        <f t="shared" si="36"/>
        <v>1</v>
      </c>
      <c r="EJ57">
        <f t="shared" si="36"/>
        <v>1</v>
      </c>
      <c r="EK57">
        <f t="shared" si="36"/>
        <v>0</v>
      </c>
      <c r="EL57">
        <f t="shared" si="36"/>
        <v>0</v>
      </c>
      <c r="EM57">
        <f t="shared" si="36"/>
        <v>0</v>
      </c>
      <c r="EN57">
        <f t="shared" si="36"/>
        <v>0</v>
      </c>
      <c r="EO57">
        <f t="shared" si="36"/>
        <v>0</v>
      </c>
      <c r="EP57">
        <f t="shared" si="36"/>
        <v>0</v>
      </c>
      <c r="EQ57">
        <f t="shared" si="36"/>
        <v>0</v>
      </c>
      <c r="ER57">
        <f t="shared" si="36"/>
        <v>0</v>
      </c>
      <c r="ES57">
        <f t="shared" si="36"/>
        <v>0</v>
      </c>
      <c r="ET57">
        <f t="shared" si="36"/>
        <v>0</v>
      </c>
      <c r="EU57">
        <f t="shared" si="36"/>
        <v>0</v>
      </c>
      <c r="EV57">
        <f t="shared" si="36"/>
        <v>1179</v>
      </c>
      <c r="EW57">
        <f t="shared" si="36"/>
        <v>7</v>
      </c>
      <c r="EX57">
        <f t="shared" si="36"/>
        <v>1</v>
      </c>
      <c r="EY57">
        <f t="shared" si="36"/>
        <v>1</v>
      </c>
      <c r="EZ57">
        <f t="shared" si="36"/>
        <v>1</v>
      </c>
      <c r="FA57">
        <f t="shared" si="36"/>
        <v>2</v>
      </c>
      <c r="FB57">
        <f t="shared" si="36"/>
        <v>3</v>
      </c>
      <c r="FC57">
        <f t="shared" si="36"/>
        <v>8</v>
      </c>
      <c r="FD57">
        <f t="shared" si="36"/>
        <v>3</v>
      </c>
      <c r="FE57">
        <f t="shared" si="36"/>
        <v>2</v>
      </c>
      <c r="FF57">
        <f t="shared" si="36"/>
        <v>3</v>
      </c>
      <c r="FG57">
        <f t="shared" si="36"/>
        <v>9</v>
      </c>
      <c r="FH57">
        <f t="shared" si="36"/>
        <v>9</v>
      </c>
      <c r="FI57">
        <f t="shared" si="36"/>
        <v>4</v>
      </c>
      <c r="FJ57">
        <f t="shared" si="36"/>
        <v>17</v>
      </c>
      <c r="FK57">
        <f t="shared" si="36"/>
        <v>0</v>
      </c>
      <c r="FL57">
        <f t="shared" si="36"/>
        <v>0</v>
      </c>
      <c r="FM57">
        <f t="shared" si="36"/>
        <v>3</v>
      </c>
      <c r="FN57">
        <f t="shared" si="36"/>
        <v>4</v>
      </c>
      <c r="FO57">
        <f t="shared" si="36"/>
        <v>4</v>
      </c>
      <c r="FP57">
        <f t="shared" si="36"/>
        <v>5</v>
      </c>
      <c r="FQ57">
        <f t="shared" si="36"/>
        <v>2</v>
      </c>
      <c r="FR57">
        <f t="shared" si="36"/>
        <v>0</v>
      </c>
      <c r="FS57">
        <f t="shared" si="36"/>
        <v>0</v>
      </c>
      <c r="FT57">
        <f t="shared" si="36"/>
        <v>3</v>
      </c>
      <c r="FU57">
        <f t="shared" si="36"/>
        <v>3</v>
      </c>
      <c r="FV57">
        <f t="shared" si="36"/>
        <v>4</v>
      </c>
      <c r="FW57">
        <f t="shared" si="36"/>
        <v>3</v>
      </c>
      <c r="FX57">
        <f t="shared" si="36"/>
        <v>4</v>
      </c>
      <c r="FY57">
        <f t="shared" si="36"/>
        <v>0</v>
      </c>
      <c r="FZ57">
        <f t="shared" si="36"/>
        <v>0</v>
      </c>
      <c r="GA57">
        <f t="shared" si="36"/>
        <v>2</v>
      </c>
      <c r="GB57">
        <f t="shared" si="36"/>
        <v>2</v>
      </c>
      <c r="GC57">
        <f t="shared" si="36"/>
        <v>2</v>
      </c>
      <c r="GD57">
        <f t="shared" si="36"/>
        <v>3</v>
      </c>
      <c r="GE57">
        <f t="shared" si="36"/>
        <v>3</v>
      </c>
      <c r="GF57">
        <f t="shared" si="36"/>
        <v>0</v>
      </c>
      <c r="GG57">
        <f t="shared" si="36"/>
        <v>0</v>
      </c>
      <c r="GH57">
        <f t="shared" si="36"/>
        <v>2</v>
      </c>
      <c r="GI57">
        <f t="shared" si="36"/>
        <v>2</v>
      </c>
      <c r="GJ57">
        <f t="shared" si="36"/>
        <v>5</v>
      </c>
      <c r="GK57">
        <f t="shared" si="36"/>
        <v>2</v>
      </c>
      <c r="GL57">
        <f t="shared" si="36"/>
        <v>2</v>
      </c>
      <c r="GM57">
        <f t="shared" si="36"/>
        <v>0</v>
      </c>
      <c r="GN57">
        <f t="shared" ref="GN57:IY57" si="37">GN7-GM7</f>
        <v>0</v>
      </c>
      <c r="GO57">
        <f t="shared" si="37"/>
        <v>27</v>
      </c>
      <c r="GP57">
        <f t="shared" si="37"/>
        <v>26</v>
      </c>
      <c r="GQ57">
        <f t="shared" si="37"/>
        <v>1</v>
      </c>
      <c r="GR57">
        <f t="shared" si="37"/>
        <v>1</v>
      </c>
      <c r="GS57">
        <f t="shared" si="37"/>
        <v>3</v>
      </c>
      <c r="GT57">
        <f t="shared" si="37"/>
        <v>0</v>
      </c>
      <c r="GU57">
        <f t="shared" si="37"/>
        <v>0</v>
      </c>
      <c r="GV57">
        <f t="shared" si="37"/>
        <v>73</v>
      </c>
      <c r="GW57">
        <f t="shared" si="37"/>
        <v>5</v>
      </c>
      <c r="GX57">
        <f t="shared" si="37"/>
        <v>-2</v>
      </c>
      <c r="GY57">
        <f t="shared" si="37"/>
        <v>26</v>
      </c>
      <c r="GZ57">
        <f t="shared" si="37"/>
        <v>12</v>
      </c>
      <c r="HA57">
        <f t="shared" si="37"/>
        <v>0</v>
      </c>
      <c r="HB57">
        <f t="shared" si="37"/>
        <v>0</v>
      </c>
      <c r="HC57">
        <f t="shared" si="37"/>
        <v>29</v>
      </c>
      <c r="HD57">
        <f t="shared" si="37"/>
        <v>24</v>
      </c>
      <c r="HE57">
        <f t="shared" si="37"/>
        <v>127</v>
      </c>
      <c r="HF57">
        <f t="shared" si="37"/>
        <v>16</v>
      </c>
      <c r="HG57">
        <f t="shared" si="37"/>
        <v>25</v>
      </c>
      <c r="HH57">
        <f t="shared" si="37"/>
        <v>0</v>
      </c>
      <c r="HI57">
        <f t="shared" si="37"/>
        <v>0</v>
      </c>
      <c r="HJ57">
        <f t="shared" si="37"/>
        <v>34</v>
      </c>
      <c r="HK57">
        <f t="shared" si="37"/>
        <v>52</v>
      </c>
      <c r="HL57">
        <f t="shared" si="37"/>
        <v>47</v>
      </c>
      <c r="HM57">
        <f t="shared" si="37"/>
        <v>25</v>
      </c>
      <c r="HN57">
        <f t="shared" si="37"/>
        <v>15</v>
      </c>
      <c r="HO57">
        <f t="shared" si="37"/>
        <v>0</v>
      </c>
      <c r="HP57">
        <f t="shared" si="37"/>
        <v>0</v>
      </c>
      <c r="HQ57">
        <f t="shared" si="37"/>
        <v>83</v>
      </c>
      <c r="HR57">
        <f t="shared" si="37"/>
        <v>58</v>
      </c>
      <c r="HS57">
        <f t="shared" si="37"/>
        <v>42</v>
      </c>
      <c r="HT57">
        <f t="shared" si="37"/>
        <v>40</v>
      </c>
      <c r="HU57">
        <f t="shared" si="37"/>
        <v>184</v>
      </c>
      <c r="HV57">
        <f t="shared" si="37"/>
        <v>0</v>
      </c>
      <c r="HW57">
        <f t="shared" si="37"/>
        <v>0</v>
      </c>
      <c r="HX57">
        <f t="shared" si="37"/>
        <v>98</v>
      </c>
      <c r="HY57">
        <f t="shared" si="37"/>
        <v>78</v>
      </c>
      <c r="HZ57">
        <f t="shared" si="37"/>
        <v>34</v>
      </c>
      <c r="IA57">
        <f t="shared" si="37"/>
        <v>71</v>
      </c>
      <c r="IB57">
        <f t="shared" si="37"/>
        <v>48</v>
      </c>
      <c r="IC57">
        <f t="shared" si="37"/>
        <v>0</v>
      </c>
      <c r="ID57">
        <f t="shared" si="37"/>
        <v>0</v>
      </c>
      <c r="IE57">
        <f t="shared" si="37"/>
        <v>101</v>
      </c>
      <c r="IF57">
        <f t="shared" si="37"/>
        <v>156</v>
      </c>
      <c r="IG57">
        <f t="shared" si="37"/>
        <v>239</v>
      </c>
      <c r="IH57">
        <f t="shared" si="37"/>
        <v>162</v>
      </c>
      <c r="II57">
        <f t="shared" si="37"/>
        <v>90</v>
      </c>
      <c r="IJ57">
        <f t="shared" si="37"/>
        <v>0</v>
      </c>
      <c r="IK57">
        <f t="shared" si="37"/>
        <v>0</v>
      </c>
      <c r="IL57">
        <f t="shared" si="37"/>
        <v>168</v>
      </c>
      <c r="IM57">
        <f t="shared" si="37"/>
        <v>241</v>
      </c>
      <c r="IN57">
        <f t="shared" si="37"/>
        <v>130</v>
      </c>
      <c r="IO57">
        <f t="shared" si="37"/>
        <v>84</v>
      </c>
      <c r="IP57">
        <f t="shared" si="37"/>
        <v>114</v>
      </c>
      <c r="IQ57">
        <f t="shared" si="37"/>
        <v>0</v>
      </c>
      <c r="IR57">
        <f t="shared" si="37"/>
        <v>0</v>
      </c>
      <c r="IS57">
        <f t="shared" si="37"/>
        <v>179</v>
      </c>
      <c r="IT57">
        <f t="shared" si="37"/>
        <v>0</v>
      </c>
      <c r="IU57">
        <f t="shared" si="37"/>
        <v>380</v>
      </c>
      <c r="IV57">
        <f t="shared" si="37"/>
        <v>182</v>
      </c>
      <c r="IW57">
        <f t="shared" si="37"/>
        <v>113</v>
      </c>
      <c r="IX57">
        <f t="shared" si="37"/>
        <v>0</v>
      </c>
      <c r="IY57">
        <f t="shared" si="37"/>
        <v>0</v>
      </c>
      <c r="IZ57">
        <f t="shared" ref="IZ57:JQ57" si="38">IZ7-IY7</f>
        <v>139</v>
      </c>
      <c r="JA57">
        <f t="shared" si="38"/>
        <v>261</v>
      </c>
      <c r="JB57">
        <f t="shared" si="38"/>
        <v>76</v>
      </c>
      <c r="JC57">
        <f t="shared" si="38"/>
        <v>126</v>
      </c>
      <c r="JD57">
        <f t="shared" si="38"/>
        <v>241</v>
      </c>
      <c r="JE57">
        <f t="shared" si="38"/>
        <v>0</v>
      </c>
      <c r="JF57">
        <f t="shared" si="38"/>
        <v>0</v>
      </c>
      <c r="JG57">
        <f t="shared" si="38"/>
        <v>195</v>
      </c>
      <c r="JH57">
        <f t="shared" si="38"/>
        <v>80</v>
      </c>
      <c r="JI57">
        <f t="shared" si="38"/>
        <v>209</v>
      </c>
      <c r="JJ57">
        <f t="shared" si="38"/>
        <v>140</v>
      </c>
      <c r="JK57">
        <f t="shared" si="38"/>
        <v>222</v>
      </c>
      <c r="JL57">
        <f t="shared" si="38"/>
        <v>0</v>
      </c>
      <c r="JM57">
        <f t="shared" si="38"/>
        <v>0</v>
      </c>
      <c r="JN57">
        <f t="shared" si="38"/>
        <v>217</v>
      </c>
      <c r="JO57">
        <f t="shared" si="38"/>
        <v>218</v>
      </c>
      <c r="JP57">
        <f t="shared" si="38"/>
        <v>156</v>
      </c>
      <c r="JQ57">
        <f t="shared" si="38"/>
        <v>155</v>
      </c>
      <c r="JR57">
        <f t="shared" ref="JR57:KA57" si="39">JR7-JQ7</f>
        <v>231</v>
      </c>
      <c r="JS57">
        <f t="shared" si="39"/>
        <v>0</v>
      </c>
      <c r="JT57">
        <f t="shared" si="39"/>
        <v>0</v>
      </c>
      <c r="JU57">
        <f t="shared" si="39"/>
        <v>279</v>
      </c>
      <c r="JV57">
        <f t="shared" si="39"/>
        <v>267</v>
      </c>
      <c r="JW57">
        <f t="shared" si="39"/>
        <v>168</v>
      </c>
      <c r="JX57">
        <f t="shared" si="39"/>
        <v>173</v>
      </c>
      <c r="JY57">
        <f t="shared" si="39"/>
        <v>239</v>
      </c>
      <c r="JZ57">
        <f t="shared" si="39"/>
        <v>0</v>
      </c>
      <c r="KA57">
        <f t="shared" si="39"/>
        <v>0</v>
      </c>
    </row>
    <row r="58" spans="1:287" x14ac:dyDescent="0.35">
      <c r="A58" s="4" t="s">
        <v>145</v>
      </c>
      <c r="B58" t="str">
        <f>"(190)"</f>
        <v>(190)</v>
      </c>
      <c r="D58">
        <f t="shared" ref="D58:BO58" si="40">D8-C8</f>
        <v>0</v>
      </c>
      <c r="E58">
        <f t="shared" si="40"/>
        <v>0</v>
      </c>
      <c r="F58">
        <f t="shared" si="40"/>
        <v>0</v>
      </c>
      <c r="G58">
        <f t="shared" si="40"/>
        <v>0</v>
      </c>
      <c r="H58">
        <f t="shared" si="40"/>
        <v>0</v>
      </c>
      <c r="I58">
        <f t="shared" si="40"/>
        <v>0</v>
      </c>
      <c r="J58">
        <f t="shared" si="40"/>
        <v>0</v>
      </c>
      <c r="K58">
        <f t="shared" si="40"/>
        <v>0</v>
      </c>
      <c r="L58">
        <f t="shared" si="40"/>
        <v>0</v>
      </c>
      <c r="M58">
        <f t="shared" si="40"/>
        <v>0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0</v>
      </c>
      <c r="U58">
        <f t="shared" si="40"/>
        <v>0</v>
      </c>
      <c r="V58">
        <f t="shared" si="40"/>
        <v>0</v>
      </c>
      <c r="W58">
        <f t="shared" si="40"/>
        <v>0</v>
      </c>
      <c r="X58">
        <f t="shared" si="40"/>
        <v>0</v>
      </c>
      <c r="Y58">
        <f t="shared" si="40"/>
        <v>0</v>
      </c>
      <c r="Z58">
        <f t="shared" si="40"/>
        <v>0</v>
      </c>
      <c r="AA58">
        <f t="shared" si="40"/>
        <v>1</v>
      </c>
      <c r="AB58">
        <f t="shared" si="40"/>
        <v>0</v>
      </c>
      <c r="AC58">
        <f t="shared" si="40"/>
        <v>0</v>
      </c>
      <c r="AD58">
        <f t="shared" si="40"/>
        <v>0</v>
      </c>
      <c r="AE58">
        <f t="shared" si="40"/>
        <v>0</v>
      </c>
      <c r="AF58">
        <f t="shared" si="40"/>
        <v>0</v>
      </c>
      <c r="AG58">
        <f t="shared" si="40"/>
        <v>0</v>
      </c>
      <c r="AH58">
        <f t="shared" si="40"/>
        <v>0</v>
      </c>
      <c r="AI58">
        <f t="shared" si="40"/>
        <v>0</v>
      </c>
      <c r="AJ58">
        <f t="shared" si="40"/>
        <v>0</v>
      </c>
      <c r="AK58">
        <f t="shared" si="40"/>
        <v>0</v>
      </c>
      <c r="AL58">
        <f t="shared" si="40"/>
        <v>1</v>
      </c>
      <c r="AM58">
        <f t="shared" si="40"/>
        <v>0</v>
      </c>
      <c r="AN58">
        <f t="shared" si="40"/>
        <v>0</v>
      </c>
      <c r="AO58">
        <f t="shared" si="40"/>
        <v>0</v>
      </c>
      <c r="AP58">
        <f t="shared" si="40"/>
        <v>0</v>
      </c>
      <c r="AQ58">
        <f t="shared" si="40"/>
        <v>1</v>
      </c>
      <c r="AR58">
        <f t="shared" si="40"/>
        <v>1</v>
      </c>
      <c r="AS58">
        <f t="shared" si="40"/>
        <v>0</v>
      </c>
      <c r="AT58">
        <f t="shared" si="40"/>
        <v>2</v>
      </c>
      <c r="AU58">
        <f t="shared" si="40"/>
        <v>3</v>
      </c>
      <c r="AV58">
        <f t="shared" si="40"/>
        <v>2</v>
      </c>
      <c r="AW58">
        <f t="shared" si="40"/>
        <v>8</v>
      </c>
      <c r="AX58">
        <f t="shared" si="40"/>
        <v>0</v>
      </c>
      <c r="AY58">
        <f t="shared" si="40"/>
        <v>14</v>
      </c>
      <c r="AZ58">
        <f t="shared" si="40"/>
        <v>15</v>
      </c>
      <c r="BA58">
        <f t="shared" si="40"/>
        <v>0</v>
      </c>
      <c r="BB58">
        <f t="shared" si="40"/>
        <v>31</v>
      </c>
      <c r="BC58">
        <f t="shared" si="40"/>
        <v>12</v>
      </c>
      <c r="BD58">
        <f t="shared" si="40"/>
        <v>0</v>
      </c>
      <c r="BE58">
        <f t="shared" si="40"/>
        <v>58</v>
      </c>
      <c r="BF58">
        <f t="shared" si="40"/>
        <v>0</v>
      </c>
      <c r="BG58">
        <f t="shared" si="40"/>
        <v>0</v>
      </c>
      <c r="BH58">
        <f t="shared" si="40"/>
        <v>95</v>
      </c>
      <c r="BI58">
        <f t="shared" si="40"/>
        <v>207</v>
      </c>
      <c r="BJ58">
        <f t="shared" si="40"/>
        <v>112</v>
      </c>
      <c r="BK58">
        <f t="shared" si="40"/>
        <v>113</v>
      </c>
      <c r="BL58">
        <f t="shared" si="40"/>
        <v>186</v>
      </c>
      <c r="BM58">
        <f t="shared" si="40"/>
        <v>240</v>
      </c>
      <c r="BN58">
        <f t="shared" si="40"/>
        <v>231</v>
      </c>
      <c r="BO58">
        <f t="shared" si="40"/>
        <v>365</v>
      </c>
      <c r="BP58">
        <f t="shared" ref="BP58:EA58" si="41">BP8-BO8</f>
        <v>299</v>
      </c>
      <c r="BQ58">
        <f t="shared" si="41"/>
        <v>320</v>
      </c>
      <c r="BR58">
        <f t="shared" si="41"/>
        <v>294</v>
      </c>
      <c r="BS58">
        <f t="shared" si="41"/>
        <v>419</v>
      </c>
      <c r="BT58">
        <f t="shared" si="41"/>
        <v>502</v>
      </c>
      <c r="BU58">
        <f t="shared" si="41"/>
        <v>882</v>
      </c>
      <c r="BV58">
        <f t="shared" si="41"/>
        <v>984</v>
      </c>
      <c r="BW58">
        <f t="shared" si="41"/>
        <v>1122</v>
      </c>
      <c r="BX58">
        <f t="shared" si="41"/>
        <v>1054</v>
      </c>
      <c r="BY58">
        <f t="shared" si="41"/>
        <v>519</v>
      </c>
      <c r="BZ58">
        <f t="shared" si="41"/>
        <v>833</v>
      </c>
      <c r="CA58">
        <f t="shared" si="41"/>
        <v>1417</v>
      </c>
      <c r="CB58">
        <f t="shared" si="41"/>
        <v>544</v>
      </c>
      <c r="CC58">
        <f t="shared" si="41"/>
        <v>1341</v>
      </c>
      <c r="CD58">
        <f t="shared" si="41"/>
        <v>987</v>
      </c>
      <c r="CE58">
        <f t="shared" si="41"/>
        <v>636</v>
      </c>
      <c r="CF58">
        <f t="shared" si="41"/>
        <v>561</v>
      </c>
      <c r="CG58">
        <f t="shared" si="41"/>
        <v>574</v>
      </c>
      <c r="CH58">
        <f t="shared" si="41"/>
        <v>745</v>
      </c>
      <c r="CI58">
        <f t="shared" si="41"/>
        <v>1438</v>
      </c>
      <c r="CJ58">
        <f t="shared" si="41"/>
        <v>753</v>
      </c>
      <c r="CK58">
        <f t="shared" si="41"/>
        <v>761</v>
      </c>
      <c r="CL58">
        <f t="shared" si="41"/>
        <v>642</v>
      </c>
      <c r="CM58">
        <f t="shared" si="41"/>
        <v>395</v>
      </c>
      <c r="CN58">
        <f t="shared" si="41"/>
        <v>547</v>
      </c>
      <c r="CO58">
        <f t="shared" si="41"/>
        <v>531</v>
      </c>
      <c r="CP58">
        <f t="shared" si="41"/>
        <v>544</v>
      </c>
      <c r="CQ58">
        <f t="shared" si="41"/>
        <v>516</v>
      </c>
      <c r="CR58">
        <f t="shared" si="41"/>
        <v>390</v>
      </c>
      <c r="CS58">
        <f t="shared" si="41"/>
        <v>369</v>
      </c>
      <c r="CT58">
        <f t="shared" si="41"/>
        <v>242</v>
      </c>
      <c r="CU58">
        <f t="shared" si="41"/>
        <v>437</v>
      </c>
      <c r="CV58">
        <f t="shared" si="41"/>
        <v>367</v>
      </c>
      <c r="CW58">
        <f t="shared" si="41"/>
        <v>427</v>
      </c>
      <c r="CX58">
        <f t="shared" si="41"/>
        <v>289</v>
      </c>
      <c r="CY58">
        <f t="shared" si="41"/>
        <v>218</v>
      </c>
      <c r="CZ58">
        <f t="shared" si="41"/>
        <v>166</v>
      </c>
      <c r="DA58">
        <f t="shared" si="41"/>
        <v>137</v>
      </c>
      <c r="DB58">
        <f t="shared" si="41"/>
        <v>304</v>
      </c>
      <c r="DC58">
        <f t="shared" si="41"/>
        <v>333</v>
      </c>
      <c r="DD58">
        <f t="shared" si="41"/>
        <v>275</v>
      </c>
      <c r="DE58">
        <f t="shared" si="41"/>
        <v>178</v>
      </c>
      <c r="DF58">
        <f t="shared" si="41"/>
        <v>243</v>
      </c>
      <c r="DG58">
        <f t="shared" si="41"/>
        <v>80</v>
      </c>
      <c r="DH58">
        <f t="shared" si="41"/>
        <v>70</v>
      </c>
      <c r="DI58">
        <f t="shared" si="41"/>
        <v>263</v>
      </c>
      <c r="DJ58">
        <f t="shared" si="41"/>
        <v>348</v>
      </c>
      <c r="DK58">
        <f t="shared" si="41"/>
        <v>83</v>
      </c>
      <c r="DL58">
        <f t="shared" si="41"/>
        <v>351</v>
      </c>
      <c r="DM58">
        <f t="shared" si="41"/>
        <v>104</v>
      </c>
      <c r="DN58">
        <f t="shared" si="41"/>
        <v>0</v>
      </c>
      <c r="DO58">
        <f t="shared" si="41"/>
        <v>579</v>
      </c>
      <c r="DP58">
        <f t="shared" si="41"/>
        <v>131</v>
      </c>
      <c r="DQ58">
        <f t="shared" si="41"/>
        <v>-217</v>
      </c>
      <c r="DR58">
        <f t="shared" si="41"/>
        <v>110</v>
      </c>
      <c r="DS58">
        <f t="shared" si="41"/>
        <v>83</v>
      </c>
      <c r="DT58">
        <f t="shared" si="41"/>
        <v>74</v>
      </c>
      <c r="DU58">
        <f t="shared" si="41"/>
        <v>43</v>
      </c>
      <c r="DV58">
        <f t="shared" si="41"/>
        <v>35</v>
      </c>
      <c r="DW58">
        <f t="shared" si="41"/>
        <v>90</v>
      </c>
      <c r="DX58">
        <f t="shared" si="41"/>
        <v>73</v>
      </c>
      <c r="DY58">
        <f t="shared" si="41"/>
        <v>66</v>
      </c>
      <c r="DZ58">
        <f t="shared" si="41"/>
        <v>66</v>
      </c>
      <c r="EA58">
        <f t="shared" si="41"/>
        <v>52</v>
      </c>
      <c r="EB58">
        <f t="shared" ref="EB58:GM58" si="42">EB8-EA8</f>
        <v>57</v>
      </c>
      <c r="EC58">
        <f t="shared" si="42"/>
        <v>31</v>
      </c>
      <c r="ED58">
        <f t="shared" si="42"/>
        <v>31</v>
      </c>
      <c r="EE58">
        <f t="shared" si="42"/>
        <v>107</v>
      </c>
      <c r="EF58">
        <f t="shared" si="42"/>
        <v>81</v>
      </c>
      <c r="EG58">
        <f t="shared" si="42"/>
        <v>44</v>
      </c>
      <c r="EH58">
        <f t="shared" si="42"/>
        <v>46</v>
      </c>
      <c r="EI58">
        <f t="shared" si="42"/>
        <v>31</v>
      </c>
      <c r="EJ58">
        <f t="shared" si="42"/>
        <v>13</v>
      </c>
      <c r="EK58">
        <f t="shared" si="42"/>
        <v>54</v>
      </c>
      <c r="EL58">
        <f t="shared" si="42"/>
        <v>87</v>
      </c>
      <c r="EM58">
        <f t="shared" si="42"/>
        <v>23</v>
      </c>
      <c r="EN58">
        <f t="shared" si="42"/>
        <v>27</v>
      </c>
      <c r="EO58">
        <f t="shared" si="42"/>
        <v>28</v>
      </c>
      <c r="EP58">
        <f t="shared" si="42"/>
        <v>24</v>
      </c>
      <c r="EQ58">
        <f t="shared" si="42"/>
        <v>9</v>
      </c>
      <c r="ER58">
        <f t="shared" si="42"/>
        <v>29</v>
      </c>
      <c r="ES58">
        <f t="shared" si="42"/>
        <v>111</v>
      </c>
      <c r="ET58">
        <f t="shared" si="42"/>
        <v>28</v>
      </c>
      <c r="EU58">
        <f t="shared" si="42"/>
        <v>28</v>
      </c>
      <c r="EV58">
        <f t="shared" si="42"/>
        <v>14</v>
      </c>
      <c r="EW58">
        <f t="shared" si="42"/>
        <v>16</v>
      </c>
      <c r="EX58">
        <f t="shared" si="42"/>
        <v>7</v>
      </c>
      <c r="EY58">
        <f t="shared" si="42"/>
        <v>23</v>
      </c>
      <c r="EZ58">
        <f t="shared" si="42"/>
        <v>57</v>
      </c>
      <c r="FA58">
        <f t="shared" si="42"/>
        <v>11</v>
      </c>
      <c r="FB58">
        <f t="shared" si="42"/>
        <v>21</v>
      </c>
      <c r="FC58">
        <f t="shared" si="42"/>
        <v>26</v>
      </c>
      <c r="FD58">
        <f t="shared" si="42"/>
        <v>0</v>
      </c>
      <c r="FE58">
        <f t="shared" si="42"/>
        <v>0</v>
      </c>
      <c r="FF58">
        <f t="shared" si="42"/>
        <v>35</v>
      </c>
      <c r="FG58">
        <f t="shared" si="42"/>
        <v>30</v>
      </c>
      <c r="FH58">
        <f t="shared" si="42"/>
        <v>18</v>
      </c>
      <c r="FI58">
        <f t="shared" si="42"/>
        <v>14</v>
      </c>
      <c r="FJ58">
        <f t="shared" si="42"/>
        <v>18</v>
      </c>
      <c r="FK58">
        <f t="shared" si="42"/>
        <v>0</v>
      </c>
      <c r="FL58">
        <f t="shared" si="42"/>
        <v>0</v>
      </c>
      <c r="FM58">
        <f t="shared" si="42"/>
        <v>27</v>
      </c>
      <c r="FN58">
        <f t="shared" si="42"/>
        <v>13</v>
      </c>
      <c r="FO58">
        <f t="shared" si="42"/>
        <v>0</v>
      </c>
      <c r="FP58">
        <f t="shared" si="42"/>
        <v>46</v>
      </c>
      <c r="FQ58">
        <f t="shared" si="42"/>
        <v>25</v>
      </c>
      <c r="FR58">
        <f t="shared" si="42"/>
        <v>0</v>
      </c>
      <c r="FS58">
        <f t="shared" si="42"/>
        <v>0</v>
      </c>
      <c r="FT58">
        <f t="shared" si="42"/>
        <v>25</v>
      </c>
      <c r="FU58">
        <f t="shared" si="42"/>
        <v>0</v>
      </c>
      <c r="FV58">
        <f t="shared" si="42"/>
        <v>91</v>
      </c>
      <c r="FW58">
        <f t="shared" si="42"/>
        <v>18</v>
      </c>
      <c r="FX58">
        <f t="shared" si="42"/>
        <v>14</v>
      </c>
      <c r="FY58">
        <f t="shared" si="42"/>
        <v>0</v>
      </c>
      <c r="FZ58">
        <f t="shared" si="42"/>
        <v>0</v>
      </c>
      <c r="GA58">
        <f t="shared" si="42"/>
        <v>25</v>
      </c>
      <c r="GB58">
        <f t="shared" si="42"/>
        <v>-12</v>
      </c>
      <c r="GC58">
        <f t="shared" si="42"/>
        <v>7</v>
      </c>
      <c r="GD58">
        <f t="shared" si="42"/>
        <v>10</v>
      </c>
      <c r="GE58">
        <f t="shared" si="42"/>
        <v>10</v>
      </c>
      <c r="GF58">
        <f t="shared" si="42"/>
        <v>0</v>
      </c>
      <c r="GG58">
        <f t="shared" si="42"/>
        <v>0</v>
      </c>
      <c r="GH58">
        <f t="shared" si="42"/>
        <v>17</v>
      </c>
      <c r="GI58">
        <f t="shared" si="42"/>
        <v>14</v>
      </c>
      <c r="GJ58">
        <f t="shared" si="42"/>
        <v>0</v>
      </c>
      <c r="GK58">
        <f t="shared" si="42"/>
        <v>15</v>
      </c>
      <c r="GL58">
        <f t="shared" si="42"/>
        <v>27</v>
      </c>
      <c r="GM58">
        <f t="shared" si="42"/>
        <v>0</v>
      </c>
      <c r="GN58">
        <f t="shared" ref="GN58:IY58" si="43">GN8-GM8</f>
        <v>0</v>
      </c>
      <c r="GO58">
        <f t="shared" si="43"/>
        <v>0</v>
      </c>
      <c r="GP58">
        <f t="shared" si="43"/>
        <v>29</v>
      </c>
      <c r="GQ58">
        <f t="shared" si="43"/>
        <v>0</v>
      </c>
      <c r="GR58">
        <f t="shared" si="43"/>
        <v>11</v>
      </c>
      <c r="GS58">
        <f t="shared" si="43"/>
        <v>19</v>
      </c>
      <c r="GT58">
        <f t="shared" si="43"/>
        <v>0</v>
      </c>
      <c r="GU58">
        <f t="shared" si="43"/>
        <v>0</v>
      </c>
      <c r="GV58">
        <f t="shared" si="43"/>
        <v>0</v>
      </c>
      <c r="GW58">
        <f t="shared" si="43"/>
        <v>1</v>
      </c>
      <c r="GX58">
        <f t="shared" si="43"/>
        <v>47</v>
      </c>
      <c r="GY58">
        <f t="shared" si="43"/>
        <v>17</v>
      </c>
      <c r="GZ58">
        <f t="shared" si="43"/>
        <v>18</v>
      </c>
      <c r="HA58">
        <f t="shared" si="43"/>
        <v>0</v>
      </c>
      <c r="HB58">
        <f t="shared" si="43"/>
        <v>0</v>
      </c>
      <c r="HC58">
        <f t="shared" si="43"/>
        <v>24</v>
      </c>
      <c r="HD58">
        <f t="shared" si="43"/>
        <v>0</v>
      </c>
      <c r="HE58">
        <f t="shared" si="43"/>
        <v>0</v>
      </c>
      <c r="HF58">
        <f t="shared" si="43"/>
        <v>0</v>
      </c>
      <c r="HG58">
        <f t="shared" si="43"/>
        <v>74</v>
      </c>
      <c r="HH58">
        <f t="shared" si="43"/>
        <v>9</v>
      </c>
      <c r="HI58">
        <f t="shared" si="43"/>
        <v>1</v>
      </c>
      <c r="HJ58">
        <f t="shared" si="43"/>
        <v>15</v>
      </c>
      <c r="HK58">
        <f t="shared" si="43"/>
        <v>16</v>
      </c>
      <c r="HL58">
        <f t="shared" si="43"/>
        <v>0</v>
      </c>
      <c r="HM58">
        <f t="shared" si="43"/>
        <v>32</v>
      </c>
      <c r="HN58">
        <f t="shared" si="43"/>
        <v>20</v>
      </c>
      <c r="HO58">
        <f t="shared" si="43"/>
        <v>0</v>
      </c>
      <c r="HP58">
        <f t="shared" si="43"/>
        <v>10</v>
      </c>
      <c r="HQ58">
        <f t="shared" si="43"/>
        <v>29</v>
      </c>
      <c r="HR58">
        <f t="shared" si="43"/>
        <v>26</v>
      </c>
      <c r="HS58">
        <f t="shared" si="43"/>
        <v>26</v>
      </c>
      <c r="HT58">
        <f t="shared" si="43"/>
        <v>20</v>
      </c>
      <c r="HU58">
        <f t="shared" si="43"/>
        <v>18</v>
      </c>
      <c r="HV58">
        <f t="shared" si="43"/>
        <v>0</v>
      </c>
      <c r="HW58">
        <f t="shared" si="43"/>
        <v>0</v>
      </c>
      <c r="HX58">
        <f t="shared" si="43"/>
        <v>2</v>
      </c>
      <c r="HY58">
        <f t="shared" si="43"/>
        <v>38</v>
      </c>
      <c r="HZ58">
        <f t="shared" si="43"/>
        <v>35</v>
      </c>
      <c r="IA58">
        <f t="shared" si="43"/>
        <v>14</v>
      </c>
      <c r="IB58">
        <f t="shared" si="43"/>
        <v>82</v>
      </c>
      <c r="IC58">
        <f t="shared" si="43"/>
        <v>1</v>
      </c>
      <c r="ID58">
        <f t="shared" si="43"/>
        <v>1</v>
      </c>
      <c r="IE58">
        <f t="shared" si="43"/>
        <v>55</v>
      </c>
      <c r="IF58">
        <f t="shared" si="43"/>
        <v>49</v>
      </c>
      <c r="IG58">
        <f t="shared" si="43"/>
        <v>49</v>
      </c>
      <c r="IH58">
        <f t="shared" si="43"/>
        <v>47</v>
      </c>
      <c r="II58">
        <f t="shared" si="43"/>
        <v>154</v>
      </c>
      <c r="IJ58">
        <f t="shared" si="43"/>
        <v>0</v>
      </c>
      <c r="IK58">
        <f t="shared" si="43"/>
        <v>0</v>
      </c>
      <c r="IL58">
        <f t="shared" si="43"/>
        <v>89</v>
      </c>
      <c r="IM58">
        <f t="shared" si="43"/>
        <v>80</v>
      </c>
      <c r="IN58">
        <f t="shared" si="43"/>
        <v>21</v>
      </c>
      <c r="IO58">
        <f t="shared" si="43"/>
        <v>77</v>
      </c>
      <c r="IP58">
        <f t="shared" si="43"/>
        <v>151</v>
      </c>
      <c r="IQ58">
        <f t="shared" si="43"/>
        <v>0</v>
      </c>
      <c r="IR58">
        <f t="shared" si="43"/>
        <v>0</v>
      </c>
      <c r="IS58">
        <f t="shared" si="43"/>
        <v>69</v>
      </c>
      <c r="IT58">
        <f t="shared" si="43"/>
        <v>164</v>
      </c>
      <c r="IU58">
        <f t="shared" si="43"/>
        <v>78</v>
      </c>
      <c r="IV58">
        <f t="shared" si="43"/>
        <v>48</v>
      </c>
      <c r="IW58">
        <f t="shared" si="43"/>
        <v>137</v>
      </c>
      <c r="IX58">
        <f t="shared" si="43"/>
        <v>0</v>
      </c>
      <c r="IY58">
        <f t="shared" si="43"/>
        <v>0</v>
      </c>
      <c r="IZ58">
        <f t="shared" ref="IZ58:JQ58" si="44">IZ8-IY8</f>
        <v>146</v>
      </c>
      <c r="JA58">
        <f t="shared" si="44"/>
        <v>66</v>
      </c>
      <c r="JB58">
        <f t="shared" si="44"/>
        <v>80</v>
      </c>
      <c r="JC58">
        <f t="shared" si="44"/>
        <v>76</v>
      </c>
      <c r="JD58">
        <f t="shared" si="44"/>
        <v>62</v>
      </c>
      <c r="JE58">
        <f t="shared" si="44"/>
        <v>0</v>
      </c>
      <c r="JF58">
        <f t="shared" si="44"/>
        <v>0</v>
      </c>
      <c r="JG58">
        <f t="shared" si="44"/>
        <v>102</v>
      </c>
      <c r="JH58">
        <f t="shared" si="44"/>
        <v>279</v>
      </c>
      <c r="JI58">
        <f t="shared" si="44"/>
        <v>76</v>
      </c>
      <c r="JJ58">
        <f t="shared" si="44"/>
        <v>88</v>
      </c>
      <c r="JK58">
        <f t="shared" si="44"/>
        <v>179</v>
      </c>
      <c r="JL58">
        <f t="shared" si="44"/>
        <v>0</v>
      </c>
      <c r="JM58">
        <f t="shared" si="44"/>
        <v>0</v>
      </c>
      <c r="JN58">
        <f t="shared" si="44"/>
        <v>322</v>
      </c>
      <c r="JO58">
        <f t="shared" si="44"/>
        <v>281</v>
      </c>
      <c r="JP58">
        <f t="shared" si="44"/>
        <v>147</v>
      </c>
      <c r="JQ58">
        <f t="shared" si="44"/>
        <v>162</v>
      </c>
      <c r="JR58">
        <f t="shared" ref="JR58:KA58" si="45">JR8-JQ8</f>
        <v>299</v>
      </c>
      <c r="JS58">
        <f t="shared" si="45"/>
        <v>0</v>
      </c>
      <c r="JT58">
        <f t="shared" si="45"/>
        <v>0</v>
      </c>
      <c r="JU58">
        <f t="shared" si="45"/>
        <v>516</v>
      </c>
      <c r="JV58">
        <f t="shared" si="45"/>
        <v>530</v>
      </c>
      <c r="JW58">
        <f t="shared" si="45"/>
        <v>241</v>
      </c>
      <c r="JX58">
        <f t="shared" si="45"/>
        <v>235</v>
      </c>
      <c r="JY58">
        <f t="shared" si="45"/>
        <v>547</v>
      </c>
      <c r="JZ58">
        <f t="shared" si="45"/>
        <v>221</v>
      </c>
      <c r="KA58">
        <f t="shared" si="45"/>
        <v>231</v>
      </c>
    </row>
    <row r="59" spans="1:287" x14ac:dyDescent="0.35">
      <c r="A59" s="9" t="s">
        <v>134</v>
      </c>
      <c r="B59" t="str">
        <f>"(228)"</f>
        <v>(228)</v>
      </c>
      <c r="D59">
        <f t="shared" ref="D59:BO59" si="46">D9-C9</f>
        <v>0</v>
      </c>
      <c r="E59">
        <f t="shared" si="46"/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46"/>
        <v>0</v>
      </c>
      <c r="R59">
        <f t="shared" si="46"/>
        <v>0</v>
      </c>
      <c r="S59">
        <f t="shared" si="46"/>
        <v>0</v>
      </c>
      <c r="T59">
        <f t="shared" si="46"/>
        <v>0</v>
      </c>
      <c r="U59">
        <f t="shared" si="46"/>
        <v>0</v>
      </c>
      <c r="V59">
        <f t="shared" si="46"/>
        <v>0</v>
      </c>
      <c r="W59">
        <f t="shared" si="46"/>
        <v>0</v>
      </c>
      <c r="X59">
        <f t="shared" si="46"/>
        <v>0</v>
      </c>
      <c r="Y59">
        <f t="shared" si="46"/>
        <v>0</v>
      </c>
      <c r="Z59">
        <f t="shared" si="46"/>
        <v>0</v>
      </c>
      <c r="AA59">
        <f t="shared" si="46"/>
        <v>0</v>
      </c>
      <c r="AB59">
        <f t="shared" si="46"/>
        <v>0</v>
      </c>
      <c r="AC59">
        <f t="shared" si="46"/>
        <v>0</v>
      </c>
      <c r="AD59">
        <f t="shared" si="46"/>
        <v>0</v>
      </c>
      <c r="AE59">
        <f t="shared" si="46"/>
        <v>0</v>
      </c>
      <c r="AF59">
        <f t="shared" si="46"/>
        <v>0</v>
      </c>
      <c r="AG59">
        <f t="shared" si="46"/>
        <v>0</v>
      </c>
      <c r="AH59">
        <f t="shared" si="46"/>
        <v>0</v>
      </c>
      <c r="AI59">
        <f t="shared" si="46"/>
        <v>0</v>
      </c>
      <c r="AJ59">
        <f t="shared" si="46"/>
        <v>0</v>
      </c>
      <c r="AK59">
        <f t="shared" si="46"/>
        <v>0</v>
      </c>
      <c r="AL59">
        <f t="shared" si="46"/>
        <v>0</v>
      </c>
      <c r="AM59">
        <f t="shared" si="46"/>
        <v>0</v>
      </c>
      <c r="AN59">
        <f t="shared" si="46"/>
        <v>0</v>
      </c>
      <c r="AO59">
        <f t="shared" si="46"/>
        <v>1</v>
      </c>
      <c r="AP59">
        <f t="shared" si="46"/>
        <v>0</v>
      </c>
      <c r="AQ59">
        <f t="shared" si="46"/>
        <v>5</v>
      </c>
      <c r="AR59">
        <f t="shared" si="46"/>
        <v>1</v>
      </c>
      <c r="AS59">
        <f t="shared" si="46"/>
        <v>4</v>
      </c>
      <c r="AT59">
        <f t="shared" si="46"/>
        <v>1</v>
      </c>
      <c r="AU59">
        <f t="shared" si="46"/>
        <v>2</v>
      </c>
      <c r="AV59">
        <f t="shared" si="46"/>
        <v>3</v>
      </c>
      <c r="AW59">
        <f t="shared" si="46"/>
        <v>4</v>
      </c>
      <c r="AX59">
        <f t="shared" si="46"/>
        <v>1</v>
      </c>
      <c r="AY59">
        <f t="shared" si="46"/>
        <v>6</v>
      </c>
      <c r="AZ59">
        <f t="shared" si="46"/>
        <v>5</v>
      </c>
      <c r="BA59">
        <f t="shared" si="46"/>
        <v>10</v>
      </c>
      <c r="BB59">
        <f t="shared" si="46"/>
        <v>8</v>
      </c>
      <c r="BC59">
        <f t="shared" si="46"/>
        <v>7</v>
      </c>
      <c r="BD59">
        <f t="shared" si="46"/>
        <v>12</v>
      </c>
      <c r="BE59">
        <f t="shared" si="46"/>
        <v>27</v>
      </c>
      <c r="BF59">
        <f t="shared" si="46"/>
        <v>35</v>
      </c>
      <c r="BG59">
        <f t="shared" si="46"/>
        <v>59</v>
      </c>
      <c r="BH59">
        <f t="shared" si="46"/>
        <v>74</v>
      </c>
      <c r="BI59">
        <f t="shared" si="46"/>
        <v>99</v>
      </c>
      <c r="BJ59">
        <f t="shared" si="46"/>
        <v>100</v>
      </c>
      <c r="BK59">
        <f t="shared" si="46"/>
        <v>110</v>
      </c>
      <c r="BL59">
        <f t="shared" si="46"/>
        <v>189</v>
      </c>
      <c r="BM59">
        <f t="shared" si="46"/>
        <v>239</v>
      </c>
      <c r="BN59">
        <f t="shared" si="46"/>
        <v>324</v>
      </c>
      <c r="BO59">
        <f t="shared" si="46"/>
        <v>408</v>
      </c>
      <c r="BP59">
        <f t="shared" ref="BP59:EA59" si="47">BP9-BO9</f>
        <v>520</v>
      </c>
      <c r="BQ59">
        <f t="shared" si="47"/>
        <v>632</v>
      </c>
      <c r="BR59">
        <f t="shared" si="47"/>
        <v>586</v>
      </c>
      <c r="BS59">
        <f t="shared" si="47"/>
        <v>692</v>
      </c>
      <c r="BT59">
        <f t="shared" si="47"/>
        <v>1088</v>
      </c>
      <c r="BU59">
        <f t="shared" si="47"/>
        <v>1170</v>
      </c>
      <c r="BV59">
        <f t="shared" si="47"/>
        <v>1502</v>
      </c>
      <c r="BW59">
        <f t="shared" si="47"/>
        <v>1389</v>
      </c>
      <c r="BX59">
        <f t="shared" si="47"/>
        <v>1530</v>
      </c>
      <c r="BY59">
        <f t="shared" si="47"/>
        <v>1583</v>
      </c>
      <c r="BZ59">
        <f t="shared" si="47"/>
        <v>1770</v>
      </c>
      <c r="CA59">
        <f t="shared" si="47"/>
        <v>2571</v>
      </c>
      <c r="CB59">
        <f t="shared" si="47"/>
        <v>2146</v>
      </c>
      <c r="CC59">
        <f t="shared" si="47"/>
        <v>2228</v>
      </c>
      <c r="CD59">
        <f t="shared" si="47"/>
        <v>2218</v>
      </c>
      <c r="CE59">
        <f t="shared" si="47"/>
        <v>2129</v>
      </c>
      <c r="CF59">
        <f t="shared" si="47"/>
        <v>1806</v>
      </c>
      <c r="CG59">
        <f t="shared" si="47"/>
        <v>1946</v>
      </c>
      <c r="CH59">
        <f t="shared" si="47"/>
        <v>2452</v>
      </c>
      <c r="CI59">
        <f t="shared" si="47"/>
        <v>2609</v>
      </c>
      <c r="CJ59">
        <f t="shared" si="47"/>
        <v>2176</v>
      </c>
      <c r="CK59">
        <f t="shared" si="47"/>
        <v>2093</v>
      </c>
      <c r="CL59">
        <f t="shared" si="47"/>
        <v>1960</v>
      </c>
      <c r="CM59">
        <f t="shared" si="47"/>
        <v>1931</v>
      </c>
      <c r="CN59">
        <f t="shared" si="47"/>
        <v>2186</v>
      </c>
      <c r="CO59">
        <f t="shared" si="47"/>
        <v>2548</v>
      </c>
      <c r="CP59">
        <f t="shared" si="47"/>
        <v>2434</v>
      </c>
      <c r="CQ59">
        <f t="shared" si="47"/>
        <v>2472</v>
      </c>
      <c r="CR59">
        <f t="shared" si="47"/>
        <v>2154</v>
      </c>
      <c r="CS59">
        <f t="shared" si="47"/>
        <v>1698</v>
      </c>
      <c r="CT59">
        <f t="shared" si="47"/>
        <v>1329</v>
      </c>
      <c r="CU59">
        <f t="shared" si="47"/>
        <v>1466</v>
      </c>
      <c r="CV59">
        <f t="shared" si="47"/>
        <v>2241</v>
      </c>
      <c r="CW59">
        <f t="shared" si="47"/>
        <v>2521</v>
      </c>
      <c r="CX59">
        <f t="shared" si="47"/>
        <v>2420</v>
      </c>
      <c r="CY59">
        <f t="shared" si="47"/>
        <v>1878</v>
      </c>
      <c r="CZ59">
        <f t="shared" si="47"/>
        <v>1687</v>
      </c>
      <c r="DA59">
        <f t="shared" si="47"/>
        <v>1096</v>
      </c>
      <c r="DB59">
        <f t="shared" si="47"/>
        <v>1312</v>
      </c>
      <c r="DC59">
        <f t="shared" si="47"/>
        <v>2304</v>
      </c>
      <c r="DD59">
        <f t="shared" si="47"/>
        <v>2349</v>
      </c>
      <c r="DE59">
        <f t="shared" si="47"/>
        <v>1928</v>
      </c>
      <c r="DF59">
        <f t="shared" si="47"/>
        <v>1747</v>
      </c>
      <c r="DG59">
        <f t="shared" si="47"/>
        <v>1550</v>
      </c>
      <c r="DH59">
        <f t="shared" si="47"/>
        <v>889</v>
      </c>
      <c r="DI59">
        <f t="shared" si="47"/>
        <v>1006</v>
      </c>
      <c r="DJ59">
        <f t="shared" si="47"/>
        <v>1613</v>
      </c>
      <c r="DK59">
        <f t="shared" si="47"/>
        <v>1746</v>
      </c>
      <c r="DL59">
        <f t="shared" si="47"/>
        <v>1777</v>
      </c>
      <c r="DM59">
        <f t="shared" si="47"/>
        <v>1670</v>
      </c>
      <c r="DN59">
        <f t="shared" si="47"/>
        <v>1274</v>
      </c>
      <c r="DO59">
        <f t="shared" si="47"/>
        <v>748</v>
      </c>
      <c r="DP59">
        <f t="shared" si="47"/>
        <v>1165</v>
      </c>
      <c r="DQ59">
        <f t="shared" si="47"/>
        <v>1526</v>
      </c>
      <c r="DR59">
        <f t="shared" si="47"/>
        <v>1520</v>
      </c>
      <c r="DS59">
        <f t="shared" si="47"/>
        <v>1207</v>
      </c>
      <c r="DT59">
        <f t="shared" si="47"/>
        <v>1244</v>
      </c>
      <c r="DU59">
        <f t="shared" si="47"/>
        <v>1131</v>
      </c>
      <c r="DV59">
        <f t="shared" si="47"/>
        <v>611</v>
      </c>
      <c r="DW59">
        <f t="shared" si="47"/>
        <v>548</v>
      </c>
      <c r="DX59">
        <f t="shared" si="47"/>
        <v>651</v>
      </c>
      <c r="DY59">
        <f t="shared" si="47"/>
        <v>1518</v>
      </c>
      <c r="DZ59">
        <f t="shared" si="47"/>
        <v>1178</v>
      </c>
      <c r="EA59">
        <f t="shared" si="47"/>
        <v>1160</v>
      </c>
      <c r="EB59">
        <f t="shared" ref="EB59:GM59" si="48">EB9-EA9</f>
        <v>963</v>
      </c>
      <c r="EC59">
        <f t="shared" si="48"/>
        <v>688</v>
      </c>
      <c r="ED59">
        <f t="shared" si="48"/>
        <v>774</v>
      </c>
      <c r="EE59">
        <f t="shared" si="48"/>
        <v>1056</v>
      </c>
      <c r="EF59">
        <f t="shared" si="48"/>
        <v>997</v>
      </c>
      <c r="EG59">
        <f t="shared" si="48"/>
        <v>1009</v>
      </c>
      <c r="EH59">
        <f t="shared" si="48"/>
        <v>898</v>
      </c>
      <c r="EI59">
        <f t="shared" si="48"/>
        <v>706</v>
      </c>
      <c r="EJ59">
        <f t="shared" si="48"/>
        <v>438</v>
      </c>
      <c r="EK59">
        <f t="shared" si="48"/>
        <v>492</v>
      </c>
      <c r="EL59">
        <f t="shared" si="48"/>
        <v>941</v>
      </c>
      <c r="EM59">
        <f t="shared" si="48"/>
        <v>897</v>
      </c>
      <c r="EN59">
        <f t="shared" si="48"/>
        <v>860</v>
      </c>
      <c r="EO59">
        <f t="shared" si="48"/>
        <v>818</v>
      </c>
      <c r="EP59">
        <f t="shared" si="48"/>
        <v>770</v>
      </c>
      <c r="EQ59">
        <f t="shared" si="48"/>
        <v>308</v>
      </c>
      <c r="ER59">
        <f t="shared" si="48"/>
        <v>376</v>
      </c>
      <c r="ES59">
        <f t="shared" si="48"/>
        <v>824</v>
      </c>
      <c r="ET59">
        <f t="shared" si="48"/>
        <v>733</v>
      </c>
      <c r="EU59">
        <f t="shared" si="48"/>
        <v>711</v>
      </c>
      <c r="EV59">
        <f t="shared" si="48"/>
        <v>670</v>
      </c>
      <c r="EW59">
        <f t="shared" si="48"/>
        <v>618</v>
      </c>
      <c r="EX59">
        <f t="shared" si="48"/>
        <v>285</v>
      </c>
      <c r="EY59">
        <f t="shared" si="48"/>
        <v>380</v>
      </c>
      <c r="EZ59">
        <f t="shared" si="48"/>
        <v>844</v>
      </c>
      <c r="FA59">
        <f t="shared" si="48"/>
        <v>757</v>
      </c>
      <c r="FB59">
        <f t="shared" si="48"/>
        <v>551</v>
      </c>
      <c r="FC59">
        <f t="shared" si="48"/>
        <v>617</v>
      </c>
      <c r="FD59">
        <f t="shared" si="48"/>
        <v>504</v>
      </c>
      <c r="FE59">
        <f t="shared" si="48"/>
        <v>273</v>
      </c>
      <c r="FF59">
        <f t="shared" si="48"/>
        <v>377</v>
      </c>
      <c r="FG59">
        <f t="shared" si="48"/>
        <v>655</v>
      </c>
      <c r="FH59">
        <f t="shared" si="48"/>
        <v>688</v>
      </c>
      <c r="FI59">
        <f t="shared" si="48"/>
        <v>724</v>
      </c>
      <c r="FJ59">
        <f t="shared" si="48"/>
        <v>659</v>
      </c>
      <c r="FK59">
        <f t="shared" si="48"/>
        <v>265</v>
      </c>
      <c r="FL59">
        <f t="shared" si="48"/>
        <v>288</v>
      </c>
      <c r="FM59">
        <f t="shared" si="48"/>
        <v>355</v>
      </c>
      <c r="FN59">
        <f t="shared" si="48"/>
        <v>1213</v>
      </c>
      <c r="FO59">
        <f t="shared" si="48"/>
        <v>861</v>
      </c>
      <c r="FP59">
        <f t="shared" si="48"/>
        <v>1000</v>
      </c>
      <c r="FQ59">
        <f t="shared" si="48"/>
        <v>822</v>
      </c>
      <c r="FR59">
        <f t="shared" si="48"/>
        <v>697</v>
      </c>
      <c r="FS59">
        <f t="shared" si="48"/>
        <v>459</v>
      </c>
      <c r="FT59">
        <f t="shared" si="48"/>
        <v>359</v>
      </c>
      <c r="FU59">
        <f t="shared" si="48"/>
        <v>925</v>
      </c>
      <c r="FV59">
        <f t="shared" si="48"/>
        <v>966</v>
      </c>
      <c r="FW59">
        <f t="shared" si="48"/>
        <v>943</v>
      </c>
      <c r="FX59">
        <f t="shared" si="48"/>
        <v>930</v>
      </c>
      <c r="FY59">
        <f t="shared" si="48"/>
        <v>869</v>
      </c>
      <c r="FZ59">
        <f t="shared" si="48"/>
        <v>447</v>
      </c>
      <c r="GA59">
        <f t="shared" si="48"/>
        <v>513</v>
      </c>
      <c r="GB59">
        <f t="shared" si="48"/>
        <v>1107</v>
      </c>
      <c r="GC59">
        <f t="shared" si="48"/>
        <v>1216</v>
      </c>
      <c r="GD59">
        <f t="shared" si="48"/>
        <v>1094</v>
      </c>
      <c r="GE59">
        <f t="shared" si="48"/>
        <v>1132</v>
      </c>
      <c r="GF59">
        <f t="shared" si="48"/>
        <v>899</v>
      </c>
      <c r="GG59">
        <f t="shared" si="48"/>
        <v>472</v>
      </c>
      <c r="GH59">
        <f t="shared" si="48"/>
        <v>1120</v>
      </c>
      <c r="GI59">
        <f t="shared" si="48"/>
        <v>1374</v>
      </c>
      <c r="GJ59">
        <f t="shared" si="48"/>
        <v>1432</v>
      </c>
      <c r="GK59">
        <f t="shared" si="48"/>
        <v>1209</v>
      </c>
      <c r="GL59">
        <f t="shared" si="48"/>
        <v>1256</v>
      </c>
      <c r="GM59">
        <f t="shared" si="48"/>
        <v>1115</v>
      </c>
      <c r="GN59">
        <f t="shared" ref="GN59:IY59" si="49">GN9-GM9</f>
        <v>403</v>
      </c>
      <c r="GO59">
        <f t="shared" si="49"/>
        <v>527</v>
      </c>
      <c r="GP59">
        <f t="shared" si="49"/>
        <v>1377</v>
      </c>
      <c r="GQ59">
        <f t="shared" si="49"/>
        <v>1375</v>
      </c>
      <c r="GR59">
        <f t="shared" si="49"/>
        <v>1251</v>
      </c>
      <c r="GS59">
        <f t="shared" si="49"/>
        <v>1242</v>
      </c>
      <c r="GT59">
        <f t="shared" si="49"/>
        <v>1082</v>
      </c>
      <c r="GU59">
        <f t="shared" si="49"/>
        <v>511</v>
      </c>
      <c r="GV59">
        <f t="shared" si="49"/>
        <v>526</v>
      </c>
      <c r="GW59">
        <f t="shared" si="49"/>
        <v>1063</v>
      </c>
      <c r="GX59">
        <f t="shared" si="49"/>
        <v>1503</v>
      </c>
      <c r="GY59">
        <f t="shared" si="49"/>
        <v>1069</v>
      </c>
      <c r="GZ59">
        <f t="shared" si="49"/>
        <v>1336</v>
      </c>
      <c r="HA59">
        <f t="shared" si="49"/>
        <v>1036</v>
      </c>
      <c r="HB59">
        <f t="shared" si="49"/>
        <v>571</v>
      </c>
      <c r="HC59">
        <f t="shared" si="49"/>
        <v>444</v>
      </c>
      <c r="HD59">
        <f t="shared" si="49"/>
        <v>1324</v>
      </c>
      <c r="HE59">
        <f t="shared" si="49"/>
        <v>1350</v>
      </c>
      <c r="HF59">
        <f t="shared" si="49"/>
        <v>1079</v>
      </c>
      <c r="HG59">
        <f t="shared" si="49"/>
        <v>1105</v>
      </c>
      <c r="HH59">
        <f t="shared" si="49"/>
        <v>990</v>
      </c>
      <c r="HI59">
        <f t="shared" si="49"/>
        <v>450</v>
      </c>
      <c r="HJ59">
        <f t="shared" si="49"/>
        <v>437</v>
      </c>
      <c r="HK59">
        <f t="shared" si="49"/>
        <v>1236</v>
      </c>
      <c r="HL59">
        <f t="shared" si="49"/>
        <v>1225</v>
      </c>
      <c r="HM59">
        <f t="shared" si="49"/>
        <v>1111</v>
      </c>
      <c r="HN59">
        <f t="shared" si="49"/>
        <v>971</v>
      </c>
      <c r="HO59">
        <f t="shared" si="49"/>
        <v>958</v>
      </c>
      <c r="HP59">
        <f t="shared" si="49"/>
        <v>310</v>
      </c>
      <c r="HQ59">
        <f t="shared" si="49"/>
        <v>592</v>
      </c>
      <c r="HR59">
        <f t="shared" si="49"/>
        <v>1065</v>
      </c>
      <c r="HS59">
        <f t="shared" si="49"/>
        <v>1055</v>
      </c>
      <c r="HT59">
        <f t="shared" si="49"/>
        <v>1066</v>
      </c>
      <c r="HU59">
        <f t="shared" si="49"/>
        <v>965</v>
      </c>
      <c r="HV59">
        <f t="shared" si="49"/>
        <v>785</v>
      </c>
      <c r="HW59">
        <f t="shared" si="49"/>
        <v>403</v>
      </c>
      <c r="HX59">
        <f t="shared" si="49"/>
        <v>267</v>
      </c>
      <c r="HY59">
        <f t="shared" si="49"/>
        <v>441</v>
      </c>
      <c r="HZ59">
        <f t="shared" si="49"/>
        <v>1190</v>
      </c>
      <c r="IA59">
        <f t="shared" si="49"/>
        <v>915</v>
      </c>
      <c r="IB59">
        <f t="shared" si="49"/>
        <v>1211</v>
      </c>
      <c r="IC59">
        <f t="shared" si="49"/>
        <v>714</v>
      </c>
      <c r="ID59">
        <f t="shared" si="49"/>
        <v>378</v>
      </c>
      <c r="IE59">
        <f t="shared" si="49"/>
        <v>422</v>
      </c>
      <c r="IF59">
        <f t="shared" si="49"/>
        <v>1290</v>
      </c>
      <c r="IG59">
        <f t="shared" si="49"/>
        <v>983</v>
      </c>
      <c r="IH59">
        <f t="shared" si="49"/>
        <v>870</v>
      </c>
      <c r="II59">
        <f t="shared" si="49"/>
        <v>936</v>
      </c>
      <c r="IJ59">
        <f t="shared" si="49"/>
        <v>712</v>
      </c>
      <c r="IK59">
        <f t="shared" si="49"/>
        <v>227</v>
      </c>
      <c r="IL59">
        <f t="shared" si="49"/>
        <v>356</v>
      </c>
      <c r="IM59">
        <f t="shared" si="49"/>
        <v>921</v>
      </c>
      <c r="IN59">
        <f t="shared" si="49"/>
        <v>1099</v>
      </c>
      <c r="IO59">
        <f t="shared" si="49"/>
        <v>913</v>
      </c>
      <c r="IP59">
        <f t="shared" si="49"/>
        <v>952</v>
      </c>
      <c r="IQ59">
        <f t="shared" si="49"/>
        <v>740</v>
      </c>
      <c r="IR59">
        <f t="shared" si="49"/>
        <v>266</v>
      </c>
      <c r="IS59">
        <f t="shared" si="49"/>
        <v>316</v>
      </c>
      <c r="IT59">
        <f t="shared" si="49"/>
        <v>914</v>
      </c>
      <c r="IU59">
        <f t="shared" si="49"/>
        <v>947</v>
      </c>
      <c r="IV59">
        <f t="shared" si="49"/>
        <v>858</v>
      </c>
      <c r="IW59">
        <f t="shared" si="49"/>
        <v>907</v>
      </c>
      <c r="IX59">
        <f t="shared" si="49"/>
        <v>687</v>
      </c>
      <c r="IY59">
        <f t="shared" si="49"/>
        <v>337</v>
      </c>
      <c r="IZ59">
        <f t="shared" ref="IZ59:JQ59" si="50">IZ9-IY9</f>
        <v>460</v>
      </c>
      <c r="JA59">
        <f t="shared" si="50"/>
        <v>705</v>
      </c>
      <c r="JB59">
        <f t="shared" si="50"/>
        <v>915</v>
      </c>
      <c r="JC59">
        <f t="shared" si="50"/>
        <v>961</v>
      </c>
      <c r="JD59">
        <f t="shared" si="50"/>
        <v>990</v>
      </c>
      <c r="JE59">
        <f t="shared" si="50"/>
        <v>618</v>
      </c>
      <c r="JF59">
        <f t="shared" si="50"/>
        <v>398</v>
      </c>
      <c r="JG59">
        <f t="shared" si="50"/>
        <v>317</v>
      </c>
      <c r="JH59">
        <f t="shared" si="50"/>
        <v>802</v>
      </c>
      <c r="JI59">
        <f t="shared" si="50"/>
        <v>985</v>
      </c>
      <c r="JJ59">
        <f t="shared" si="50"/>
        <v>820</v>
      </c>
      <c r="JK59">
        <f t="shared" si="50"/>
        <v>883</v>
      </c>
      <c r="JL59">
        <f t="shared" si="50"/>
        <v>711</v>
      </c>
      <c r="JM59">
        <f t="shared" si="50"/>
        <v>388</v>
      </c>
      <c r="JN59">
        <f t="shared" si="50"/>
        <v>445</v>
      </c>
      <c r="JO59">
        <f t="shared" si="50"/>
        <v>933</v>
      </c>
      <c r="JP59">
        <f t="shared" si="50"/>
        <v>1125</v>
      </c>
      <c r="JQ59">
        <f t="shared" si="50"/>
        <v>856</v>
      </c>
      <c r="JR59">
        <f t="shared" ref="JR59:KA59" si="51">JR9-JQ9</f>
        <v>943</v>
      </c>
      <c r="JS59">
        <f t="shared" si="51"/>
        <v>914</v>
      </c>
      <c r="JT59">
        <f t="shared" si="51"/>
        <v>340</v>
      </c>
      <c r="JU59">
        <f t="shared" si="51"/>
        <v>477</v>
      </c>
      <c r="JV59">
        <f t="shared" si="51"/>
        <v>986</v>
      </c>
      <c r="JW59">
        <f t="shared" si="51"/>
        <v>989</v>
      </c>
      <c r="JX59">
        <f t="shared" si="51"/>
        <v>971</v>
      </c>
      <c r="JY59">
        <f t="shared" si="51"/>
        <v>1030</v>
      </c>
      <c r="JZ59">
        <f t="shared" si="51"/>
        <v>862</v>
      </c>
      <c r="KA59">
        <f t="shared" si="51"/>
        <v>447</v>
      </c>
    </row>
    <row r="60" spans="1:287" x14ac:dyDescent="0.35">
      <c r="A60" s="9" t="s">
        <v>47</v>
      </c>
      <c r="D60">
        <f t="shared" ref="D60:BO60" si="52">D10-C10</f>
        <v>0</v>
      </c>
      <c r="E60">
        <f t="shared" si="52"/>
        <v>0</v>
      </c>
      <c r="F60">
        <f t="shared" si="52"/>
        <v>0</v>
      </c>
      <c r="G60">
        <f t="shared" si="52"/>
        <v>0</v>
      </c>
      <c r="H60">
        <f t="shared" si="52"/>
        <v>0</v>
      </c>
      <c r="I60">
        <f t="shared" si="52"/>
        <v>0</v>
      </c>
      <c r="J60">
        <f t="shared" si="52"/>
        <v>0</v>
      </c>
      <c r="K60">
        <f t="shared" si="52"/>
        <v>0</v>
      </c>
      <c r="L60">
        <f t="shared" si="52"/>
        <v>0</v>
      </c>
      <c r="M60">
        <f t="shared" si="52"/>
        <v>0</v>
      </c>
      <c r="N60">
        <f t="shared" si="52"/>
        <v>0</v>
      </c>
      <c r="O60">
        <f t="shared" si="52"/>
        <v>0</v>
      </c>
      <c r="P60">
        <f t="shared" si="52"/>
        <v>0</v>
      </c>
      <c r="Q60">
        <f t="shared" si="52"/>
        <v>0</v>
      </c>
      <c r="R60">
        <f t="shared" si="52"/>
        <v>0</v>
      </c>
      <c r="S60">
        <f t="shared" si="52"/>
        <v>0</v>
      </c>
      <c r="T60">
        <f t="shared" si="52"/>
        <v>0</v>
      </c>
      <c r="U60">
        <f t="shared" si="52"/>
        <v>0</v>
      </c>
      <c r="V60">
        <f t="shared" si="52"/>
        <v>0</v>
      </c>
      <c r="W60">
        <f t="shared" si="52"/>
        <v>0</v>
      </c>
      <c r="X60">
        <f t="shared" si="52"/>
        <v>0</v>
      </c>
      <c r="Y60">
        <f t="shared" si="52"/>
        <v>0</v>
      </c>
      <c r="Z60">
        <f t="shared" si="52"/>
        <v>0</v>
      </c>
      <c r="AA60">
        <f t="shared" si="52"/>
        <v>0</v>
      </c>
      <c r="AB60">
        <f t="shared" si="52"/>
        <v>0</v>
      </c>
      <c r="AC60">
        <f t="shared" si="52"/>
        <v>0</v>
      </c>
      <c r="AD60">
        <f t="shared" si="52"/>
        <v>0</v>
      </c>
      <c r="AE60">
        <f t="shared" si="52"/>
        <v>0</v>
      </c>
      <c r="AF60">
        <f t="shared" si="52"/>
        <v>0</v>
      </c>
      <c r="AG60">
        <f t="shared" si="52"/>
        <v>0</v>
      </c>
      <c r="AH60">
        <f t="shared" si="52"/>
        <v>0</v>
      </c>
      <c r="AI60">
        <f t="shared" si="52"/>
        <v>0</v>
      </c>
      <c r="AJ60">
        <f t="shared" si="52"/>
        <v>0</v>
      </c>
      <c r="AK60">
        <f t="shared" si="52"/>
        <v>0</v>
      </c>
      <c r="AL60">
        <f t="shared" si="52"/>
        <v>0</v>
      </c>
      <c r="AM60">
        <f t="shared" si="52"/>
        <v>0</v>
      </c>
      <c r="AN60">
        <f t="shared" si="52"/>
        <v>0</v>
      </c>
      <c r="AO60">
        <f t="shared" si="52"/>
        <v>0</v>
      </c>
      <c r="AP60">
        <f t="shared" si="52"/>
        <v>0</v>
      </c>
      <c r="AQ60">
        <f t="shared" si="52"/>
        <v>0</v>
      </c>
      <c r="AR60">
        <f t="shared" si="52"/>
        <v>0</v>
      </c>
      <c r="AS60">
        <f t="shared" si="52"/>
        <v>0</v>
      </c>
      <c r="AT60">
        <f t="shared" si="52"/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2</v>
      </c>
      <c r="AY60">
        <f t="shared" si="52"/>
        <v>0</v>
      </c>
      <c r="AZ60">
        <f t="shared" si="52"/>
        <v>1</v>
      </c>
      <c r="BA60">
        <f t="shared" si="52"/>
        <v>0</v>
      </c>
      <c r="BB60">
        <f t="shared" si="52"/>
        <v>4</v>
      </c>
      <c r="BC60">
        <f t="shared" si="52"/>
        <v>2</v>
      </c>
      <c r="BD60">
        <f t="shared" si="52"/>
        <v>2</v>
      </c>
      <c r="BE60">
        <f t="shared" si="52"/>
        <v>6</v>
      </c>
      <c r="BF60">
        <f t="shared" si="52"/>
        <v>7</v>
      </c>
      <c r="BG60">
        <f t="shared" si="52"/>
        <v>4</v>
      </c>
      <c r="BH60">
        <f t="shared" si="52"/>
        <v>16</v>
      </c>
      <c r="BI60">
        <f t="shared" si="52"/>
        <v>23</v>
      </c>
      <c r="BJ60">
        <f t="shared" si="52"/>
        <v>17</v>
      </c>
      <c r="BK60">
        <f t="shared" si="52"/>
        <v>10</v>
      </c>
      <c r="BL60">
        <f t="shared" si="52"/>
        <v>29</v>
      </c>
      <c r="BM60">
        <f t="shared" si="52"/>
        <v>34</v>
      </c>
      <c r="BN60">
        <f t="shared" si="52"/>
        <v>49</v>
      </c>
      <c r="BO60">
        <f t="shared" si="52"/>
        <v>61</v>
      </c>
      <c r="BP60">
        <f t="shared" ref="BP60:EA60" si="53">BP10-BO10</f>
        <v>75</v>
      </c>
      <c r="BQ60">
        <f t="shared" si="53"/>
        <v>91</v>
      </c>
      <c r="BR60">
        <f t="shared" si="53"/>
        <v>100</v>
      </c>
      <c r="BS60">
        <f t="shared" si="53"/>
        <v>112</v>
      </c>
      <c r="BT60">
        <f t="shared" si="53"/>
        <v>130</v>
      </c>
      <c r="BU60">
        <f t="shared" si="53"/>
        <v>145</v>
      </c>
      <c r="BV60">
        <f t="shared" si="53"/>
        <v>187</v>
      </c>
      <c r="BW60">
        <f t="shared" si="53"/>
        <v>168</v>
      </c>
      <c r="BX60">
        <f t="shared" si="53"/>
        <v>169</v>
      </c>
      <c r="BY60">
        <f t="shared" si="53"/>
        <v>140</v>
      </c>
      <c r="BZ60">
        <f t="shared" si="53"/>
        <v>226</v>
      </c>
      <c r="CA60">
        <f t="shared" si="53"/>
        <v>206</v>
      </c>
      <c r="CB60">
        <f t="shared" si="53"/>
        <v>333</v>
      </c>
      <c r="CC60">
        <f t="shared" si="53"/>
        <v>258</v>
      </c>
      <c r="CD60">
        <f t="shared" si="53"/>
        <v>160</v>
      </c>
      <c r="CE60">
        <f t="shared" si="53"/>
        <v>-31</v>
      </c>
      <c r="CF60">
        <f t="shared" si="53"/>
        <v>286</v>
      </c>
      <c r="CG60">
        <f t="shared" si="53"/>
        <v>172</v>
      </c>
      <c r="CH60">
        <f t="shared" si="53"/>
        <v>100</v>
      </c>
      <c r="CI60">
        <f t="shared" si="53"/>
        <v>510</v>
      </c>
      <c r="CJ60">
        <f t="shared" si="53"/>
        <v>248</v>
      </c>
      <c r="CK60">
        <f t="shared" si="53"/>
        <v>300</v>
      </c>
      <c r="CL60">
        <f t="shared" si="53"/>
        <v>107</v>
      </c>
      <c r="CM60">
        <f t="shared" si="53"/>
        <v>127</v>
      </c>
      <c r="CN60">
        <f t="shared" si="53"/>
        <v>276</v>
      </c>
      <c r="CO60">
        <f t="shared" si="53"/>
        <v>171</v>
      </c>
      <c r="CP60">
        <f t="shared" si="53"/>
        <v>246</v>
      </c>
      <c r="CQ60">
        <f t="shared" si="53"/>
        <v>296</v>
      </c>
      <c r="CR60">
        <f t="shared" si="53"/>
        <v>185</v>
      </c>
      <c r="CS60">
        <f t="shared" si="53"/>
        <v>117</v>
      </c>
      <c r="CT60">
        <f t="shared" si="53"/>
        <v>99</v>
      </c>
      <c r="CU60">
        <f t="shared" si="53"/>
        <v>150</v>
      </c>
      <c r="CV60">
        <f t="shared" si="53"/>
        <v>188</v>
      </c>
      <c r="CW60">
        <f t="shared" si="53"/>
        <v>153</v>
      </c>
      <c r="CX60">
        <f t="shared" si="53"/>
        <v>156</v>
      </c>
      <c r="CY60">
        <f t="shared" si="53"/>
        <v>113</v>
      </c>
      <c r="CZ60">
        <f t="shared" si="53"/>
        <v>76</v>
      </c>
      <c r="DA60">
        <f t="shared" si="53"/>
        <v>54</v>
      </c>
      <c r="DB60">
        <f t="shared" si="53"/>
        <v>127</v>
      </c>
      <c r="DC60">
        <f t="shared" si="53"/>
        <v>0</v>
      </c>
      <c r="DD60">
        <f t="shared" si="53"/>
        <v>282</v>
      </c>
      <c r="DE60">
        <f t="shared" si="53"/>
        <v>117</v>
      </c>
      <c r="DF60">
        <f t="shared" si="53"/>
        <v>118</v>
      </c>
      <c r="DG60">
        <f t="shared" si="53"/>
        <v>39</v>
      </c>
      <c r="DH60">
        <f t="shared" si="53"/>
        <v>20</v>
      </c>
      <c r="DI60">
        <f t="shared" si="53"/>
        <v>92</v>
      </c>
      <c r="DJ60">
        <f t="shared" si="53"/>
        <v>77</v>
      </c>
      <c r="DK60">
        <f t="shared" si="53"/>
        <v>123</v>
      </c>
      <c r="DL60">
        <f t="shared" si="53"/>
        <v>23</v>
      </c>
      <c r="DM60">
        <f t="shared" si="53"/>
        <v>13</v>
      </c>
      <c r="DN60">
        <f t="shared" si="53"/>
        <v>41</v>
      </c>
      <c r="DO60">
        <f t="shared" si="53"/>
        <v>24</v>
      </c>
      <c r="DP60">
        <f t="shared" si="53"/>
        <v>41</v>
      </c>
      <c r="DQ60">
        <f t="shared" si="53"/>
        <v>78</v>
      </c>
      <c r="DR60">
        <f t="shared" si="53"/>
        <v>63</v>
      </c>
      <c r="DS60">
        <f t="shared" si="53"/>
        <v>59</v>
      </c>
      <c r="DT60">
        <f t="shared" si="53"/>
        <v>25</v>
      </c>
      <c r="DU60">
        <f t="shared" si="53"/>
        <v>33</v>
      </c>
      <c r="DV60">
        <f t="shared" si="53"/>
        <v>22</v>
      </c>
      <c r="DW60">
        <f t="shared" si="53"/>
        <v>26</v>
      </c>
      <c r="DX60">
        <f t="shared" si="53"/>
        <v>63</v>
      </c>
      <c r="DY60">
        <f t="shared" si="53"/>
        <v>56</v>
      </c>
      <c r="DZ60">
        <f t="shared" si="53"/>
        <v>42</v>
      </c>
      <c r="EA60">
        <f t="shared" si="53"/>
        <v>34</v>
      </c>
      <c r="EB60">
        <f t="shared" ref="EB60:GM60" si="54">EB10-EA10</f>
        <v>26</v>
      </c>
      <c r="EC60">
        <f t="shared" si="54"/>
        <v>10</v>
      </c>
      <c r="ED60">
        <f t="shared" si="54"/>
        <v>15</v>
      </c>
      <c r="EE60">
        <f t="shared" si="54"/>
        <v>8</v>
      </c>
      <c r="EF60">
        <f t="shared" si="54"/>
        <v>39</v>
      </c>
      <c r="EG60">
        <f t="shared" si="54"/>
        <v>33</v>
      </c>
      <c r="EH60">
        <f t="shared" si="54"/>
        <v>23</v>
      </c>
      <c r="EI60">
        <f t="shared" si="54"/>
        <v>15</v>
      </c>
      <c r="EJ60">
        <f t="shared" si="54"/>
        <v>12</v>
      </c>
      <c r="EK60">
        <f t="shared" si="54"/>
        <v>10</v>
      </c>
      <c r="EL60">
        <f t="shared" si="54"/>
        <v>41</v>
      </c>
      <c r="EM60">
        <f t="shared" si="54"/>
        <v>16</v>
      </c>
      <c r="EN60">
        <f t="shared" si="54"/>
        <v>20</v>
      </c>
      <c r="EO60">
        <f t="shared" si="54"/>
        <v>11</v>
      </c>
      <c r="EP60">
        <f t="shared" si="54"/>
        <v>10</v>
      </c>
      <c r="EQ60">
        <f t="shared" si="54"/>
        <v>8</v>
      </c>
      <c r="ER60">
        <f t="shared" si="54"/>
        <v>6</v>
      </c>
      <c r="ES60">
        <f t="shared" si="54"/>
        <v>13</v>
      </c>
      <c r="ET60">
        <f t="shared" si="54"/>
        <v>31</v>
      </c>
      <c r="EU60">
        <f t="shared" si="54"/>
        <v>24</v>
      </c>
      <c r="EV60">
        <f t="shared" si="54"/>
        <v>12</v>
      </c>
      <c r="EW60">
        <f t="shared" si="54"/>
        <v>8</v>
      </c>
      <c r="EX60">
        <f t="shared" si="54"/>
        <v>0</v>
      </c>
      <c r="EY60">
        <f t="shared" si="54"/>
        <v>4</v>
      </c>
      <c r="EZ60">
        <f t="shared" si="54"/>
        <v>15</v>
      </c>
      <c r="FA60">
        <f t="shared" si="54"/>
        <v>14</v>
      </c>
      <c r="FB60">
        <f t="shared" si="54"/>
        <v>12</v>
      </c>
      <c r="FC60">
        <f t="shared" si="54"/>
        <v>25</v>
      </c>
      <c r="FD60">
        <f t="shared" si="54"/>
        <v>3</v>
      </c>
      <c r="FE60">
        <f t="shared" si="54"/>
        <v>0</v>
      </c>
      <c r="FF60">
        <f t="shared" si="54"/>
        <v>8</v>
      </c>
      <c r="FG60">
        <f t="shared" si="54"/>
        <v>14</v>
      </c>
      <c r="FH60">
        <f t="shared" si="54"/>
        <v>5</v>
      </c>
      <c r="FI60">
        <f t="shared" si="54"/>
        <v>11</v>
      </c>
      <c r="FJ60">
        <f t="shared" si="54"/>
        <v>4</v>
      </c>
      <c r="FK60">
        <f t="shared" si="54"/>
        <v>10</v>
      </c>
      <c r="FL60">
        <f t="shared" si="54"/>
        <v>3</v>
      </c>
      <c r="FM60">
        <f t="shared" si="54"/>
        <v>-1</v>
      </c>
      <c r="FN60">
        <f t="shared" si="54"/>
        <v>10</v>
      </c>
      <c r="FO60">
        <f t="shared" si="54"/>
        <v>14</v>
      </c>
      <c r="FP60">
        <f t="shared" si="54"/>
        <v>11</v>
      </c>
      <c r="FQ60">
        <f t="shared" si="54"/>
        <v>6</v>
      </c>
      <c r="FR60">
        <f t="shared" si="54"/>
        <v>7</v>
      </c>
      <c r="FS60">
        <f t="shared" si="54"/>
        <v>1</v>
      </c>
      <c r="FT60">
        <f t="shared" si="54"/>
        <v>3</v>
      </c>
      <c r="FU60">
        <f t="shared" si="54"/>
        <v>4</v>
      </c>
      <c r="FV60">
        <f t="shared" si="54"/>
        <v>2</v>
      </c>
      <c r="FW60">
        <f t="shared" si="54"/>
        <v>7</v>
      </c>
      <c r="FX60">
        <f t="shared" si="54"/>
        <v>1</v>
      </c>
      <c r="FY60">
        <f t="shared" si="54"/>
        <v>3</v>
      </c>
      <c r="FZ60">
        <f t="shared" si="54"/>
        <v>1</v>
      </c>
      <c r="GA60">
        <f t="shared" si="54"/>
        <v>2</v>
      </c>
      <c r="GB60">
        <f t="shared" si="54"/>
        <v>5</v>
      </c>
      <c r="GC60">
        <f t="shared" si="54"/>
        <v>3</v>
      </c>
      <c r="GD60">
        <f t="shared" si="54"/>
        <v>8</v>
      </c>
      <c r="GE60">
        <f t="shared" si="54"/>
        <v>10</v>
      </c>
      <c r="GF60">
        <f t="shared" si="54"/>
        <v>4</v>
      </c>
      <c r="GG60">
        <f t="shared" si="54"/>
        <v>0</v>
      </c>
      <c r="GH60">
        <f t="shared" si="54"/>
        <v>1</v>
      </c>
      <c r="GI60">
        <f t="shared" si="54"/>
        <v>6</v>
      </c>
      <c r="GJ60">
        <f t="shared" si="54"/>
        <v>4</v>
      </c>
      <c r="GK60">
        <f t="shared" si="54"/>
        <v>9</v>
      </c>
      <c r="GL60">
        <f t="shared" si="54"/>
        <v>3</v>
      </c>
      <c r="GM60">
        <f t="shared" si="54"/>
        <v>7</v>
      </c>
      <c r="GN60">
        <f t="shared" ref="GN60:IY60" si="55">GN10-GM10</f>
        <v>0</v>
      </c>
      <c r="GO60">
        <f t="shared" si="55"/>
        <v>0</v>
      </c>
      <c r="GP60">
        <f t="shared" si="55"/>
        <v>9</v>
      </c>
      <c r="GQ60">
        <f t="shared" si="55"/>
        <v>16</v>
      </c>
      <c r="GR60">
        <f t="shared" si="55"/>
        <v>2</v>
      </c>
      <c r="GS60">
        <f t="shared" si="55"/>
        <v>14</v>
      </c>
      <c r="GT60">
        <f t="shared" si="55"/>
        <v>6</v>
      </c>
      <c r="GU60">
        <f t="shared" si="55"/>
        <v>1</v>
      </c>
      <c r="GV60">
        <f t="shared" si="55"/>
        <v>1</v>
      </c>
      <c r="GW60">
        <f t="shared" si="55"/>
        <v>5</v>
      </c>
      <c r="GX60">
        <f t="shared" si="55"/>
        <v>5</v>
      </c>
      <c r="GY60">
        <f t="shared" si="55"/>
        <v>4</v>
      </c>
      <c r="GZ60">
        <f t="shared" si="55"/>
        <v>13</v>
      </c>
      <c r="HA60">
        <f t="shared" si="55"/>
        <v>5</v>
      </c>
      <c r="HB60">
        <f t="shared" si="55"/>
        <v>0</v>
      </c>
      <c r="HC60">
        <f t="shared" si="55"/>
        <v>1</v>
      </c>
      <c r="HD60">
        <f t="shared" si="55"/>
        <v>5</v>
      </c>
      <c r="HE60">
        <f t="shared" si="55"/>
        <v>8</v>
      </c>
      <c r="HF60">
        <f t="shared" si="55"/>
        <v>14</v>
      </c>
      <c r="HG60">
        <f t="shared" si="55"/>
        <v>3</v>
      </c>
      <c r="HH60">
        <f t="shared" si="55"/>
        <v>6</v>
      </c>
      <c r="HI60">
        <f t="shared" si="55"/>
        <v>3</v>
      </c>
      <c r="HJ60">
        <f t="shared" si="55"/>
        <v>1</v>
      </c>
      <c r="HK60">
        <f t="shared" si="55"/>
        <v>5</v>
      </c>
      <c r="HL60">
        <f t="shared" si="55"/>
        <v>4</v>
      </c>
      <c r="HM60">
        <f t="shared" si="55"/>
        <v>5</v>
      </c>
      <c r="HN60">
        <f t="shared" si="55"/>
        <v>0</v>
      </c>
      <c r="HO60">
        <f t="shared" si="55"/>
        <v>9</v>
      </c>
      <c r="HP60">
        <f t="shared" si="55"/>
        <v>1</v>
      </c>
      <c r="HQ60">
        <f t="shared" si="55"/>
        <v>3</v>
      </c>
      <c r="HR60">
        <f t="shared" si="55"/>
        <v>4</v>
      </c>
      <c r="HS60">
        <f t="shared" si="55"/>
        <v>15</v>
      </c>
      <c r="HT60">
        <f t="shared" si="55"/>
        <v>0</v>
      </c>
      <c r="HU60">
        <f t="shared" si="55"/>
        <v>5</v>
      </c>
      <c r="HV60">
        <f t="shared" si="55"/>
        <v>2</v>
      </c>
      <c r="HW60">
        <f t="shared" si="55"/>
        <v>1</v>
      </c>
      <c r="HX60">
        <f t="shared" si="55"/>
        <v>1</v>
      </c>
      <c r="HY60">
        <f t="shared" si="55"/>
        <v>5</v>
      </c>
      <c r="HZ60">
        <f t="shared" si="55"/>
        <v>6</v>
      </c>
      <c r="IA60">
        <f t="shared" si="55"/>
        <v>3</v>
      </c>
      <c r="IB60">
        <f t="shared" si="55"/>
        <v>3</v>
      </c>
      <c r="IC60">
        <f t="shared" si="55"/>
        <v>4</v>
      </c>
      <c r="ID60">
        <f t="shared" si="55"/>
        <v>2</v>
      </c>
      <c r="IE60">
        <f t="shared" si="55"/>
        <v>2</v>
      </c>
      <c r="IF60">
        <f t="shared" si="55"/>
        <v>11</v>
      </c>
      <c r="IG60">
        <f t="shared" si="55"/>
        <v>6</v>
      </c>
      <c r="IH60">
        <f t="shared" si="55"/>
        <v>3</v>
      </c>
      <c r="II60">
        <f t="shared" si="55"/>
        <v>10</v>
      </c>
      <c r="IJ60">
        <f t="shared" si="55"/>
        <v>2</v>
      </c>
      <c r="IK60">
        <f t="shared" si="55"/>
        <v>2</v>
      </c>
      <c r="IL60">
        <f t="shared" si="55"/>
        <v>0</v>
      </c>
      <c r="IM60">
        <f t="shared" si="55"/>
        <v>15</v>
      </c>
      <c r="IN60">
        <f t="shared" si="55"/>
        <v>18</v>
      </c>
      <c r="IO60">
        <f t="shared" si="55"/>
        <v>13</v>
      </c>
      <c r="IP60">
        <f t="shared" si="55"/>
        <v>15</v>
      </c>
      <c r="IQ60">
        <f t="shared" si="55"/>
        <v>8</v>
      </c>
      <c r="IR60">
        <f t="shared" si="55"/>
        <v>5</v>
      </c>
      <c r="IS60">
        <f t="shared" si="55"/>
        <v>4</v>
      </c>
      <c r="IT60">
        <f t="shared" si="55"/>
        <v>15</v>
      </c>
      <c r="IU60">
        <f t="shared" si="55"/>
        <v>12</v>
      </c>
      <c r="IV60">
        <f t="shared" si="55"/>
        <v>14</v>
      </c>
      <c r="IW60">
        <f t="shared" si="55"/>
        <v>9</v>
      </c>
      <c r="IX60">
        <f t="shared" si="55"/>
        <v>13</v>
      </c>
      <c r="IY60">
        <f t="shared" si="55"/>
        <v>2</v>
      </c>
      <c r="IZ60">
        <f t="shared" ref="IZ60:JQ60" si="56">IZ10-IY10</f>
        <v>21</v>
      </c>
      <c r="JA60">
        <f t="shared" si="56"/>
        <v>12</v>
      </c>
      <c r="JB60">
        <f t="shared" si="56"/>
        <v>16</v>
      </c>
      <c r="JC60">
        <f t="shared" si="56"/>
        <v>12</v>
      </c>
      <c r="JD60">
        <f t="shared" si="56"/>
        <v>5</v>
      </c>
      <c r="JE60">
        <f t="shared" si="56"/>
        <v>21</v>
      </c>
      <c r="JF60">
        <f t="shared" si="56"/>
        <v>6</v>
      </c>
      <c r="JG60">
        <f t="shared" si="56"/>
        <v>14</v>
      </c>
      <c r="JH60">
        <f t="shared" si="56"/>
        <v>42</v>
      </c>
      <c r="JI60">
        <f t="shared" si="56"/>
        <v>34</v>
      </c>
      <c r="JJ60">
        <f t="shared" si="56"/>
        <v>23</v>
      </c>
      <c r="JK60">
        <f t="shared" si="56"/>
        <v>34</v>
      </c>
      <c r="JL60">
        <f t="shared" si="56"/>
        <v>12</v>
      </c>
      <c r="JM60">
        <f t="shared" si="56"/>
        <v>13</v>
      </c>
      <c r="JN60">
        <f t="shared" si="56"/>
        <v>44</v>
      </c>
      <c r="JO60">
        <f t="shared" si="56"/>
        <v>40</v>
      </c>
      <c r="JP60">
        <f t="shared" si="56"/>
        <v>29</v>
      </c>
      <c r="JQ60">
        <f t="shared" si="56"/>
        <v>49</v>
      </c>
      <c r="JR60">
        <f t="shared" ref="JR60:KA60" si="57">JR10-JQ10</f>
        <v>48</v>
      </c>
      <c r="JS60">
        <f t="shared" si="57"/>
        <v>27</v>
      </c>
      <c r="JT60">
        <f t="shared" si="57"/>
        <v>27</v>
      </c>
      <c r="JU60">
        <f t="shared" si="57"/>
        <v>29</v>
      </c>
      <c r="JV60">
        <f t="shared" si="57"/>
        <v>30</v>
      </c>
      <c r="JW60">
        <f t="shared" si="57"/>
        <v>138</v>
      </c>
      <c r="JX60">
        <f t="shared" si="57"/>
        <v>46</v>
      </c>
      <c r="JY60">
        <f t="shared" si="57"/>
        <v>86</v>
      </c>
      <c r="JZ60">
        <f t="shared" si="57"/>
        <v>92</v>
      </c>
      <c r="KA60">
        <f t="shared" si="57"/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Z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86" width="10.81640625" bestFit="1" customWidth="1"/>
  </cols>
  <sheetData>
    <row r="1" spans="1:28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</row>
    <row r="2" spans="1:28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4.0470842017338277E-2</v>
      </c>
      <c r="BH2" s="10">
        <f>IFERROR(Deaths!BI3/Confirmed!BI2, 0)</f>
        <v>4.1333492030859453E-2</v>
      </c>
      <c r="BI2" s="10">
        <f>IFERROR(Deaths!BJ3/Confirmed!BJ2, 0)</f>
        <v>4.2625781790664431E-2</v>
      </c>
      <c r="BJ2" s="10">
        <f>IFERROR(Deaths!BK3/Confirmed!BK2, 0)</f>
        <v>4.3250529895418444E-2</v>
      </c>
      <c r="BK2" s="10">
        <f>IFERROR(Deaths!BL3/Confirmed!BL2, 0)</f>
        <v>4.3424535715762914E-2</v>
      </c>
      <c r="BL2" s="10">
        <f>IFERROR(Deaths!BM3/Confirmed!BM2, 0)</f>
        <v>4.4547797825843324E-2</v>
      </c>
      <c r="BM2" s="10">
        <f>IFERROR(Deaths!BN3/Confirmed!BN2, 0)</f>
        <v>4.5646876199696214E-2</v>
      </c>
      <c r="BN2" s="10">
        <f>IFERROR(Deaths!BO3/Confirmed!BO2, 0)</f>
        <v>4.592870294863232E-2</v>
      </c>
      <c r="BO2" s="10">
        <f>IFERROR(Deaths!BP3/Confirmed!BP2, 0)</f>
        <v>4.6768972248993006E-2</v>
      </c>
      <c r="BP2" s="10">
        <f>IFERROR(Deaths!BQ3/Confirmed!BQ2, 0)</f>
        <v>4.7601747957774984E-2</v>
      </c>
      <c r="BQ2" s="10">
        <f>IFERROR(Deaths!BR3/Confirmed!BR2, 0)</f>
        <v>4.8477348981855746E-2</v>
      </c>
      <c r="BR2" s="10">
        <f>IFERROR(Deaths!BS3/Confirmed!BS2, 0)</f>
        <v>4.958555636070551E-2</v>
      </c>
      <c r="BS2" s="10">
        <f>IFERROR(Deaths!BT3/Confirmed!BT2, 0)</f>
        <v>5.06569603083626E-2</v>
      </c>
      <c r="BT2" s="10">
        <f>IFERROR(Deaths!BU3/Confirmed!BU2, 0)</f>
        <v>5.2357362307823153E-2</v>
      </c>
      <c r="BU2" s="10">
        <f>IFERROR(Deaths!BV3/Confirmed!BV2, 0)</f>
        <v>5.4271559984483062E-2</v>
      </c>
      <c r="BV2" s="10">
        <f>IFERROR(Deaths!BW3/Confirmed!BW2, 0)</f>
        <v>5.5688555205996262E-2</v>
      </c>
      <c r="BW2" s="10">
        <f>IFERROR(Deaths!BX3/Confirmed!BX2, 0)</f>
        <v>5.7090191728833492E-2</v>
      </c>
      <c r="BX2" s="10">
        <f>IFERROR(Deaths!BY3/Confirmed!BY2, 0)</f>
        <v>5.7935401833934322E-2</v>
      </c>
      <c r="BY2" s="10">
        <f>IFERROR(Deaths!BZ3/Confirmed!BZ2, 0)</f>
        <v>5.9200299137373028E-2</v>
      </c>
      <c r="BZ2" s="10">
        <f>IFERROR(Deaths!CA3/Confirmed!CA2, 0)</f>
        <v>6.1755289674406293E-2</v>
      </c>
      <c r="CA2" s="10">
        <f>IFERROR(Deaths!CB3/Confirmed!CB2, 0)</f>
        <v>6.2794074046498768E-2</v>
      </c>
      <c r="CB2" s="10">
        <f>IFERROR(Deaths!CC3/Confirmed!CC2, 0)</f>
        <v>6.4266626602438176E-2</v>
      </c>
      <c r="CC2" s="10">
        <f>IFERROR(Deaths!CD3/Confirmed!CD2, 0)</f>
        <v>6.5318929238124573E-2</v>
      </c>
      <c r="CD2" s="10">
        <f>IFERROR(Deaths!CE3/Confirmed!CE2, 0)</f>
        <v>6.6035160313131405E-2</v>
      </c>
      <c r="CE2" s="10">
        <f>IFERROR(Deaths!CF3/Confirmed!CF2, 0)</f>
        <v>6.5772089985988338E-2</v>
      </c>
      <c r="CF2" s="10">
        <f>IFERROR(Deaths!CG3/Confirmed!CG2, 0)</f>
        <v>6.6450420383399655E-2</v>
      </c>
      <c r="CG2" s="10">
        <f>IFERROR(Deaths!CH3/Confirmed!CH2, 0)</f>
        <v>6.7573274600164004E-2</v>
      </c>
      <c r="CH2" s="10">
        <f>IFERROR(Deaths!CI3/Confirmed!CI2, 0)</f>
        <v>6.8932768423713084E-2</v>
      </c>
      <c r="CI2" s="10">
        <f>IFERROR(Deaths!CJ3/Confirmed!CJ2, 0)</f>
        <v>6.9219366382311451E-2</v>
      </c>
      <c r="CJ2" s="10">
        <f>IFERROR(Deaths!CK3/Confirmed!CK2, 0)</f>
        <v>7.0232942099729578E-2</v>
      </c>
      <c r="CK2" s="10">
        <f>IFERROR(Deaths!CL3/Confirmed!CL2, 0)</f>
        <v>7.060110320925804E-2</v>
      </c>
      <c r="CL2" s="10">
        <f>IFERROR(Deaths!CM3/Confirmed!CM2, 0)</f>
        <v>7.0441395532464771E-2</v>
      </c>
      <c r="CM2" s="10">
        <f>IFERROR(Deaths!CN3/Confirmed!CN2, 0)</f>
        <v>7.0689159263110674E-2</v>
      </c>
      <c r="CN2" s="10">
        <f>IFERROR(Deaths!CO3/Confirmed!CO2, 0)</f>
        <v>7.1402417268928001E-2</v>
      </c>
      <c r="CO2" s="10">
        <f>IFERROR(Deaths!CP3/Confirmed!CP2, 0)</f>
        <v>7.1840433555715247E-2</v>
      </c>
      <c r="CP2" s="10">
        <f>IFERROR(Deaths!CQ3/Confirmed!CQ2, 0)</f>
        <v>7.2025398864221213E-2</v>
      </c>
      <c r="CQ2" s="10">
        <f>IFERROR(Deaths!CR3/Confirmed!CR2, 0)</f>
        <v>7.2236408512532796E-2</v>
      </c>
      <c r="CR2" s="10">
        <f>IFERROR(Deaths!CS3/Confirmed!CS2, 0)</f>
        <v>7.209385523629562E-2</v>
      </c>
      <c r="CS2" s="10">
        <f>IFERROR(Deaths!CT3/Confirmed!CT2, 0)</f>
        <v>7.1665787864443206E-2</v>
      </c>
      <c r="CT2" s="10">
        <f>IFERROR(Deaths!CU3/Confirmed!CU2, 0)</f>
        <v>7.1559988794371115E-2</v>
      </c>
      <c r="CU2" s="10">
        <f>IFERROR(Deaths!CV3/Confirmed!CV2, 0)</f>
        <v>7.1927705154515326E-2</v>
      </c>
      <c r="CV2" s="10">
        <f>IFERROR(Deaths!CW3/Confirmed!CW2, 0)</f>
        <v>7.2289500241323329E-2</v>
      </c>
      <c r="CW2" s="10">
        <f>IFERROR(Deaths!CX3/Confirmed!CX2, 0)</f>
        <v>7.2280571654759235E-2</v>
      </c>
      <c r="CX2" s="10">
        <f>IFERROR(Deaths!CY3/Confirmed!CY2, 0)</f>
        <v>7.1937230187415158E-2</v>
      </c>
      <c r="CY2" s="10">
        <f>IFERROR(Deaths!CZ3/Confirmed!CZ2, 0)</f>
        <v>7.1852151670990752E-2</v>
      </c>
      <c r="CZ2" s="10">
        <f>IFERROR(Deaths!DA3/Confirmed!DA2, 0)</f>
        <v>7.1273456997163268E-2</v>
      </c>
      <c r="DA2" s="10">
        <f>IFERROR(Deaths!DB3/Confirmed!DB2, 0)</f>
        <v>7.0883445889565092E-2</v>
      </c>
      <c r="DB2" s="10">
        <f>IFERROR(Deaths!DC3/Confirmed!DC2, 0)</f>
        <v>7.0933398480645699E-2</v>
      </c>
      <c r="DC2" s="10">
        <f>IFERROR(Deaths!DD3/Confirmed!DD2, 0)</f>
        <v>7.0977738712016E-2</v>
      </c>
      <c r="DD2" s="10">
        <f>IFERROR(Deaths!DE3/Confirmed!DE2, 0)</f>
        <v>7.0711470304860996E-2</v>
      </c>
      <c r="DE2" s="10">
        <f>IFERROR(Deaths!DF3/Confirmed!DF2, 0)</f>
        <v>7.0463238763676203E-2</v>
      </c>
      <c r="DF2" s="10">
        <f>IFERROR(Deaths!DG3/Confirmed!DG2, 0)</f>
        <v>7.0044040951411563E-2</v>
      </c>
      <c r="DG2" s="10">
        <f>IFERROR(Deaths!DH3/Confirmed!DH2, 0)</f>
        <v>6.9633601186098418E-2</v>
      </c>
      <c r="DH2" s="10">
        <f>IFERROR(Deaths!DI3/Confirmed!DI2, 0)</f>
        <v>6.9183188287309461E-2</v>
      </c>
      <c r="DI2" s="10">
        <f>IFERROR(Deaths!DJ3/Confirmed!DJ2, 0)</f>
        <v>6.9110391034641783E-2</v>
      </c>
      <c r="DJ2" s="10">
        <f>IFERROR(Deaths!DK3/Confirmed!DK2, 0)</f>
        <v>6.8928905570760812E-2</v>
      </c>
      <c r="DK2" s="10">
        <f>IFERROR(Deaths!DL3/Confirmed!DL2, 0)</f>
        <v>6.859483123090751E-2</v>
      </c>
      <c r="DL2" s="10">
        <f>IFERROR(Deaths!DM3/Confirmed!DM2, 0)</f>
        <v>6.8266537483731141E-2</v>
      </c>
      <c r="DM2" s="10">
        <f>IFERROR(Deaths!DN3/Confirmed!DN2, 0)</f>
        <v>6.7780613438012088E-2</v>
      </c>
      <c r="DN2" s="10">
        <f>IFERROR(Deaths!DO3/Confirmed!DO2, 0)</f>
        <v>6.7362948968317293E-2</v>
      </c>
      <c r="DO2" s="10">
        <f>IFERROR(Deaths!DP3/Confirmed!DP2, 0)</f>
        <v>6.688761813128162E-2</v>
      </c>
      <c r="DP2" s="10">
        <f>IFERROR(Deaths!DQ3/Confirmed!DQ2, 0)</f>
        <v>6.6523995110851233E-2</v>
      </c>
      <c r="DQ2" s="10">
        <f>IFERROR(Deaths!DR3/Confirmed!DR2, 0)</f>
        <v>6.6108953442705218E-2</v>
      </c>
      <c r="DR2" s="10">
        <f>IFERROR(Deaths!DS3/Confirmed!DS2, 0)</f>
        <v>6.5653885566871781E-2</v>
      </c>
      <c r="DS2" s="10">
        <f>IFERROR(Deaths!DT3/Confirmed!DT2, 0)</f>
        <v>6.5314456038623278E-2</v>
      </c>
      <c r="DT2" s="10">
        <f>IFERROR(Deaths!DU3/Confirmed!DU2, 0)</f>
        <v>6.4765052825285357E-2</v>
      </c>
      <c r="DU2" s="10">
        <f>IFERROR(Deaths!DV3/Confirmed!DV2, 0)</f>
        <v>6.4209931986173904E-2</v>
      </c>
      <c r="DV2" s="10">
        <f>IFERROR(Deaths!DW3/Confirmed!DW2, 0)</f>
        <v>6.3418628387508891E-2</v>
      </c>
      <c r="DW2" s="10">
        <f>IFERROR(Deaths!DX3/Confirmed!DX2, 0)</f>
        <v>6.3095123249690049E-2</v>
      </c>
      <c r="DX2" s="10">
        <f>IFERROR(Deaths!DY3/Confirmed!DY2, 0)</f>
        <v>6.2857152881080014E-2</v>
      </c>
      <c r="DY2" s="10">
        <f>IFERROR(Deaths!DZ3/Confirmed!DZ2, 0)</f>
        <v>6.235913338013567E-2</v>
      </c>
      <c r="DZ2" s="10">
        <f>IFERROR(Deaths!EA3/Confirmed!EA2, 0)</f>
        <v>6.1861573250814428E-2</v>
      </c>
      <c r="EA2" s="10">
        <f>IFERROR(Deaths!EB3/Confirmed!EB2, 0)</f>
        <v>6.1137331052206687E-2</v>
      </c>
      <c r="EB2" s="10">
        <f>IFERROR(Deaths!EC3/Confirmed!EC2, 0)</f>
        <v>6.0564027924594928E-2</v>
      </c>
      <c r="EC2" s="10">
        <f>IFERROR(Deaths!ED3/Confirmed!ED2, 0)</f>
        <v>6.0131651183911693E-2</v>
      </c>
      <c r="ED2" s="10">
        <f>IFERROR(Deaths!EE3/Confirmed!EE2, 0)</f>
        <v>5.9729821002196509E-2</v>
      </c>
      <c r="EE2" s="10">
        <f>IFERROR(Deaths!EF3/Confirmed!EF2, 0)</f>
        <v>5.9481426279413996E-2</v>
      </c>
      <c r="EF2" s="10">
        <f>IFERROR(Deaths!EG3/Confirmed!EG2, 0)</f>
        <v>5.911253869149341E-2</v>
      </c>
      <c r="EG2" s="10">
        <f>IFERROR(Deaths!EH3/Confirmed!EH2, 0)</f>
        <v>5.8643397317846402E-2</v>
      </c>
      <c r="EH2" s="10">
        <f>IFERROR(Deaths!EI3/Confirmed!EI2, 0)</f>
        <v>5.8057328438580219E-2</v>
      </c>
      <c r="EI2" s="10">
        <f>IFERROR(Deaths!EJ3/Confirmed!EJ2, 0)</f>
        <v>5.7522151606838441E-2</v>
      </c>
      <c r="EJ2" s="10">
        <f>IFERROR(Deaths!EK3/Confirmed!EK2, 0)</f>
        <v>5.7210159440104214E-2</v>
      </c>
      <c r="EK2" s="10">
        <f>IFERROR(Deaths!EL3/Confirmed!EL2, 0)</f>
        <v>5.6894186789798191E-2</v>
      </c>
      <c r="EL2" s="10">
        <f>IFERROR(Deaths!EM3/Confirmed!EM2, 0)</f>
        <v>5.6542284371479921E-2</v>
      </c>
      <c r="EM2" s="10">
        <f>IFERROR(Deaths!EN3/Confirmed!EN2, 0)</f>
        <v>5.6126925724919584E-2</v>
      </c>
      <c r="EN2" s="10">
        <f>IFERROR(Deaths!EO3/Confirmed!EO2, 0)</f>
        <v>5.5734295528533408E-2</v>
      </c>
      <c r="EO2" s="10">
        <f>IFERROR(Deaths!EP3/Confirmed!EP2, 0)</f>
        <v>5.5302703127399107E-2</v>
      </c>
      <c r="EP2" s="10">
        <f>IFERROR(Deaths!EQ3/Confirmed!EQ2, 0)</f>
        <v>5.480597972004933E-2</v>
      </c>
      <c r="EQ2" s="10">
        <f>IFERROR(Deaths!ER3/Confirmed!ER2, 0)</f>
        <v>5.4413692835847322E-2</v>
      </c>
      <c r="ER2" s="10">
        <f>IFERROR(Deaths!ES3/Confirmed!ES2, 0)</f>
        <v>5.4291450335600816E-2</v>
      </c>
      <c r="ES2" s="10">
        <f>IFERROR(Deaths!ET3/Confirmed!ET2, 0)</f>
        <v>5.397331761464029E-2</v>
      </c>
      <c r="ET2" s="10">
        <f>IFERROR(Deaths!EU3/Confirmed!EU2, 0)</f>
        <v>5.3666824341442071E-2</v>
      </c>
      <c r="EU2" s="10">
        <f>IFERROR(Deaths!EV3/Confirmed!EV2, 0)</f>
        <v>5.326246089697248E-2</v>
      </c>
      <c r="EV2" s="10">
        <f>IFERROR(Deaths!EW3/Confirmed!EW2, 0)</f>
        <v>5.2789419217570306E-2</v>
      </c>
      <c r="EW2" s="10">
        <f>IFERROR(Deaths!EX3/Confirmed!EX2, 0)</f>
        <v>5.2478817247577213E-2</v>
      </c>
      <c r="EX2" s="10">
        <f>IFERROR(Deaths!EY3/Confirmed!EY2, 0)</f>
        <v>5.2072677014919973E-2</v>
      </c>
      <c r="EY2" s="10">
        <f>IFERROR(Deaths!EZ3/Confirmed!EZ2, 0)</f>
        <v>5.1705746079029648E-2</v>
      </c>
      <c r="EZ2" s="10">
        <f>IFERROR(Deaths!FA3/Confirmed!FA2, 0)</f>
        <v>5.1315797027095808E-2</v>
      </c>
      <c r="FA2" s="10">
        <f>IFERROR(Deaths!FB3/Confirmed!FB2, 0)</f>
        <v>5.0851041942920838E-2</v>
      </c>
      <c r="FB2" s="10">
        <f>IFERROR(Deaths!FC3/Confirmed!FC2, 0)</f>
        <v>5.0335840600835902E-2</v>
      </c>
      <c r="FC2" s="10">
        <f>IFERROR(Deaths!FD3/Confirmed!FD2, 0)</f>
        <v>4.9881377360624674E-2</v>
      </c>
      <c r="FD2" s="10">
        <f>IFERROR(Deaths!FE3/Confirmed!FE2, 0)</f>
        <v>4.9393332584098851E-2</v>
      </c>
      <c r="FE2" s="10">
        <f>IFERROR(Deaths!FF3/Confirmed!FF2, 0)</f>
        <v>4.9004567795938689E-2</v>
      </c>
      <c r="FF2" s="10">
        <f>IFERROR(Deaths!FG3/Confirmed!FG2, 0)</f>
        <v>4.8661525912338403E-2</v>
      </c>
      <c r="FG2" s="10">
        <f>IFERROR(Deaths!FH3/Confirmed!FH2, 0)</f>
        <v>4.8131966061626244E-2</v>
      </c>
      <c r="FH2" s="10">
        <f>IFERROR(Deaths!FI3/Confirmed!FI2, 0)</f>
        <v>4.7676565078517773E-2</v>
      </c>
      <c r="FI2" s="10">
        <f>IFERROR(Deaths!FJ3/Confirmed!FJ2, 0)</f>
        <v>4.7249432876248519E-2</v>
      </c>
      <c r="FJ2" s="10">
        <f>IFERROR(Deaths!FK3/Confirmed!FK2, 0)</f>
        <v>4.6823633680297981E-2</v>
      </c>
      <c r="FK2" s="10">
        <f>IFERROR(Deaths!FL3/Confirmed!FL2, 0)</f>
        <v>4.6378619939332233E-2</v>
      </c>
      <c r="FL2" s="10">
        <f>IFERROR(Deaths!FM3/Confirmed!FM2, 0)</f>
        <v>4.6046246966717448E-2</v>
      </c>
      <c r="FM2" s="10">
        <f>IFERROR(Deaths!FN3/Confirmed!FN2, 0)</f>
        <v>4.5733981820701014E-2</v>
      </c>
      <c r="FN2" s="10">
        <f>IFERROR(Deaths!FO3/Confirmed!FO2, 0)</f>
        <v>4.5364995858099957E-2</v>
      </c>
      <c r="FO2" s="10">
        <f>IFERROR(Deaths!FP3/Confirmed!FP2, 0)</f>
        <v>4.4962497836131501E-2</v>
      </c>
      <c r="FP2" s="10">
        <f>IFERROR(Deaths!FQ3/Confirmed!FQ2, 0)</f>
        <v>4.4550363429618663E-2</v>
      </c>
      <c r="FQ2" s="10">
        <f>IFERROR(Deaths!FR3/Confirmed!FR2, 0)</f>
        <v>4.4169069676473306E-2</v>
      </c>
      <c r="FR2" s="10">
        <f>IFERROR(Deaths!FS3/Confirmed!FS2, 0)</f>
        <v>4.3819063795642037E-2</v>
      </c>
      <c r="FS2" s="10">
        <f>IFERROR(Deaths!FT3/Confirmed!FT2, 0)</f>
        <v>4.3466322368889997E-2</v>
      </c>
      <c r="FT2" s="10">
        <f>IFERROR(Deaths!FU3/Confirmed!FU2, 0)</f>
        <v>4.31641178335763E-2</v>
      </c>
      <c r="FU2" s="10">
        <f>IFERROR(Deaths!FV3/Confirmed!FV2, 0)</f>
        <v>4.2828567112070032E-2</v>
      </c>
      <c r="FV2" s="10">
        <f>IFERROR(Deaths!FW3/Confirmed!FW2, 0)</f>
        <v>4.2461253957306135E-2</v>
      </c>
      <c r="FW2" s="10">
        <f>IFERROR(Deaths!FX3/Confirmed!FX2, 0)</f>
        <v>4.2202845212559681E-2</v>
      </c>
      <c r="FX2" s="10">
        <f>IFERROR(Deaths!FY3/Confirmed!FY2, 0)</f>
        <v>4.1896580166535073E-2</v>
      </c>
      <c r="FY2" s="10">
        <f>IFERROR(Deaths!FZ3/Confirmed!FZ2, 0)</f>
        <v>4.1557155932183988E-2</v>
      </c>
      <c r="FZ2" s="10">
        <f>IFERROR(Deaths!GA3/Confirmed!GA2, 0)</f>
        <v>4.1256369089524014E-2</v>
      </c>
      <c r="GA2" s="10">
        <f>IFERROR(Deaths!GB3/Confirmed!GB2, 0)</f>
        <v>4.1024128891942693E-2</v>
      </c>
      <c r="GB2" s="10">
        <f>IFERROR(Deaths!GC3/Confirmed!GC2, 0)</f>
        <v>4.0721980909699307E-2</v>
      </c>
      <c r="GC2" s="10">
        <f>IFERROR(Deaths!GD3/Confirmed!GD2, 0)</f>
        <v>4.0616741281308162E-2</v>
      </c>
      <c r="GD2" s="10">
        <f>IFERROR(Deaths!GE3/Confirmed!GE2, 0)</f>
        <v>4.0277102553472222E-2</v>
      </c>
      <c r="GE2" s="10">
        <f>IFERROR(Deaths!GF3/Confirmed!GF2, 0)</f>
        <v>3.9980773763155626E-2</v>
      </c>
      <c r="GF2" s="10">
        <f>IFERROR(Deaths!GG3/Confirmed!GG2, 0)</f>
        <v>3.9681520759351122E-2</v>
      </c>
      <c r="GG2" s="10">
        <f>IFERROR(Deaths!GH3/Confirmed!GH2, 0)</f>
        <v>3.9450655359104393E-2</v>
      </c>
      <c r="GH2" s="10">
        <f>IFERROR(Deaths!GI3/Confirmed!GI2, 0)</f>
        <v>3.9232651184147295E-2</v>
      </c>
      <c r="GI2" s="10">
        <f>IFERROR(Deaths!GJ3/Confirmed!GJ2, 0)</f>
        <v>3.8951101335843771E-2</v>
      </c>
      <c r="GJ2" s="10">
        <f>IFERROR(Deaths!GK3/Confirmed!GK2, 0)</f>
        <v>3.8666977332059232E-2</v>
      </c>
      <c r="GK2" s="10">
        <f>IFERROR(Deaths!GL3/Confirmed!GL2, 0)</f>
        <v>3.8382300996611843E-2</v>
      </c>
      <c r="GL2" s="10">
        <f>IFERROR(Deaths!GM3/Confirmed!GM2, 0)</f>
        <v>3.815093274733472E-2</v>
      </c>
      <c r="GM2" s="10">
        <f>IFERROR(Deaths!GN3/Confirmed!GN2, 0)</f>
        <v>3.7904810624500983E-2</v>
      </c>
      <c r="GN2" s="10">
        <f>IFERROR(Deaths!GO3/Confirmed!GO2, 0)</f>
        <v>3.772274994607612E-2</v>
      </c>
      <c r="GO2" s="10">
        <f>IFERROR(Deaths!GP3/Confirmed!GP2, 0)</f>
        <v>3.7569619029305654E-2</v>
      </c>
      <c r="GP2" s="10">
        <f>IFERROR(Deaths!GQ3/Confirmed!GQ2, 0)</f>
        <v>3.7396063187775407E-2</v>
      </c>
      <c r="GQ2" s="10">
        <f>IFERROR(Deaths!GR3/Confirmed!GR2, 0)</f>
        <v>3.7178235254648542E-2</v>
      </c>
      <c r="GR2" s="10">
        <f>IFERROR(Deaths!GS3/Confirmed!GS2, 0)</f>
        <v>3.6964107038807988E-2</v>
      </c>
      <c r="GS2" s="10">
        <f>IFERROR(Deaths!GT3/Confirmed!GT2, 0)</f>
        <v>3.6752098266527804E-2</v>
      </c>
      <c r="GT2" s="10">
        <f>IFERROR(Deaths!GU3/Confirmed!GU2, 0)</f>
        <v>3.6567426744023128E-2</v>
      </c>
      <c r="GU2" s="10">
        <f>IFERROR(Deaths!GV3/Confirmed!GV2, 0)</f>
        <v>3.6397869534852294E-2</v>
      </c>
      <c r="GV2" s="10">
        <f>IFERROR(Deaths!GW3/Confirmed!GW2, 0)</f>
        <v>3.625748338264851E-2</v>
      </c>
      <c r="GW2" s="10">
        <f>IFERROR(Deaths!GX3/Confirmed!GX2, 0)</f>
        <v>3.6089389230632894E-2</v>
      </c>
      <c r="GX2" s="10">
        <f>IFERROR(Deaths!GY3/Confirmed!GY2, 0)</f>
        <v>3.5892606643351456E-2</v>
      </c>
      <c r="GY2" s="10">
        <f>IFERROR(Deaths!GZ3/Confirmed!GZ2, 0)</f>
        <v>3.5854701060245159E-2</v>
      </c>
      <c r="GZ2" s="10">
        <f>IFERROR(Deaths!HA3/Confirmed!HA2, 0)</f>
        <v>3.5689882305388505E-2</v>
      </c>
      <c r="HA2" s="10">
        <f>IFERROR(Deaths!HB3/Confirmed!HB2, 0)</f>
        <v>3.5534378352607351E-2</v>
      </c>
      <c r="HB2" s="10">
        <f>IFERROR(Deaths!HC3/Confirmed!HC2, 0)</f>
        <v>3.5382436203647345E-2</v>
      </c>
      <c r="HC2" s="10">
        <f>IFERROR(Deaths!HD3/Confirmed!HD2, 0)</f>
        <v>3.5283340716615909E-2</v>
      </c>
      <c r="HD2" s="10">
        <f>IFERROR(Deaths!HE3/Confirmed!HE2, 0)</f>
        <v>3.5152459838555396E-2</v>
      </c>
      <c r="HE2" s="10">
        <f>IFERROR(Deaths!HF3/Confirmed!HF2, 0)</f>
        <v>3.5004302043591985E-2</v>
      </c>
      <c r="HF2" s="10">
        <f>IFERROR(Deaths!HG3/Confirmed!HG2, 0)</f>
        <v>3.4831966521871961E-2</v>
      </c>
      <c r="HG2" s="10">
        <f>IFERROR(Deaths!HH3/Confirmed!HH2, 0)</f>
        <v>3.4673944827082873E-2</v>
      </c>
      <c r="HH2" s="10">
        <f>IFERROR(Deaths!HI3/Confirmed!HI2, 0)</f>
        <v>3.4533960897417663E-2</v>
      </c>
      <c r="HI2" s="10">
        <f>IFERROR(Deaths!HJ3/Confirmed!HJ2, 0)</f>
        <v>3.4387575648720171E-2</v>
      </c>
      <c r="HJ2" s="10">
        <f>IFERROR(Deaths!HK3/Confirmed!HK2, 0)</f>
        <v>3.4306375008860288E-2</v>
      </c>
      <c r="HK2" s="10">
        <f>IFERROR(Deaths!HL3/Confirmed!HL2, 0)</f>
        <v>3.4156351754610258E-2</v>
      </c>
      <c r="HL2" s="10">
        <f>IFERROR(Deaths!HM3/Confirmed!HM2, 0)</f>
        <v>3.400723668382577E-2</v>
      </c>
      <c r="HM2" s="10">
        <f>IFERROR(Deaths!HN3/Confirmed!HN2, 0)</f>
        <v>3.3842928714689482E-2</v>
      </c>
      <c r="HN2" s="10">
        <f>IFERROR(Deaths!HO3/Confirmed!HO2, 0)</f>
        <v>3.3704826879654648E-2</v>
      </c>
      <c r="HO2" s="10">
        <f>IFERROR(Deaths!HP3/Confirmed!HP2, 0)</f>
        <v>3.3557270232407552E-2</v>
      </c>
      <c r="HP2" s="10">
        <f>IFERROR(Deaths!HQ3/Confirmed!HQ2, 0)</f>
        <v>3.3376768848165955E-2</v>
      </c>
      <c r="HQ2" s="10">
        <f>IFERROR(Deaths!HR3/Confirmed!HR2, 0)</f>
        <v>3.3286062567903583E-2</v>
      </c>
      <c r="HR2" s="10">
        <f>IFERROR(Deaths!HS3/Confirmed!HS2, 0)</f>
        <v>3.3155641727686695E-2</v>
      </c>
      <c r="HS2" s="10">
        <f>IFERROR(Deaths!HT3/Confirmed!HT2, 0)</f>
        <v>3.3018664635290657E-2</v>
      </c>
      <c r="HT2" s="10">
        <f>IFERROR(Deaths!HU3/Confirmed!HU2, 0)</f>
        <v>3.2852630461296203E-2</v>
      </c>
      <c r="HU2" s="10">
        <f>IFERROR(Deaths!HV3/Confirmed!HV2, 0)</f>
        <v>3.2714793957109599E-2</v>
      </c>
      <c r="HV2" s="10">
        <f>IFERROR(Deaths!HW3/Confirmed!HW2, 0)</f>
        <v>3.2585754825602206E-2</v>
      </c>
      <c r="HW2" s="10">
        <f>IFERROR(Deaths!HX3/Confirmed!HX2, 0)</f>
        <v>3.2647676300523919E-2</v>
      </c>
      <c r="HX2" s="10">
        <f>IFERROR(Deaths!HY3/Confirmed!HY2, 0)</f>
        <v>3.2541012259044697E-2</v>
      </c>
      <c r="HY2" s="10">
        <f>IFERROR(Deaths!HZ3/Confirmed!HZ2, 0)</f>
        <v>3.2427369629122495E-2</v>
      </c>
      <c r="HZ2" s="10">
        <f>IFERROR(Deaths!IA3/Confirmed!IA2, 0)</f>
        <v>3.2289018548008371E-2</v>
      </c>
      <c r="IA2" s="10">
        <f>IFERROR(Deaths!IB3/Confirmed!IB2, 0)</f>
        <v>3.2132828448757582E-2</v>
      </c>
      <c r="IB2" s="10">
        <f>IFERROR(Deaths!IC3/Confirmed!IC2, 0)</f>
        <v>3.1992678266248319E-2</v>
      </c>
      <c r="IC2" s="10">
        <f>IFERROR(Deaths!ID3/Confirmed!ID2, 0)</f>
        <v>3.1857948966515851E-2</v>
      </c>
      <c r="ID2" s="10">
        <f>IFERROR(Deaths!IE3/Confirmed!IE2, 0)</f>
        <v>3.1705011557936008E-2</v>
      </c>
      <c r="IE2" s="10">
        <f>IFERROR(Deaths!IF3/Confirmed!IF2, 0)</f>
        <v>3.1622207149001824E-2</v>
      </c>
      <c r="IF2" s="10">
        <f>IFERROR(Deaths!IG3/Confirmed!IG2, 0)</f>
        <v>3.1492129110217232E-2</v>
      </c>
      <c r="IG2" s="10">
        <f>IFERROR(Deaths!IH3/Confirmed!IH2, 0)</f>
        <v>3.1345607767701747E-2</v>
      </c>
      <c r="IH2" s="10">
        <f>IFERROR(Deaths!II3/Confirmed!II2, 0)</f>
        <v>3.1200382444712599E-2</v>
      </c>
      <c r="II2" s="10">
        <f>IFERROR(Deaths!IJ3/Confirmed!IJ2, 0)</f>
        <v>3.1085487192724845E-2</v>
      </c>
      <c r="IJ2" s="10">
        <f>IFERROR(Deaths!IK3/Confirmed!IK2, 0)</f>
        <v>3.0963351941084676E-2</v>
      </c>
      <c r="IK2" s="10">
        <f>IFERROR(Deaths!IL3/Confirmed!IL2, 0)</f>
        <v>3.0796808347890833E-2</v>
      </c>
      <c r="IL2" s="10">
        <f>IFERROR(Deaths!IM3/Confirmed!IM2, 0)</f>
        <v>3.0710732050867783E-2</v>
      </c>
      <c r="IM2" s="10">
        <f>IFERROR(Deaths!IN3/Confirmed!IN2, 0)</f>
        <v>3.0629372744161085E-2</v>
      </c>
      <c r="IN2" s="10">
        <f>IFERROR(Deaths!IO3/Confirmed!IO2, 0)</f>
        <v>3.0494643548435126E-2</v>
      </c>
      <c r="IO2" s="10">
        <f>IFERROR(Deaths!IP3/Confirmed!IP2, 0)</f>
        <v>3.0366943845495157E-2</v>
      </c>
      <c r="IP2" s="10">
        <f>IFERROR(Deaths!IQ3/Confirmed!IQ2, 0)</f>
        <v>3.0271180671523124E-2</v>
      </c>
      <c r="IQ2" s="10">
        <f>IFERROR(Deaths!IR3/Confirmed!IR2, 0)</f>
        <v>3.0160231158378799E-2</v>
      </c>
      <c r="IR2" s="10">
        <f>IFERROR(Deaths!IS3/Confirmed!IS2, 0)</f>
        <v>3.0027261951584543E-2</v>
      </c>
      <c r="IS2" s="10">
        <f>IFERROR(Deaths!IT3/Confirmed!IT2, 0)</f>
        <v>2.9954909256651084E-2</v>
      </c>
      <c r="IT2" s="10">
        <f>IFERROR(Deaths!IU3/Confirmed!IU2, 0)</f>
        <v>2.9855147781216937E-2</v>
      </c>
      <c r="IU2" s="10">
        <f>IFERROR(Deaths!IV3/Confirmed!IV2, 0)</f>
        <v>2.9832518422291163E-2</v>
      </c>
      <c r="IV2" s="10">
        <f>IFERROR(Deaths!IW3/Confirmed!IW2, 0)</f>
        <v>2.9721276851836672E-2</v>
      </c>
      <c r="IW2" s="10">
        <f>IFERROR(Deaths!IX3/Confirmed!IX2, 0)</f>
        <v>2.9602147076825146E-2</v>
      </c>
      <c r="IX2" s="10">
        <f>IFERROR(Deaths!IY3/Confirmed!IY2, 0)</f>
        <v>2.9500522474362346E-2</v>
      </c>
      <c r="IY2" s="10">
        <f>IFERROR(Deaths!IZ3/Confirmed!IZ2, 0)</f>
        <v>2.9423615657650542E-2</v>
      </c>
      <c r="IZ2" s="10">
        <f>IFERROR(Deaths!JA3/Confirmed!JA2, 0)</f>
        <v>2.931946910513843E-2</v>
      </c>
      <c r="JA2" s="10">
        <f>IFERROR(Deaths!JB3/Confirmed!JB2, 0)</f>
        <v>2.9196896586218844E-2</v>
      </c>
      <c r="JB2" s="10">
        <f>IFERROR(Deaths!JC3/Confirmed!JC2, 0)</f>
        <v>2.9080443424389327E-2</v>
      </c>
      <c r="JC2" s="10">
        <f>IFERROR(Deaths!JD3/Confirmed!JD2, 0)</f>
        <v>2.8961753953461043E-2</v>
      </c>
      <c r="JD2" s="10">
        <f>IFERROR(Deaths!JE3/Confirmed!JE2, 0)</f>
        <v>2.8833825278367215E-2</v>
      </c>
      <c r="JE2" s="10">
        <f>IFERROR(Deaths!JF3/Confirmed!JF2, 0)</f>
        <v>2.8731166639085488E-2</v>
      </c>
      <c r="JF2" s="10">
        <f>IFERROR(Deaths!JG3/Confirmed!JG2, 0)</f>
        <v>2.8587000835584537E-2</v>
      </c>
      <c r="JG2" s="10">
        <f>IFERROR(Deaths!JH3/Confirmed!JH2, 0)</f>
        <v>2.8483992238626184E-2</v>
      </c>
      <c r="JH2" s="10">
        <f>IFERROR(Deaths!JI3/Confirmed!JI2, 0)</f>
        <v>2.8358327815437491E-2</v>
      </c>
      <c r="JI2" s="10">
        <f>IFERROR(Deaths!JJ3/Confirmed!JJ2, 0)</f>
        <v>2.8218846739506157E-2</v>
      </c>
      <c r="JJ2" s="10">
        <f>IFERROR(Deaths!JK3/Confirmed!JK2, 0)</f>
        <v>2.8078810557240402E-2</v>
      </c>
      <c r="JK2" s="10">
        <f>IFERROR(Deaths!JL3/Confirmed!JL2, 0)</f>
        <v>2.7975061210790846E-2</v>
      </c>
      <c r="JL2" s="10">
        <f>IFERROR(Deaths!JM3/Confirmed!JM2, 0)</f>
        <v>2.7859364468798418E-2</v>
      </c>
      <c r="JM2" s="10">
        <f>IFERROR(Deaths!JN3/Confirmed!JN2, 0)</f>
        <v>2.7679294938702834E-2</v>
      </c>
      <c r="JN2" s="10">
        <f>IFERROR(Deaths!JO3/Confirmed!JO2, 0)</f>
        <v>2.7577496458072212E-2</v>
      </c>
      <c r="JO2" s="10">
        <f>IFERROR(Deaths!JP3/Confirmed!JP2, 0)</f>
        <v>2.7439857856592184E-2</v>
      </c>
      <c r="JP2" s="10">
        <f>IFERROR(Deaths!JQ3/Confirmed!JQ2, 0)</f>
        <v>2.7272563975279749E-2</v>
      </c>
      <c r="JQ2" s="10">
        <f>IFERROR(Deaths!JR3/Confirmed!JR2, 0)</f>
        <v>2.7109883513494699E-2</v>
      </c>
      <c r="JR2" s="10">
        <f>IFERROR(Deaths!JS3/Confirmed!JS2, 0)</f>
        <v>2.6980753004585061E-2</v>
      </c>
      <c r="JS2" s="10">
        <f>IFERROR(Deaths!JT3/Confirmed!JT2, 0)</f>
        <v>2.6855597263409636E-2</v>
      </c>
      <c r="JT2" s="10">
        <f>IFERROR(Deaths!JU3/Confirmed!JU2, 0)</f>
        <v>2.665596403429989E-2</v>
      </c>
      <c r="JU2" s="10">
        <f>IFERROR(Deaths!JV3/Confirmed!JV2, 0)</f>
        <v>2.6541216159660531E-2</v>
      </c>
      <c r="JV2" s="10">
        <f>IFERROR(Deaths!JW3/Confirmed!JW2, 0)</f>
        <v>2.6393053120064049E-2</v>
      </c>
      <c r="JW2" s="10">
        <f>IFERROR(Deaths!JX3/Confirmed!JX2, 0)</f>
        <v>2.6234344329870436E-2</v>
      </c>
      <c r="JX2" s="10">
        <f>IFERROR(Deaths!JY3/Confirmed!JY2, 0)</f>
        <v>2.6080687561779971E-2</v>
      </c>
      <c r="JY2" s="10">
        <f>IFERROR(Deaths!JZ3/Confirmed!JZ2, 0)</f>
        <v>2.5951160949166378E-2</v>
      </c>
      <c r="JZ2" s="10">
        <f>IFERROR(Deaths!KA3/Confirmed!KA2, 0)</f>
        <v>2.5809090977894453E-2</v>
      </c>
    </row>
    <row r="3" spans="1:28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</row>
    <row r="4" spans="1:28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</row>
    <row r="5" spans="1:28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</row>
    <row r="6" spans="1:28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</row>
    <row r="7" spans="1:28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</row>
    <row r="8" spans="1:28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6.0816371794141712E-2</v>
      </c>
      <c r="DW8" s="10">
        <f>IFERROR(Deaths!DX9/Confirmed!DX8, 0)</f>
        <v>6.049849475133031E-2</v>
      </c>
      <c r="DX8" s="10">
        <f>IFERROR(Deaths!DY9/Confirmed!DY8, 0)</f>
        <v>6.0729005931370511E-2</v>
      </c>
      <c r="DY8" s="10">
        <f>IFERROR(Deaths!DZ9/Confirmed!DZ8, 0)</f>
        <v>6.0604325799066557E-2</v>
      </c>
      <c r="DZ8" s="10">
        <f>IFERROR(Deaths!EA9/Confirmed!EA8, 0)</f>
        <v>6.0424223519959214E-2</v>
      </c>
      <c r="EA8" s="10">
        <f>IFERROR(Deaths!EB9/Confirmed!EB8, 0)</f>
        <v>6.0155443475227777E-2</v>
      </c>
      <c r="EB8" s="10">
        <f>IFERROR(Deaths!EC9/Confirmed!EC8, 0)</f>
        <v>5.9896363828638534E-2</v>
      </c>
      <c r="EC8" s="10">
        <f>IFERROR(Deaths!ED9/Confirmed!ED8, 0)</f>
        <v>5.9749707006594141E-2</v>
      </c>
      <c r="ED8" s="10">
        <f>IFERROR(Deaths!EE9/Confirmed!EE8, 0)</f>
        <v>5.9629248646622439E-2</v>
      </c>
      <c r="EE8" s="10">
        <f>IFERROR(Deaths!EF9/Confirmed!EF8, 0)</f>
        <v>5.952454098500258E-2</v>
      </c>
      <c r="EF8" s="10">
        <f>IFERROR(Deaths!EG9/Confirmed!EG8, 0)</f>
        <v>5.9372710927615369E-2</v>
      </c>
      <c r="EG8" s="10">
        <f>IFERROR(Deaths!EH9/Confirmed!EH8, 0)</f>
        <v>5.9059220078494699E-2</v>
      </c>
      <c r="EH8" s="10">
        <f>IFERROR(Deaths!EI9/Confirmed!EI8, 0)</f>
        <v>5.8755844193641597E-2</v>
      </c>
      <c r="EI8" s="10">
        <f>IFERROR(Deaths!EJ9/Confirmed!EJ8, 0)</f>
        <v>5.8443190244706268E-2</v>
      </c>
      <c r="EJ8" s="10">
        <f>IFERROR(Deaths!EK9/Confirmed!EK8, 0)</f>
        <v>5.8171485030477969E-2</v>
      </c>
      <c r="EK8" s="10">
        <f>IFERROR(Deaths!EL9/Confirmed!EL8, 0)</f>
        <v>5.8106905582914523E-2</v>
      </c>
      <c r="EL8" s="10">
        <f>IFERROR(Deaths!EM9/Confirmed!EM8, 0)</f>
        <v>5.7950232307272025E-2</v>
      </c>
      <c r="EM8" s="10">
        <f>IFERROR(Deaths!EN9/Confirmed!EN8, 0)</f>
        <v>5.7710427019174983E-2</v>
      </c>
      <c r="EN8" s="10">
        <f>IFERROR(Deaths!EO9/Confirmed!EO8, 0)</f>
        <v>5.7408815257943911E-2</v>
      </c>
      <c r="EO8" s="10">
        <f>IFERROR(Deaths!EP9/Confirmed!EP8, 0)</f>
        <v>5.7080418863227553E-2</v>
      </c>
      <c r="EP8" s="10">
        <f>IFERROR(Deaths!EQ9/Confirmed!EQ8, 0)</f>
        <v>5.6698827464920054E-2</v>
      </c>
      <c r="EQ8" s="10">
        <f>IFERROR(Deaths!ER9/Confirmed!ER8, 0)</f>
        <v>5.634183066190307E-2</v>
      </c>
      <c r="ER8" s="10">
        <f>IFERROR(Deaths!ES9/Confirmed!ES8, 0)</f>
        <v>5.6099795418268476E-2</v>
      </c>
      <c r="ES8" s="10">
        <f>IFERROR(Deaths!ET9/Confirmed!ET8, 0)</f>
        <v>5.576638931011936E-2</v>
      </c>
      <c r="ET8" s="10">
        <f>IFERROR(Deaths!EU9/Confirmed!EU8, 0)</f>
        <v>5.5373017131001477E-2</v>
      </c>
      <c r="EU8" s="10">
        <f>IFERROR(Deaths!EV9/Confirmed!EV8, 0)</f>
        <v>5.4893596707789274E-2</v>
      </c>
      <c r="EV8" s="10">
        <f>IFERROR(Deaths!EW9/Confirmed!EW8, 0)</f>
        <v>5.4381938679936258E-2</v>
      </c>
      <c r="EW8" s="10">
        <f>IFERROR(Deaths!EX9/Confirmed!EX8, 0)</f>
        <v>5.3883949081982851E-2</v>
      </c>
      <c r="EX8" s="10">
        <f>IFERROR(Deaths!EY9/Confirmed!EY8, 0)</f>
        <v>5.3337149676577898E-2</v>
      </c>
      <c r="EY8" s="10">
        <f>IFERROR(Deaths!EZ9/Confirmed!EZ8, 0)</f>
        <v>5.2882891295828904E-2</v>
      </c>
      <c r="EZ8" s="10">
        <f>IFERROR(Deaths!FA9/Confirmed!FA8, 0)</f>
        <v>5.2435218702802378E-2</v>
      </c>
      <c r="FA8" s="10">
        <f>IFERROR(Deaths!FB9/Confirmed!FB8, 0)</f>
        <v>5.1784207607870163E-2</v>
      </c>
      <c r="FB8" s="10">
        <f>IFERROR(Deaths!FC9/Confirmed!FC8, 0)</f>
        <v>5.1082518319805995E-2</v>
      </c>
      <c r="FC8" s="10">
        <f>IFERROR(Deaths!FD9/Confirmed!FD8, 0)</f>
        <v>5.0420697495353606E-2</v>
      </c>
      <c r="FD8" s="10">
        <f>IFERROR(Deaths!FE9/Confirmed!FE8, 0)</f>
        <v>4.9748882405986468E-2</v>
      </c>
      <c r="FE8" s="10">
        <f>IFERROR(Deaths!FF9/Confirmed!FF8, 0)</f>
        <v>4.9112369788345926E-2</v>
      </c>
      <c r="FF8" s="10">
        <f>IFERROR(Deaths!FG9/Confirmed!FG8, 0)</f>
        <v>4.8500119206886967E-2</v>
      </c>
      <c r="FG8" s="10">
        <f>IFERROR(Deaths!FH9/Confirmed!FH8, 0)</f>
        <v>4.782937365010799E-2</v>
      </c>
      <c r="FH8" s="10">
        <f>IFERROR(Deaths!FI9/Confirmed!FI8, 0)</f>
        <v>4.7131549074062924E-2</v>
      </c>
      <c r="FI8" s="10">
        <f>IFERROR(Deaths!FJ9/Confirmed!FJ8, 0)</f>
        <v>4.64805378143077E-2</v>
      </c>
      <c r="FJ8" s="10">
        <f>IFERROR(Deaths!FK9/Confirmed!FK8, 0)</f>
        <v>4.5824848326652769E-2</v>
      </c>
      <c r="FK8" s="10">
        <f>IFERROR(Deaths!FL9/Confirmed!FL8, 0)</f>
        <v>4.5131669951751829E-2</v>
      </c>
      <c r="FL8" s="10">
        <f>IFERROR(Deaths!FM9/Confirmed!FM8, 0)</f>
        <v>4.4565742071489542E-2</v>
      </c>
      <c r="FM8" s="10">
        <f>IFERROR(Deaths!FN9/Confirmed!FN8, 0)</f>
        <v>4.4075312012923459E-2</v>
      </c>
      <c r="FN8" s="10">
        <f>IFERROR(Deaths!FO9/Confirmed!FO8, 0)</f>
        <v>4.3502899625525088E-2</v>
      </c>
      <c r="FO8" s="10">
        <f>IFERROR(Deaths!FP9/Confirmed!FP8, 0)</f>
        <v>4.2940420431406716E-2</v>
      </c>
      <c r="FP8" s="10">
        <f>IFERROR(Deaths!FQ9/Confirmed!FQ8, 0)</f>
        <v>4.2285279585451738E-2</v>
      </c>
      <c r="FQ8" s="10">
        <f>IFERROR(Deaths!FR9/Confirmed!FR8, 0)</f>
        <v>4.1715873363771354E-2</v>
      </c>
      <c r="FR8" s="10">
        <f>IFERROR(Deaths!FS9/Confirmed!FS8, 0)</f>
        <v>4.1110912630530419E-2</v>
      </c>
      <c r="FS8" s="10">
        <f>IFERROR(Deaths!FT9/Confirmed!FT8, 0)</f>
        <v>4.0490418757589554E-2</v>
      </c>
      <c r="FT8" s="10">
        <f>IFERROR(Deaths!FU9/Confirmed!FU8, 0)</f>
        <v>3.996934676414738E-2</v>
      </c>
      <c r="FU8" s="10">
        <f>IFERROR(Deaths!FV9/Confirmed!FV8, 0)</f>
        <v>3.9472615611977957E-2</v>
      </c>
      <c r="FV8" s="10">
        <f>IFERROR(Deaths!FW9/Confirmed!FW8, 0)</f>
        <v>3.888192877330434E-2</v>
      </c>
      <c r="FW8" s="10">
        <f>IFERROR(Deaths!FX9/Confirmed!FX8, 0)</f>
        <v>3.8369001372603601E-2</v>
      </c>
      <c r="FX8" s="10">
        <f>IFERROR(Deaths!FY9/Confirmed!FY8, 0)</f>
        <v>3.7954036512184298E-2</v>
      </c>
      <c r="FY8" s="10">
        <f>IFERROR(Deaths!FZ9/Confirmed!FZ8, 0)</f>
        <v>3.7455608276023032E-2</v>
      </c>
      <c r="FZ8" s="10">
        <f>IFERROR(Deaths!GA9/Confirmed!GA8, 0)</f>
        <v>3.6983449348022411E-2</v>
      </c>
      <c r="GA8" s="10">
        <f>IFERROR(Deaths!GB9/Confirmed!GB8, 0)</f>
        <v>3.665590416083505E-2</v>
      </c>
      <c r="GB8" s="10">
        <f>IFERROR(Deaths!GC9/Confirmed!GC8, 0)</f>
        <v>3.6303498954811837E-2</v>
      </c>
      <c r="GC8" s="10">
        <f>IFERROR(Deaths!GD9/Confirmed!GD8, 0)</f>
        <v>3.5953211014855317E-2</v>
      </c>
      <c r="GD8" s="10">
        <f>IFERROR(Deaths!GE9/Confirmed!GE8, 0)</f>
        <v>3.5589063038269829E-2</v>
      </c>
      <c r="GE8" s="10">
        <f>IFERROR(Deaths!GF9/Confirmed!GF8, 0)</f>
        <v>3.5237835759469878E-2</v>
      </c>
      <c r="GF8" s="10">
        <f>IFERROR(Deaths!GG9/Confirmed!GG8, 0)</f>
        <v>3.4892643020348925E-2</v>
      </c>
      <c r="GG8" s="10">
        <f>IFERROR(Deaths!GH9/Confirmed!GH8, 0)</f>
        <v>3.4693338830440665E-2</v>
      </c>
      <c r="GH8" s="10">
        <f>IFERROR(Deaths!GI9/Confirmed!GI8, 0)</f>
        <v>3.4484445482537644E-2</v>
      </c>
      <c r="GI8" s="10">
        <f>IFERROR(Deaths!GJ9/Confirmed!GJ8, 0)</f>
        <v>3.4252227563030681E-2</v>
      </c>
      <c r="GJ8" s="10">
        <f>IFERROR(Deaths!GK9/Confirmed!GK8, 0)</f>
        <v>3.4004305091776973E-2</v>
      </c>
      <c r="GK8" s="10">
        <f>IFERROR(Deaths!GL9/Confirmed!GL8, 0)</f>
        <v>3.3778999687968499E-2</v>
      </c>
      <c r="GL8" s="10">
        <f>IFERROR(Deaths!GM9/Confirmed!GM8, 0)</f>
        <v>3.3596891006819764E-2</v>
      </c>
      <c r="GM8" s="10">
        <f>IFERROR(Deaths!GN9/Confirmed!GN8, 0)</f>
        <v>3.3342428119220426E-2</v>
      </c>
      <c r="GN8" s="10">
        <f>IFERROR(Deaths!GO9/Confirmed!GO8, 0)</f>
        <v>3.3136865452760671E-2</v>
      </c>
      <c r="GO8" s="10">
        <f>IFERROR(Deaths!GP9/Confirmed!GP8, 0)</f>
        <v>3.3026216442953019E-2</v>
      </c>
      <c r="GP8" s="10">
        <f>IFERROR(Deaths!GQ9/Confirmed!GQ8, 0)</f>
        <v>3.294386141527695E-2</v>
      </c>
      <c r="GQ8" s="10">
        <f>IFERROR(Deaths!GR9/Confirmed!GR8, 0)</f>
        <v>3.2797561637167745E-2</v>
      </c>
      <c r="GR8" s="10">
        <f>IFERROR(Deaths!GS9/Confirmed!GS8, 0)</f>
        <v>3.2661592763057336E-2</v>
      </c>
      <c r="GS8" s="10">
        <f>IFERROR(Deaths!GT9/Confirmed!GT8, 0)</f>
        <v>3.2514005511119833E-2</v>
      </c>
      <c r="GT8" s="10">
        <f>IFERROR(Deaths!GU9/Confirmed!GU8, 0)</f>
        <v>3.2317890778104839E-2</v>
      </c>
      <c r="GU8" s="10">
        <f>IFERROR(Deaths!GV9/Confirmed!GV8, 0)</f>
        <v>3.2105303888281964E-2</v>
      </c>
      <c r="GV8" s="10">
        <f>IFERROR(Deaths!GW9/Confirmed!GW8, 0)</f>
        <v>3.2019055852495031E-2</v>
      </c>
      <c r="GW8" s="10">
        <f>IFERROR(Deaths!GX9/Confirmed!GX8, 0)</f>
        <v>3.1956990820319643E-2</v>
      </c>
      <c r="GX8" s="10">
        <f>IFERROR(Deaths!GY9/Confirmed!GY8, 0)</f>
        <v>3.1844059000252327E-2</v>
      </c>
      <c r="GY8" s="10">
        <f>IFERROR(Deaths!GZ9/Confirmed!GZ8, 0)</f>
        <v>3.1708322665180658E-2</v>
      </c>
      <c r="GZ8" s="10">
        <f>IFERROR(Deaths!HA9/Confirmed!HA8, 0)</f>
        <v>3.1621027592431461E-2</v>
      </c>
      <c r="HA8" s="10">
        <f>IFERROR(Deaths!HB9/Confirmed!HB8, 0)</f>
        <v>3.1484273694723973E-2</v>
      </c>
      <c r="HB8" s="10">
        <f>IFERROR(Deaths!HC9/Confirmed!HC8, 0)</f>
        <v>3.1357812137867098E-2</v>
      </c>
      <c r="HC8" s="10">
        <f>IFERROR(Deaths!HD9/Confirmed!HD8, 0)</f>
        <v>3.1339846764891682E-2</v>
      </c>
      <c r="HD8" s="10">
        <f>IFERROR(Deaths!HE9/Confirmed!HE8, 0)</f>
        <v>3.131567919876193E-2</v>
      </c>
      <c r="HE8" s="10">
        <f>IFERROR(Deaths!HF9/Confirmed!HF8, 0)</f>
        <v>3.1261578586722079E-2</v>
      </c>
      <c r="HF8" s="10">
        <f>IFERROR(Deaths!HG9/Confirmed!HG8, 0)</f>
        <v>3.1189974295345591E-2</v>
      </c>
      <c r="HG8" s="10">
        <f>IFERROR(Deaths!HH9/Confirmed!HH8, 0)</f>
        <v>3.1120206354963365E-2</v>
      </c>
      <c r="HH8" s="10">
        <f>IFERROR(Deaths!HI9/Confirmed!HI8, 0)</f>
        <v>3.1011195193033182E-2</v>
      </c>
      <c r="HI8" s="10">
        <f>IFERROR(Deaths!HJ9/Confirmed!HJ8, 0)</f>
        <v>3.0882760423474057E-2</v>
      </c>
      <c r="HJ8" s="10">
        <f>IFERROR(Deaths!HK9/Confirmed!HK8, 0)</f>
        <v>3.0892332045698401E-2</v>
      </c>
      <c r="HK8" s="10">
        <f>IFERROR(Deaths!HL9/Confirmed!HL8, 0)</f>
        <v>3.0863469078385147E-2</v>
      </c>
      <c r="HL8" s="10">
        <f>IFERROR(Deaths!HM9/Confirmed!HM8, 0)</f>
        <v>3.0811479455491442E-2</v>
      </c>
      <c r="HM8" s="10">
        <f>IFERROR(Deaths!HN9/Confirmed!HN8, 0)</f>
        <v>3.0734906108172814E-2</v>
      </c>
      <c r="HN8" s="10">
        <f>IFERROR(Deaths!HO9/Confirmed!HO8, 0)</f>
        <v>3.0658280331459915E-2</v>
      </c>
      <c r="HO8" s="10">
        <f>IFERROR(Deaths!HP9/Confirmed!HP8, 0)</f>
        <v>3.0529150932176292E-2</v>
      </c>
      <c r="HP8" s="10">
        <f>IFERROR(Deaths!HQ9/Confirmed!HQ8, 0)</f>
        <v>3.0452581120613723E-2</v>
      </c>
      <c r="HQ8" s="10">
        <f>IFERROR(Deaths!HR9/Confirmed!HR8, 0)</f>
        <v>3.041465850804622E-2</v>
      </c>
      <c r="HR8" s="10">
        <f>IFERROR(Deaths!HS9/Confirmed!HS8, 0)</f>
        <v>3.0385323118078331E-2</v>
      </c>
      <c r="HS8" s="10">
        <f>IFERROR(Deaths!HT9/Confirmed!HT8, 0)</f>
        <v>3.0341776638186633E-2</v>
      </c>
      <c r="HT8" s="10">
        <f>IFERROR(Deaths!HU9/Confirmed!HU8, 0)</f>
        <v>3.0252273870830376E-2</v>
      </c>
      <c r="HU8" s="10">
        <f>IFERROR(Deaths!HV9/Confirmed!HV8, 0)</f>
        <v>3.0164454123559524E-2</v>
      </c>
      <c r="HV8" s="10">
        <f>IFERROR(Deaths!HW9/Confirmed!HW8, 0)</f>
        <v>3.0079040756300315E-2</v>
      </c>
      <c r="HW8" s="10">
        <f>IFERROR(Deaths!HX9/Confirmed!HX8, 0)</f>
        <v>3.0006598464037419E-2</v>
      </c>
      <c r="HX8" s="10">
        <f>IFERROR(Deaths!HY9/Confirmed!HY8, 0)</f>
        <v>2.9949547984682801E-2</v>
      </c>
      <c r="HY8" s="10">
        <f>IFERROR(Deaths!HZ9/Confirmed!HZ8, 0)</f>
        <v>2.9978604550487432E-2</v>
      </c>
      <c r="HZ8" s="10">
        <f>IFERROR(Deaths!IA9/Confirmed!IA8, 0)</f>
        <v>2.9951273422664872E-2</v>
      </c>
      <c r="IA8" s="10">
        <f>IFERROR(Deaths!IB9/Confirmed!IB8, 0)</f>
        <v>2.9918311022128472E-2</v>
      </c>
      <c r="IB8" s="10">
        <f>IFERROR(Deaths!IC9/Confirmed!IC8, 0)</f>
        <v>2.9839081890519734E-2</v>
      </c>
      <c r="IC8" s="10">
        <f>IFERROR(Deaths!ID9/Confirmed!ID8, 0)</f>
        <v>2.9738356827489765E-2</v>
      </c>
      <c r="ID8" s="10">
        <f>IFERROR(Deaths!IE9/Confirmed!IE8, 0)</f>
        <v>2.9648761574675723E-2</v>
      </c>
      <c r="IE8" s="10">
        <f>IFERROR(Deaths!IF9/Confirmed!IF8, 0)</f>
        <v>2.9668114085167611E-2</v>
      </c>
      <c r="IF8" s="10">
        <f>IFERROR(Deaths!IG9/Confirmed!IG8, 0)</f>
        <v>2.9643862660116573E-2</v>
      </c>
      <c r="IG8" s="10">
        <f>IFERROR(Deaths!IH9/Confirmed!IH8, 0)</f>
        <v>2.9575583876700659E-2</v>
      </c>
      <c r="IH8" s="10">
        <f>IFERROR(Deaths!II9/Confirmed!II8, 0)</f>
        <v>2.9500553250510167E-2</v>
      </c>
      <c r="II8" s="10">
        <f>IFERROR(Deaths!IJ9/Confirmed!IJ8, 0)</f>
        <v>2.9413739902329098E-2</v>
      </c>
      <c r="IJ8" s="10">
        <f>IFERROR(Deaths!IK9/Confirmed!IK8, 0)</f>
        <v>2.9290588755353678E-2</v>
      </c>
      <c r="IK8" s="10">
        <f>IFERROR(Deaths!IL9/Confirmed!IL8, 0)</f>
        <v>2.9118568417789183E-2</v>
      </c>
      <c r="IL8" s="10">
        <f>IFERROR(Deaths!IM9/Confirmed!IM8, 0)</f>
        <v>2.9087514466760531E-2</v>
      </c>
      <c r="IM8" s="10">
        <f>IFERROR(Deaths!IN9/Confirmed!IN8, 0)</f>
        <v>2.9084730037716059E-2</v>
      </c>
      <c r="IN8" s="10">
        <f>IFERROR(Deaths!IO9/Confirmed!IO8, 0)</f>
        <v>2.9031602789267068E-2</v>
      </c>
      <c r="IO8" s="10">
        <f>IFERROR(Deaths!IP9/Confirmed!IP8, 0)</f>
        <v>2.8958149311726619E-2</v>
      </c>
      <c r="IP8" s="10">
        <f>IFERROR(Deaths!IQ9/Confirmed!IQ8, 0)</f>
        <v>2.8879114640448018E-2</v>
      </c>
      <c r="IQ8" s="10">
        <f>IFERROR(Deaths!IR9/Confirmed!IR8, 0)</f>
        <v>2.8768704020169199E-2</v>
      </c>
      <c r="IR8" s="10">
        <f>IFERROR(Deaths!IS9/Confirmed!IS8, 0)</f>
        <v>2.8678846536272083E-2</v>
      </c>
      <c r="IS8" s="10">
        <f>IFERROR(Deaths!IT9/Confirmed!IT8, 0)</f>
        <v>2.86379829899935E-2</v>
      </c>
      <c r="IT8" s="10">
        <f>IFERROR(Deaths!IU9/Confirmed!IU8, 0)</f>
        <v>2.8604931933435458E-2</v>
      </c>
      <c r="IU8" s="10">
        <f>IFERROR(Deaths!IV9/Confirmed!IV8, 0)</f>
        <v>2.8546864801587798E-2</v>
      </c>
      <c r="IV8" s="10">
        <f>IFERROR(Deaths!IW9/Confirmed!IW8, 0)</f>
        <v>2.8458250097156221E-2</v>
      </c>
      <c r="IW8" s="10">
        <f>IFERROR(Deaths!IX9/Confirmed!IX8, 0)</f>
        <v>2.8358335091731503E-2</v>
      </c>
      <c r="IX8" s="10">
        <f>IFERROR(Deaths!IY9/Confirmed!IY8, 0)</f>
        <v>2.8268191168151418E-2</v>
      </c>
      <c r="IY8" s="10">
        <f>IFERROR(Deaths!IZ9/Confirmed!IZ8, 0)</f>
        <v>2.8179951401301792E-2</v>
      </c>
      <c r="IZ8" s="10">
        <f>IFERROR(Deaths!JA9/Confirmed!JA8, 0)</f>
        <v>2.811632526458922E-2</v>
      </c>
      <c r="JA8" s="10">
        <f>IFERROR(Deaths!JB9/Confirmed!JB8, 0)</f>
        <v>2.8050058476248418E-2</v>
      </c>
      <c r="JB8" s="10">
        <f>IFERROR(Deaths!JC9/Confirmed!JC8, 0)</f>
        <v>2.7969052305736257E-2</v>
      </c>
      <c r="JC8" s="10">
        <f>IFERROR(Deaths!JD9/Confirmed!JD8, 0)</f>
        <v>2.7888597477077087E-2</v>
      </c>
      <c r="JD8" s="10">
        <f>IFERROR(Deaths!JE9/Confirmed!JE8, 0)</f>
        <v>2.7771242883370444E-2</v>
      </c>
      <c r="JE8" s="10">
        <f>IFERROR(Deaths!JF9/Confirmed!JF8, 0)</f>
        <v>2.7662900844218807E-2</v>
      </c>
      <c r="JF8" s="10">
        <f>IFERROR(Deaths!JG9/Confirmed!JG8, 0)</f>
        <v>2.7555823513487926E-2</v>
      </c>
      <c r="JG8" s="10">
        <f>IFERROR(Deaths!JH9/Confirmed!JH8, 0)</f>
        <v>2.7473957388832536E-2</v>
      </c>
      <c r="JH8" s="10">
        <f>IFERROR(Deaths!JI9/Confirmed!JI8, 0)</f>
        <v>2.7391773917170813E-2</v>
      </c>
      <c r="JI8" s="10">
        <f>IFERROR(Deaths!JJ9/Confirmed!JJ8, 0)</f>
        <v>2.7276045306088237E-2</v>
      </c>
      <c r="JJ8" s="10">
        <f>IFERROR(Deaths!JK9/Confirmed!JK8, 0)</f>
        <v>2.7151386325851418E-2</v>
      </c>
      <c r="JK8" s="10">
        <f>IFERROR(Deaths!JL9/Confirmed!JL8, 0)</f>
        <v>2.7046367544901629E-2</v>
      </c>
      <c r="JL8" s="10">
        <f>IFERROR(Deaths!JM9/Confirmed!JM8, 0)</f>
        <v>2.6934027650913166E-2</v>
      </c>
      <c r="JM8" s="10">
        <f>IFERROR(Deaths!JN9/Confirmed!JN8, 0)</f>
        <v>2.6796732464472315E-2</v>
      </c>
      <c r="JN8" s="10">
        <f>IFERROR(Deaths!JO9/Confirmed!JO8, 0)</f>
        <v>2.6714034212526029E-2</v>
      </c>
      <c r="JO8" s="10">
        <f>IFERROR(Deaths!JP9/Confirmed!JP8, 0)</f>
        <v>2.6647828402281699E-2</v>
      </c>
      <c r="JP8" s="10">
        <f>IFERROR(Deaths!JQ9/Confirmed!JQ8, 0)</f>
        <v>2.65224112091542E-2</v>
      </c>
      <c r="JQ8" s="10">
        <f>IFERROR(Deaths!JR9/Confirmed!JR8, 0)</f>
        <v>2.6371915609493271E-2</v>
      </c>
      <c r="JR8" s="10">
        <f>IFERROR(Deaths!JS9/Confirmed!JS8, 0)</f>
        <v>2.6221029757189672E-2</v>
      </c>
      <c r="JS8" s="10">
        <f>IFERROR(Deaths!JT9/Confirmed!JT8, 0)</f>
        <v>2.6075802086800482E-2</v>
      </c>
      <c r="JT8" s="10">
        <f>IFERROR(Deaths!JU9/Confirmed!JU8, 0)</f>
        <v>2.5930495335532291E-2</v>
      </c>
      <c r="JU8" s="10">
        <f>IFERROR(Deaths!JV9/Confirmed!JV8, 0)</f>
        <v>2.582531096011588E-2</v>
      </c>
      <c r="JV8" s="10">
        <f>IFERROR(Deaths!JW9/Confirmed!JW8, 0)</f>
        <v>2.5708489430201594E-2</v>
      </c>
      <c r="JW8" s="10">
        <f>IFERROR(Deaths!JX9/Confirmed!JX8, 0)</f>
        <v>2.5562625727590611E-2</v>
      </c>
      <c r="JX8" s="10">
        <f>IFERROR(Deaths!JY9/Confirmed!JY8, 0)</f>
        <v>2.5395789924100989E-2</v>
      </c>
      <c r="JY8" s="10">
        <f>IFERROR(Deaths!JZ9/Confirmed!JZ8, 0)</f>
        <v>2.5264199743093022E-2</v>
      </c>
      <c r="JZ8" s="10">
        <f>IFERROR(Deaths!KA9/Confirmed!KA8, 0)</f>
        <v>2.5089130794859332E-2</v>
      </c>
    </row>
    <row r="9" spans="1:286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  <c r="JR9" s="10">
        <f>IFERROR(Deaths!JS10/Confirmed!JS9, 0)</f>
        <v>2.3079682979222537E-2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2.1066919658625137E-2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1.9093939064594428E-2</v>
      </c>
    </row>
    <row r="10" spans="1:286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A19"/>
  <sheetViews>
    <sheetView tabSelected="1" topLeftCell="A16" zoomScale="80" zoomScaleNormal="80" workbookViewId="0">
      <selection activeCell="Z37" sqref="Z37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87" width="10.81640625" bestFit="1" customWidth="1"/>
  </cols>
  <sheetData>
    <row r="1" spans="1:28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</row>
    <row r="2" spans="1:28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3.5569487973151888</v>
      </c>
      <c r="BJ2" s="8">
        <f>Confirmed!BJ2/'By Population Size'!$B2*100000</f>
        <v>3.9670812596204481</v>
      </c>
      <c r="BK2" s="8">
        <f>Confirmed!BK2/'By Population Size'!$B2*100000</f>
        <v>4.4063228763243636</v>
      </c>
      <c r="BL2" s="8">
        <f>Confirmed!BL2/'By Population Size'!$B2*100000</f>
        <v>4.9626938802736422</v>
      </c>
      <c r="BM2" s="8">
        <f>Confirmed!BM2/'By Population Size'!$B2*100000</f>
        <v>5.4947409720414075</v>
      </c>
      <c r="BN2" s="8">
        <f>Confirmed!BN2/'By Population Size'!$B2*100000</f>
        <v>6.1488181548801375</v>
      </c>
      <c r="BO2" s="8">
        <f>Confirmed!BO2/'By Population Size'!$B2*100000</f>
        <v>6.9535342495518417</v>
      </c>
      <c r="BP2" s="8">
        <f>Confirmed!BP2/'By Population Size'!$B2*100000</f>
        <v>7.7873081823517749</v>
      </c>
      <c r="BQ2" s="8">
        <f>Confirmed!BQ2/'By Population Size'!$B2*100000</f>
        <v>8.6517564157983315</v>
      </c>
      <c r="BR2" s="8">
        <f>Confirmed!BR2/'By Population Size'!$B2*100000</f>
        <v>9.4137902025439324</v>
      </c>
      <c r="BS2" s="8">
        <f>Confirmed!BS2/'By Population Size'!$B2*100000</f>
        <v>10.250720085975013</v>
      </c>
      <c r="BT2" s="8">
        <f>Confirmed!BT2/'By Population Size'!$B2*100000</f>
        <v>11.236364521098125</v>
      </c>
      <c r="BU2" s="8">
        <f>Confirmed!BU2/'By Population Size'!$B2*100000</f>
        <v>12.218121748736532</v>
      </c>
      <c r="BV2" s="8">
        <f>Confirmed!BV2/'By Population Size'!$B2*100000</f>
        <v>13.261522646223131</v>
      </c>
      <c r="BW2" s="8">
        <f>Confirmed!BW2/'By Population Size'!$B2*100000</f>
        <v>14.329581011649005</v>
      </c>
      <c r="BX2" s="8">
        <f>Confirmed!BX2/'By Population Size'!$B2*100000</f>
        <v>15.360447910084263</v>
      </c>
      <c r="BY2" s="8">
        <f>Confirmed!BY2/'By Population Size'!$B2*100000</f>
        <v>16.283845709181691</v>
      </c>
      <c r="BZ2" s="8">
        <f>Confirmed!BZ2/'By Population Size'!$B2*100000</f>
        <v>17.223369646260217</v>
      </c>
      <c r="CA2" s="8">
        <f>Confirmed!CA2/'By Population Size'!$B2*100000</f>
        <v>18.220701361972651</v>
      </c>
      <c r="CB2" s="8">
        <f>Confirmed!CB2/'By Population Size'!$B2*100000</f>
        <v>19.298740741996212</v>
      </c>
      <c r="CC2" s="8">
        <f>Confirmed!CC2/'By Population Size'!$B2*100000</f>
        <v>20.408211337655167</v>
      </c>
      <c r="CD2" s="8">
        <f>Confirmed!CD2/'By Population Size'!$B2*100000</f>
        <v>21.531267915909176</v>
      </c>
      <c r="CE2" s="8">
        <f>Confirmed!CE2/'By Population Size'!$B2*100000</f>
        <v>22.509048132589633</v>
      </c>
      <c r="CF2" s="8">
        <f>Confirmed!CF2/'By Population Size'!$B2*100000</f>
        <v>23.732338216051534</v>
      </c>
      <c r="CG2" s="8">
        <f>Confirmed!CG2/'By Population Size'!$B2*100000</f>
        <v>24.632233163294252</v>
      </c>
      <c r="CH2" s="8">
        <f>Confirmed!CH2/'By Population Size'!$B2*100000</f>
        <v>25.547535820732115</v>
      </c>
      <c r="CI2" s="8">
        <f>Confirmed!CI2/'By Population Size'!$B2*100000</f>
        <v>26.597890072861315</v>
      </c>
      <c r="CJ2" s="8">
        <f>Confirmed!CJ2/'By Population Size'!$B2*100000</f>
        <v>27.841296134329866</v>
      </c>
      <c r="CK2" s="8">
        <f>Confirmed!CK2/'By Population Size'!$B2*100000</f>
        <v>28.967855048040384</v>
      </c>
      <c r="CL2" s="8">
        <f>Confirmed!CL2/'By Population Size'!$B2*100000</f>
        <v>29.90943163593592</v>
      </c>
      <c r="CM2" s="8">
        <f>Confirmed!CM2/'By Population Size'!$B2*100000</f>
        <v>30.935397830545575</v>
      </c>
      <c r="CN2" s="8">
        <f>Confirmed!CN2/'By Population Size'!$B2*100000</f>
        <v>31.891201854416476</v>
      </c>
      <c r="CO2" s="8">
        <f>Confirmed!CO2/'By Population Size'!$B2*100000</f>
        <v>32.864658675313621</v>
      </c>
      <c r="CP2" s="8">
        <f>Confirmed!CP2/'By Population Size'!$B2*100000</f>
        <v>33.865569700888209</v>
      </c>
      <c r="CQ2" s="8">
        <f>Confirmed!CQ2/'By Population Size'!$B2*100000</f>
        <v>34.997645113669428</v>
      </c>
      <c r="CR2" s="8">
        <f>Confirmed!CR2/'By Population Size'!$B2*100000</f>
        <v>36.077685828239574</v>
      </c>
      <c r="CS2" s="8">
        <f>Confirmed!CS2/'By Population Size'!$B2*100000</f>
        <v>37.151235034600937</v>
      </c>
      <c r="CT2" s="8">
        <f>Confirmed!CT2/'By Population Size'!$B2*100000</f>
        <v>38.077378254166106</v>
      </c>
      <c r="CU2" s="8">
        <f>Confirmed!CU2/'By Population Size'!$B2*100000</f>
        <v>38.97161558259446</v>
      </c>
      <c r="CV2" s="8">
        <f>Confirmed!CV2/'By Population Size'!$B2*100000</f>
        <v>39.940107554327966</v>
      </c>
      <c r="CW2" s="8">
        <f>Confirmed!CW2/'By Population Size'!$B2*100000</f>
        <v>40.934219174071224</v>
      </c>
      <c r="CX2" s="8">
        <f>Confirmed!CX2/'By Population Size'!$B2*100000</f>
        <v>42.004214728705641</v>
      </c>
      <c r="CY2" s="8">
        <f>Confirmed!CY2/'By Population Size'!$B2*100000</f>
        <v>43.123127518122821</v>
      </c>
      <c r="CZ2" s="8">
        <f>Confirmed!CZ2/'By Population Size'!$B2*100000</f>
        <v>44.152275321498841</v>
      </c>
      <c r="DA2" s="8">
        <f>Confirmed!DA2/'By Population Size'!$B2*100000</f>
        <v>45.13445590836826</v>
      </c>
      <c r="DB2" s="8">
        <f>Confirmed!DB2/'By Population Size'!$B2*100000</f>
        <v>46.123577020812668</v>
      </c>
      <c r="DC2" s="8">
        <f>Confirmed!DC2/'By Population Size'!$B2*100000</f>
        <v>47.156727493281856</v>
      </c>
      <c r="DD2" s="8">
        <f>Confirmed!DD2/'By Population Size'!$B2*100000</f>
        <v>48.310804757007851</v>
      </c>
      <c r="DE2" s="8">
        <f>Confirmed!DE2/'By Population Size'!$B2*100000</f>
        <v>49.453566783105117</v>
      </c>
      <c r="DF2" s="8">
        <f>Confirmed!DF2/'By Population Size'!$B2*100000</f>
        <v>50.624604074206623</v>
      </c>
      <c r="DG2" s="8">
        <f>Confirmed!DG2/'By Population Size'!$B2*100000</f>
        <v>51.714240931346261</v>
      </c>
      <c r="DH2" s="8">
        <f>Confirmed!DH2/'By Population Size'!$B2*100000</f>
        <v>52.679179251352828</v>
      </c>
      <c r="DI2" s="8">
        <f>Confirmed!DI2/'By Population Size'!$B2*100000</f>
        <v>53.665978302560504</v>
      </c>
      <c r="DJ2" s="8">
        <f>Confirmed!DJ2/'By Population Size'!$B2*100000</f>
        <v>54.747378898296915</v>
      </c>
      <c r="DK2" s="8">
        <f>Confirmed!DK2/'By Population Size'!$B2*100000</f>
        <v>55.835899626554806</v>
      </c>
      <c r="DL2" s="8">
        <f>Confirmed!DL2/'By Population Size'!$B2*100000</f>
        <v>57.077381327882421</v>
      </c>
      <c r="DM2" s="8">
        <f>Confirmed!DM2/'By Population Size'!$B2*100000</f>
        <v>58.314424171818246</v>
      </c>
      <c r="DN2" s="8">
        <f>Confirmed!DN2/'By Population Size'!$B2*100000</f>
        <v>59.523268725155475</v>
      </c>
      <c r="DO2" s="8">
        <f>Confirmed!DO2/'By Population Size'!$B2*100000</f>
        <v>60.516610600842348</v>
      </c>
      <c r="DP2" s="8">
        <f>Confirmed!DP2/'By Population Size'!$B2*100000</f>
        <v>61.654985085818261</v>
      </c>
      <c r="DQ2" s="8">
        <f>Confirmed!DQ2/'By Population Size'!$B2*100000</f>
        <v>62.902239867568703</v>
      </c>
      <c r="DR2" s="8">
        <f>Confirmed!DR2/'By Population Size'!$B2*100000</f>
        <v>64.221260453508677</v>
      </c>
      <c r="DS2" s="8">
        <f>Confirmed!DS2/'By Population Size'!$B2*100000</f>
        <v>65.588903205676473</v>
      </c>
      <c r="DT2" s="8">
        <f>Confirmed!DT2/'By Population Size'!$B2*100000</f>
        <v>66.949964646162229</v>
      </c>
      <c r="DU2" s="8">
        <f>Confirmed!DU2/'By Population Size'!$B2*100000</f>
        <v>68.293014075728792</v>
      </c>
      <c r="DV2" s="8">
        <f>Confirmed!DV2/'By Population Size'!$B2*100000</f>
        <v>69.506207682984538</v>
      </c>
      <c r="DW2" s="8">
        <f>Confirmed!DW2/'By Population Size'!$B2*100000</f>
        <v>70.614600636964568</v>
      </c>
      <c r="DX2" s="8">
        <f>Confirmed!DX2/'By Population Size'!$B2*100000</f>
        <v>71.811732251577254</v>
      </c>
      <c r="DY2" s="8">
        <f>Confirmed!DY2/'By Population Size'!$B2*100000</f>
        <v>73.133895959080775</v>
      </c>
      <c r="DZ2" s="8">
        <f>Confirmed!DZ2/'By Population Size'!$B2*100000</f>
        <v>74.668021521575298</v>
      </c>
      <c r="EA2" s="8">
        <f>Confirmed!EA2/'By Population Size'!$B2*100000</f>
        <v>76.220890351842613</v>
      </c>
      <c r="EB2" s="8">
        <f>Confirmed!EB2/'By Population Size'!$B2*100000</f>
        <v>77.978703537120282</v>
      </c>
      <c r="EC2" s="8">
        <f>Confirmed!EC2/'By Population Size'!$B2*100000</f>
        <v>79.347039058938805</v>
      </c>
      <c r="ED2" s="8">
        <f>Confirmed!ED2/'By Population Size'!$B2*100000</f>
        <v>80.573420947693819</v>
      </c>
      <c r="EE2" s="8">
        <f>Confirmed!EE2/'By Population Size'!$B2*100000</f>
        <v>82.131408575936035</v>
      </c>
      <c r="EF2" s="8">
        <f>Confirmed!EF2/'By Population Size'!$B2*100000</f>
        <v>83.647483640308522</v>
      </c>
      <c r="EG2" s="8">
        <f>Confirmed!EG2/'By Population Size'!$B2*100000</f>
        <v>85.28066243379115</v>
      </c>
      <c r="EH2" s="8">
        <f>Confirmed!EH2/'By Population Size'!$B2*100000</f>
        <v>86.960025870656423</v>
      </c>
      <c r="EI2" s="8">
        <f>Confirmed!EI2/'By Population Size'!$B2*100000</f>
        <v>88.690590116338356</v>
      </c>
      <c r="EJ2" s="8">
        <f>Confirmed!EJ2/'By Population Size'!$B2*100000</f>
        <v>90.127073645281456</v>
      </c>
      <c r="EK2" s="8">
        <f>Confirmed!EK2/'By Population Size'!$B2*100000</f>
        <v>91.442450776021246</v>
      </c>
      <c r="EL2" s="8">
        <f>Confirmed!EL2/'By Population Size'!$B2*100000</f>
        <v>93.043018079648718</v>
      </c>
      <c r="EM2" s="8">
        <f>Confirmed!EM2/'By Population Size'!$B2*100000</f>
        <v>94.769489852764238</v>
      </c>
      <c r="EN2" s="8">
        <f>Confirmed!EN2/'By Population Size'!$B2*100000</f>
        <v>96.542364363411693</v>
      </c>
      <c r="EO2" s="8">
        <f>Confirmed!EO2/'By Population Size'!$B2*100000</f>
        <v>98.192233773850106</v>
      </c>
      <c r="EP2" s="8">
        <f>Confirmed!EP2/'By Population Size'!$B2*100000</f>
        <v>99.930072100864805</v>
      </c>
      <c r="EQ2" s="8">
        <f>Confirmed!EQ2/'By Population Size'!$B2*100000</f>
        <v>101.63328477441013</v>
      </c>
      <c r="ER2" s="8">
        <f>Confirmed!ER2/'By Population Size'!$B2*100000</f>
        <v>103.17043799685975</v>
      </c>
      <c r="ES2" s="8">
        <f>Confirmed!ES2/'By Population Size'!$B2*100000</f>
        <v>104.99090834832651</v>
      </c>
      <c r="ET2" s="8">
        <f>Confirmed!ET2/'By Population Size'!$B2*100000</f>
        <v>106.81984588441341</v>
      </c>
      <c r="EU2" s="8">
        <f>Confirmed!EU2/'By Population Size'!$B2*100000</f>
        <v>108.62108546353835</v>
      </c>
      <c r="EV2" s="8">
        <f>Confirmed!EV2/'By Population Size'!$B2*100000</f>
        <v>110.92921433285515</v>
      </c>
      <c r="EW2" s="8">
        <f>Confirmed!EW2/'By Population Size'!$B2*100000</f>
        <v>112.94758588121641</v>
      </c>
      <c r="EX2" s="8">
        <f>Confirmed!EX2/'By Population Size'!$B2*100000</f>
        <v>114.59417105034763</v>
      </c>
      <c r="EY2" s="8">
        <f>Confirmed!EY2/'By Population Size'!$B2*100000</f>
        <v>116.3637869778231</v>
      </c>
      <c r="EZ2" s="8">
        <f>Confirmed!EZ2/'By Population Size'!$B2*100000</f>
        <v>118.48572758896989</v>
      </c>
      <c r="FA2" s="8">
        <f>Confirmed!FA2/'By Population Size'!$B2*100000</f>
        <v>120.67911327761608</v>
      </c>
      <c r="FB2" s="8">
        <f>Confirmed!FB2/'By Population Size'!$B2*100000</f>
        <v>122.96756235722482</v>
      </c>
      <c r="FC2" s="8">
        <f>Confirmed!FC2/'By Population Size'!$B2*100000</f>
        <v>125.42354623070403</v>
      </c>
      <c r="FD2" s="8">
        <f>Confirmed!FD2/'By Population Size'!$B2*100000</f>
        <v>127.71462526917207</v>
      </c>
      <c r="FE2" s="8">
        <f>Confirmed!FE2/'By Population Size'!$B2*100000</f>
        <v>129.79158716929126</v>
      </c>
      <c r="FF2" s="8">
        <f>Confirmed!FF2/'By Population Size'!$B2*100000</f>
        <v>131.79591088862364</v>
      </c>
      <c r="FG2" s="8">
        <f>Confirmed!FG2/'By Population Size'!$B2*100000</f>
        <v>134.03160684223536</v>
      </c>
      <c r="FH2" s="8">
        <f>Confirmed!FH2/'By Population Size'!$B2*100000</f>
        <v>136.81869612156513</v>
      </c>
      <c r="FI2" s="8">
        <f>Confirmed!FI2/'By Population Size'!$B2*100000</f>
        <v>139.4890280566101</v>
      </c>
      <c r="FJ2" s="8">
        <f>Confirmed!FJ2/'By Population Size'!$B2*100000</f>
        <v>142.08994190683748</v>
      </c>
      <c r="FK2" s="8">
        <f>Confirmed!FK2/'By Population Size'!$B2*100000</f>
        <v>144.57774186798025</v>
      </c>
      <c r="FL2" s="8">
        <f>Confirmed!FL2/'By Population Size'!$B2*100000</f>
        <v>146.9254099236596</v>
      </c>
      <c r="FM2" s="8">
        <f>Confirmed!FM2/'By Population Size'!$B2*100000</f>
        <v>149.05053214357278</v>
      </c>
      <c r="FN2" s="8">
        <f>Confirmed!FN2/'By Population Size'!$B2*100000</f>
        <v>151.75720882714634</v>
      </c>
      <c r="FO2" s="8">
        <f>Confirmed!FO2/'By Population Size'!$B2*100000</f>
        <v>154.48217976112647</v>
      </c>
      <c r="FP2" s="8">
        <f>Confirmed!FP2/'By Population Size'!$B2*100000</f>
        <v>157.40870817626893</v>
      </c>
      <c r="FQ2" s="8">
        <f>Confirmed!FQ2/'By Population Size'!$B2*100000</f>
        <v>160.38910584629014</v>
      </c>
      <c r="FR2" s="8">
        <f>Confirmed!FR2/'By Population Size'!$B2*100000</f>
        <v>163.16553417043909</v>
      </c>
      <c r="FS2" s="8">
        <f>Confirmed!FS2/'By Population Size'!$B2*100000</f>
        <v>165.63698989945146</v>
      </c>
      <c r="FT2" s="8">
        <f>Confirmed!FT2/'By Population Size'!$B2*100000</f>
        <v>168.1042248652214</v>
      </c>
      <c r="FU2" s="8">
        <f>Confirmed!FU2/'By Population Size'!$B2*100000</f>
        <v>170.94379786012843</v>
      </c>
      <c r="FV2" s="8">
        <f>Confirmed!FV2/'By Population Size'!$B2*100000</f>
        <v>173.91022467552642</v>
      </c>
      <c r="FW2" s="8">
        <f>Confirmed!FW2/'By Population Size'!$B2*100000</f>
        <v>177.15192479455243</v>
      </c>
      <c r="FX2" s="8">
        <f>Confirmed!FX2/'By Population Size'!$B2*100000</f>
        <v>180.25995885818855</v>
      </c>
      <c r="FY2" s="8">
        <f>Confirmed!FY2/'By Population Size'!$B2*100000</f>
        <v>183.29916497411699</v>
      </c>
      <c r="FZ2" s="8">
        <f>Confirmed!FZ2/'By Population Size'!$B2*100000</f>
        <v>186.047176913518</v>
      </c>
      <c r="GA2" s="8">
        <f>Confirmed!GA2/'By Population Size'!$B2*100000</f>
        <v>188.69935571790009</v>
      </c>
      <c r="GB2" s="8">
        <f>Confirmed!GB2/'By Population Size'!$B2*100000</f>
        <v>191.69676473156724</v>
      </c>
      <c r="GC2" s="8">
        <f>Confirmed!GC2/'By Population Size'!$B2*100000</f>
        <v>195.29982119785942</v>
      </c>
      <c r="GD2" s="8">
        <f>Confirmed!GD2/'By Population Size'!$B2*100000</f>
        <v>198.93188418600937</v>
      </c>
      <c r="GE2" s="8">
        <f>Confirmed!GE2/'By Population Size'!$B2*100000</f>
        <v>202.53165641099434</v>
      </c>
      <c r="GF2" s="8">
        <f>Confirmed!GF2/'By Population Size'!$B2*100000</f>
        <v>205.81238255367867</v>
      </c>
      <c r="GG2" s="8">
        <f>Confirmed!GG2/'By Population Size'!$B2*100000</f>
        <v>208.5477706905551</v>
      </c>
      <c r="GH2" s="8">
        <f>Confirmed!GH2/'By Population Size'!$B2*100000</f>
        <v>211.45106566426256</v>
      </c>
      <c r="GI2" s="8">
        <f>Confirmed!GI2/'By Population Size'!$B2*100000</f>
        <v>214.6900588500236</v>
      </c>
      <c r="GJ2" s="8">
        <f>Confirmed!GJ2/'By Population Size'!$B2*100000</f>
        <v>218.40680651344269</v>
      </c>
      <c r="GK2" s="8">
        <f>Confirmed!GK2/'By Population Size'!$B2*100000</f>
        <v>222.00434648066417</v>
      </c>
      <c r="GL2" s="8">
        <f>Confirmed!GL2/'By Population Size'!$B2*100000</f>
        <v>225.72891987532304</v>
      </c>
      <c r="GM2" s="8">
        <f>Confirmed!GM2/'By Population Size'!$B2*100000</f>
        <v>228.94466679058155</v>
      </c>
      <c r="GN2" s="8">
        <f>Confirmed!GN2/'By Population Size'!$B2*100000</f>
        <v>231.87542879803402</v>
      </c>
      <c r="GO2" s="8">
        <f>Confirmed!GO2/'By Population Size'!$B2*100000</f>
        <v>234.46098625433672</v>
      </c>
      <c r="GP2" s="8">
        <f>Confirmed!GP2/'By Population Size'!$B2*100000</f>
        <v>237.77963512086518</v>
      </c>
      <c r="GQ2" s="8">
        <f>Confirmed!GQ2/'By Population Size'!$B2*100000</f>
        <v>241.27292608471799</v>
      </c>
      <c r="GR2" s="8">
        <f>Confirmed!GR2/'By Population Size'!$B2*100000</f>
        <v>244.92777349693671</v>
      </c>
      <c r="GS2" s="8">
        <f>Confirmed!GS2/'By Population Size'!$B2*100000</f>
        <v>248.53383196504876</v>
      </c>
      <c r="GT2" s="8">
        <f>Confirmed!GT2/'By Population Size'!$B2*100000</f>
        <v>251.86228223922845</v>
      </c>
      <c r="GU2" s="8">
        <f>Confirmed!GU2/'By Population Size'!$B2*100000</f>
        <v>254.73122096988629</v>
      </c>
      <c r="GV2" s="8">
        <f>Confirmed!GV2/'By Population Size'!$B2*100000</f>
        <v>257.64778119949864</v>
      </c>
      <c r="GW2" s="8">
        <f>Confirmed!GW2/'By Population Size'!$B2*100000</f>
        <v>260.92051483306426</v>
      </c>
      <c r="GX2" s="8">
        <f>Confirmed!GX2/'By Population Size'!$B2*100000</f>
        <v>264.48802195301943</v>
      </c>
      <c r="GY2" s="8">
        <f>Confirmed!GY2/'By Population Size'!$B2*100000</f>
        <v>268.15986787981649</v>
      </c>
      <c r="GZ2" s="8">
        <f>Confirmed!GZ2/'By Population Size'!$B2*100000</f>
        <v>272.06580580322537</v>
      </c>
      <c r="HA2" s="8">
        <f>Confirmed!HA2/'By Population Size'!$B2*100000</f>
        <v>275.24569547452427</v>
      </c>
      <c r="HB2" s="8">
        <f>Confirmed!HB2/'By Population Size'!$B2*100000</f>
        <v>277.96618906390984</v>
      </c>
      <c r="HC2" s="8">
        <f>Confirmed!HC2/'By Population Size'!$B2*100000</f>
        <v>280.6609475436772</v>
      </c>
      <c r="HD2" s="8">
        <f>Confirmed!HD2/'By Population Size'!$B2*100000</f>
        <v>283.95005106750835</v>
      </c>
      <c r="HE2" s="8">
        <f>Confirmed!HE2/'By Population Size'!$B2*100000</f>
        <v>287.47290020312607</v>
      </c>
      <c r="HF2" s="8">
        <f>Confirmed!HF2/'By Population Size'!$B2*100000</f>
        <v>290.90257182071934</v>
      </c>
      <c r="HG2" s="8">
        <f>Confirmed!HG2/'By Population Size'!$B2*100000</f>
        <v>294.36462400495083</v>
      </c>
      <c r="HH2" s="8">
        <f>Confirmed!HH2/'By Population Size'!$B2*100000</f>
        <v>297.77070296721615</v>
      </c>
      <c r="HI2" s="8">
        <f>Confirmed!HI2/'By Population Size'!$B2*100000</f>
        <v>300.40870565189329</v>
      </c>
      <c r="HJ2" s="8">
        <f>Confirmed!HJ2/'By Population Size'!$B2*100000</f>
        <v>303.31337333583463</v>
      </c>
      <c r="HK2" s="8">
        <f>Confirmed!HK2/'By Population Size'!$B2*100000</f>
        <v>306.41787940587903</v>
      </c>
      <c r="HL2" s="8">
        <f>Confirmed!HL2/'By Population Size'!$B2*100000</f>
        <v>310.12550560223002</v>
      </c>
      <c r="HM2" s="8">
        <f>Confirmed!HM2/'By Population Size'!$B2*100000</f>
        <v>313.70807404755493</v>
      </c>
      <c r="HN2" s="8">
        <f>Confirmed!HN2/'By Population Size'!$B2*100000</f>
        <v>317.32174015275751</v>
      </c>
      <c r="HO2" s="8">
        <f>Confirmed!HO2/'By Population Size'!$B2*100000</f>
        <v>320.67010113986214</v>
      </c>
      <c r="HP2" s="8">
        <f>Confirmed!HP2/'By Population Size'!$B2*100000</f>
        <v>323.57456355872176</v>
      </c>
      <c r="HQ2" s="8">
        <f>Confirmed!HQ2/'By Population Size'!$B2*100000</f>
        <v>326.9426556518049</v>
      </c>
      <c r="HR2" s="8">
        <f>Confirmed!HR2/'By Population Size'!$B2*100000</f>
        <v>330.33341670734831</v>
      </c>
      <c r="HS2" s="8">
        <f>Confirmed!HS2/'By Population Size'!$B2*100000</f>
        <v>333.96138722293188</v>
      </c>
      <c r="HT2" s="8">
        <f>Confirmed!HT2/'By Population Size'!$B2*100000</f>
        <v>337.56538021115932</v>
      </c>
      <c r="HU2" s="8">
        <f>Confirmed!HU2/'By Population Size'!$B2*100000</f>
        <v>341.57888986644684</v>
      </c>
      <c r="HV2" s="8">
        <f>Confirmed!HV2/'By Population Size'!$B2*100000</f>
        <v>344.95723238454741</v>
      </c>
      <c r="HW2" s="8">
        <f>Confirmed!HW2/'By Population Size'!$B2*100000</f>
        <v>347.80711994980993</v>
      </c>
      <c r="HX2" s="8">
        <f>Confirmed!HX2/'By Population Size'!$B2*100000</f>
        <v>350.80664575963209</v>
      </c>
      <c r="HY2" s="8">
        <f>Confirmed!HY2/'By Population Size'!$B2*100000</f>
        <v>353.90369814139723</v>
      </c>
      <c r="HZ2" s="8">
        <f>Confirmed!HZ2/'By Population Size'!$B2*100000</f>
        <v>357.55213101981286</v>
      </c>
      <c r="IA2" s="8">
        <f>Confirmed!IA2/'By Population Size'!$B2*100000</f>
        <v>361.3917939799677</v>
      </c>
      <c r="IB2" s="8">
        <f>Confirmed!IB2/'By Population Size'!$B2*100000</f>
        <v>365.49603080136694</v>
      </c>
      <c r="IC2" s="8">
        <f>Confirmed!IC2/'By Population Size'!$B2*100000</f>
        <v>369.05323618003422</v>
      </c>
      <c r="ID2" s="8">
        <f>Confirmed!ID2/'By Population Size'!$B2*100000</f>
        <v>372.08342346143547</v>
      </c>
      <c r="IE2" s="8">
        <f>Confirmed!IE2/'By Population Size'!$B2*100000</f>
        <v>375.67243209869872</v>
      </c>
      <c r="IF2" s="8">
        <f>Confirmed!IF2/'By Population Size'!$B2*100000</f>
        <v>379.3142836654323</v>
      </c>
      <c r="IG2" s="8">
        <f>Confirmed!IG2/'By Population Size'!$B2*100000</f>
        <v>383.226289737819</v>
      </c>
      <c r="IH2" s="8">
        <f>Confirmed!IH2/'By Population Size'!$B2*100000</f>
        <v>387.2518843747917</v>
      </c>
      <c r="II2" s="8">
        <f>Confirmed!II2/'By Population Size'!$B2*100000</f>
        <v>391.40183116407212</v>
      </c>
      <c r="IJ2" s="8">
        <f>Confirmed!IJ2/'By Population Size'!$B2*100000</f>
        <v>395.00899293199825</v>
      </c>
      <c r="IK2" s="8">
        <f>Confirmed!IK2/'By Population Size'!$B2*100000</f>
        <v>398.09847616387572</v>
      </c>
      <c r="IL2" s="8">
        <f>Confirmed!IL2/'By Population Size'!$B2*100000</f>
        <v>401.93926808197989</v>
      </c>
      <c r="IM2" s="8">
        <f>Confirmed!IM2/'By Population Size'!$B2*100000</f>
        <v>405.52213159585983</v>
      </c>
      <c r="IN2" s="8">
        <f>Confirmed!IN2/'By Population Size'!$B2*100000</f>
        <v>408.94862160468671</v>
      </c>
      <c r="IO2" s="8">
        <f>Confirmed!IO2/'By Population Size'!$B2*100000</f>
        <v>413.58040251512386</v>
      </c>
      <c r="IP2" s="8">
        <f>Confirmed!IP2/'By Population Size'!$B2*100000</f>
        <v>417.81892118715808</v>
      </c>
      <c r="IQ2" s="8">
        <f>Confirmed!IQ2/'By Population Size'!$B2*100000</f>
        <v>421.37880784095512</v>
      </c>
      <c r="IR2" s="8">
        <f>Confirmed!IR2/'By Population Size'!$B2*100000</f>
        <v>424.46108113683783</v>
      </c>
      <c r="IS2" s="8">
        <f>Confirmed!IS2/'By Population Size'!$B2*100000</f>
        <v>428.01595162520078</v>
      </c>
      <c r="IT2" s="8">
        <f>Confirmed!IT2/'By Population Size'!$B2*100000</f>
        <v>431.66013808223875</v>
      </c>
      <c r="IU2" s="8">
        <f>Confirmed!IU2/'By Population Size'!$B2*100000</f>
        <v>435.85569220685949</v>
      </c>
      <c r="IV2" s="8">
        <f>Confirmed!IV2/'By Population Size'!$B2*100000</f>
        <v>439.92762543602601</v>
      </c>
      <c r="IW2" s="8">
        <f>Confirmed!IW2/'By Population Size'!$B2*100000</f>
        <v>443.71861491368264</v>
      </c>
      <c r="IX2" s="8">
        <f>Confirmed!IX2/'By Population Size'!$B2*100000</f>
        <v>447.82419878718053</v>
      </c>
      <c r="IY2" s="8">
        <f>Confirmed!IY2/'By Population Size'!$B2*100000</f>
        <v>451.00375490272165</v>
      </c>
      <c r="IZ2" s="8">
        <f>Confirmed!IZ2/'By Population Size'!$B2*100000</f>
        <v>455.23771925575568</v>
      </c>
      <c r="JA2" s="8">
        <f>Confirmed!JA2/'By Population Size'!$B2*100000</f>
        <v>459.38607524065287</v>
      </c>
      <c r="JB2" s="8">
        <f>Confirmed!JB2/'By Population Size'!$B2*100000</f>
        <v>463.86666558934996</v>
      </c>
      <c r="JC2" s="8">
        <f>Confirmed!JC2/'By Population Size'!$B2*100000</f>
        <v>468.47881802634959</v>
      </c>
      <c r="JD2" s="8">
        <f>Confirmed!JD2/'By Population Size'!$B2*100000</f>
        <v>473.10877720918666</v>
      </c>
      <c r="JE2" s="8">
        <f>Confirmed!JE2/'By Population Size'!$B2*100000</f>
        <v>477.35374890222676</v>
      </c>
      <c r="JF2" s="8">
        <f>Confirmed!JF2/'By Population Size'!$B2*100000</f>
        <v>480.79812263129685</v>
      </c>
      <c r="JG2" s="8">
        <f>Confirmed!JG2/'By Population Size'!$B2*100000</f>
        <v>484.98334935649456</v>
      </c>
      <c r="JH2" s="8">
        <f>Confirmed!JH2/'By Population Size'!$B2*100000</f>
        <v>489.19683851762886</v>
      </c>
      <c r="JI2" s="8">
        <f>Confirmed!JI2/'By Population Size'!$B2*100000</f>
        <v>494.08032573450129</v>
      </c>
      <c r="JJ2" s="8">
        <f>Confirmed!JJ2/'By Population Size'!$B2*100000</f>
        <v>499.29798450438221</v>
      </c>
      <c r="JK2" s="8">
        <f>Confirmed!JK2/'By Population Size'!$B2*100000</f>
        <v>504.57517014795633</v>
      </c>
      <c r="JL2" s="8">
        <f>Confirmed!JL2/'By Population Size'!$B2*100000</f>
        <v>508.9590678141048</v>
      </c>
      <c r="JM2" s="8">
        <f>Confirmed!JM2/'By Population Size'!$B2*100000</f>
        <v>512.61306850786161</v>
      </c>
      <c r="JN2" s="8">
        <f>Confirmed!JN2/'By Population Size'!$B2*100000</f>
        <v>518.25654968973015</v>
      </c>
      <c r="JO2" s="8">
        <f>Confirmed!JO2/'By Population Size'!$B2*100000</f>
        <v>523.23343251877634</v>
      </c>
      <c r="JP2" s="8">
        <f>Confirmed!JP2/'By Population Size'!$B2*100000</f>
        <v>528.9268700899039</v>
      </c>
      <c r="JQ2" s="8">
        <f>Confirmed!JQ2/'By Population Size'!$B2*100000</f>
        <v>534.93970012815748</v>
      </c>
      <c r="JR2" s="8">
        <f>Confirmed!JR2/'By Population Size'!$B2*100000</f>
        <v>541.44056072722162</v>
      </c>
      <c r="JS2" s="8">
        <f>Confirmed!JS2/'By Population Size'!$B2*100000</f>
        <v>546.71224270079256</v>
      </c>
      <c r="JT2" s="8">
        <f>Confirmed!JT2/'By Population Size'!$B2*100000</f>
        <v>551.14273554048714</v>
      </c>
      <c r="JU2" s="8">
        <f>Confirmed!JU2/'By Population Size'!$B2*100000</f>
        <v>558.04305481760821</v>
      </c>
      <c r="JV2" s="8">
        <f>Confirmed!JV2/'By Population Size'!$B2*100000</f>
        <v>564.03354944915918</v>
      </c>
      <c r="JW2" s="8">
        <f>Confirmed!JW2/'By Population Size'!$B2*100000</f>
        <v>570.65831318316486</v>
      </c>
      <c r="JX2" s="8">
        <f>Confirmed!JX2/'By Population Size'!$B2*100000</f>
        <v>577.54350698957796</v>
      </c>
      <c r="JY2" s="8">
        <f>Confirmed!JY2/'By Population Size'!$B2*100000</f>
        <v>584.80215495401001</v>
      </c>
      <c r="JZ2" s="8">
        <f>Confirmed!JZ2/'By Population Size'!$B2*100000</f>
        <v>590.93924734109805</v>
      </c>
      <c r="KA2" s="8">
        <f>Confirmed!KA2/'By Population Size'!$B2*100000</f>
        <v>596.67008164429785</v>
      </c>
    </row>
    <row r="3" spans="1:28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</row>
    <row r="4" spans="1:28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</row>
    <row r="5" spans="1:28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</row>
    <row r="6" spans="1:28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</row>
    <row r="7" spans="1:28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</row>
    <row r="8" spans="1:28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504.45090416195131</v>
      </c>
      <c r="DX8" s="8">
        <f>Confirmed!DX8/'By Population Size'!$B8*100000</f>
        <v>510.3552931447183</v>
      </c>
      <c r="DY8" s="8">
        <f>Confirmed!DY8/'By Population Size'!$B8*100000</f>
        <v>515.97664883403718</v>
      </c>
      <c r="DZ8" s="8">
        <f>Confirmed!DZ8/'By Population Size'!$B8*100000</f>
        <v>522.91580269947474</v>
      </c>
      <c r="EA8" s="8">
        <f>Confirmed!EA8/'By Population Size'!$B8*100000</f>
        <v>530.27950650508478</v>
      </c>
      <c r="EB8" s="8">
        <f>Confirmed!EB8/'By Population Size'!$B8*100000</f>
        <v>537.48959822407971</v>
      </c>
      <c r="EC8" s="8">
        <f>Confirmed!EC8/'By Population Size'!$B8*100000</f>
        <v>543.2878497218037</v>
      </c>
      <c r="ED8" s="8">
        <f>Confirmed!ED8/'By Population Size'!$B8*100000</f>
        <v>548.53848017846485</v>
      </c>
      <c r="EE8" s="8">
        <f>Confirmed!EE8/'By Population Size'!$B8*100000</f>
        <v>555.00167848419369</v>
      </c>
      <c r="EF8" s="8">
        <f>Confirmed!EF8/'By Population Size'!$B8*100000</f>
        <v>561.04274593772834</v>
      </c>
      <c r="EG8" s="8">
        <f>Confirmed!EG8/'By Population Size'!$B8*100000</f>
        <v>567.61631513246209</v>
      </c>
      <c r="EH8" s="8">
        <f>Confirmed!EH8/'By Population Size'!$B8*100000</f>
        <v>575.22706829784477</v>
      </c>
      <c r="EI8" s="8">
        <f>Confirmed!EI8/'By Population Size'!$B8*100000</f>
        <v>581.83057370630866</v>
      </c>
      <c r="EJ8" s="8">
        <f>Confirmed!EJ8/'By Population Size'!$B8*100000</f>
        <v>587.20941582581383</v>
      </c>
      <c r="EK8" s="8">
        <f>Confirmed!EK8/'By Population Size'!$B8*100000</f>
        <v>592.50963758602791</v>
      </c>
      <c r="EL8" s="8">
        <f>Confirmed!EL8/'By Population Size'!$B8*100000</f>
        <v>598.06507312794099</v>
      </c>
      <c r="EM8" s="8">
        <f>Confirmed!EM8/'By Population Size'!$B8*100000</f>
        <v>604.3625639071638</v>
      </c>
      <c r="EN8" s="8">
        <f>Confirmed!EN8/'By Population Size'!$B8*100000</f>
        <v>611.38003574589538</v>
      </c>
      <c r="EO8" s="8">
        <f>Confirmed!EO8/'By Population Size'!$B8*100000</f>
        <v>618.90067788409056</v>
      </c>
      <c r="EP8" s="8">
        <f>Confirmed!EP8/'By Population Size'!$B8*100000</f>
        <v>626.54046010521142</v>
      </c>
      <c r="EQ8" s="8">
        <f>Confirmed!EQ8/'By Population Size'!$B8*100000</f>
        <v>632.3997935743846</v>
      </c>
      <c r="ER8" s="8">
        <f>Confirmed!ER8/'By Population Size'!$B8*100000</f>
        <v>638.42483457006381</v>
      </c>
      <c r="ES8" s="8">
        <f>Confirmed!ES8/'By Population Size'!$B8*100000</f>
        <v>645.62071414718696</v>
      </c>
      <c r="ET8" s="8">
        <f>Confirmed!ET8/'By Population Size'!$B8*100000</f>
        <v>653.45523295055216</v>
      </c>
      <c r="EU8" s="8">
        <f>Confirmed!EU8/'By Population Size'!$B8*100000</f>
        <v>661.98009898569342</v>
      </c>
      <c r="EV8" s="8">
        <f>Confirmed!EV8/'By Population Size'!$B8*100000</f>
        <v>671.45234035029318</v>
      </c>
      <c r="EW8" s="8">
        <f>Confirmed!EW8/'By Population Size'!$B8*100000</f>
        <v>681.20610307835477</v>
      </c>
      <c r="EX8" s="8">
        <f>Confirmed!EX8/'By Population Size'!$B8*100000</f>
        <v>689.10109908117477</v>
      </c>
      <c r="EY8" s="8">
        <f>Confirmed!EY8/'By Population Size'!$B8*100000</f>
        <v>698.31994098005919</v>
      </c>
      <c r="EZ8" s="8">
        <f>Confirmed!EZ8/'By Population Size'!$B8*100000</f>
        <v>709.14445252446706</v>
      </c>
      <c r="FA8" s="8">
        <f>Confirmed!FA8/'By Population Size'!$B8*100000</f>
        <v>719.56437160452276</v>
      </c>
      <c r="FB8" s="8">
        <f>Confirmed!FB8/'By Population Size'!$B8*100000</f>
        <v>731.82793810995634</v>
      </c>
      <c r="FC8" s="8">
        <f>Confirmed!FC8/'By Population Size'!$B8*100000</f>
        <v>745.53297866439391</v>
      </c>
      <c r="FD8" s="8">
        <f>Confirmed!FD8/'By Population Size'!$B8*100000</f>
        <v>758.34144473691492</v>
      </c>
      <c r="FE8" s="8">
        <f>Confirmed!FE8/'By Population Size'!$B8*100000</f>
        <v>770.24154327362544</v>
      </c>
      <c r="FF8" s="8">
        <f>Confirmed!FF8/'By Population Size'!$B8*100000</f>
        <v>782.54532711669651</v>
      </c>
      <c r="FG8" s="8">
        <f>Confirmed!FG8/'By Population Size'!$B8*100000</f>
        <v>796.50769815481408</v>
      </c>
      <c r="FH8" s="8">
        <f>Confirmed!FH8/'By Population Size'!$B8*100000</f>
        <v>812.02735707889133</v>
      </c>
      <c r="FI8" s="8">
        <f>Confirmed!FI8/'By Population Size'!$B8*100000</f>
        <v>828.69517563461682</v>
      </c>
      <c r="FJ8" s="8">
        <f>Confirmed!FJ8/'By Population Size'!$B8*100000</f>
        <v>844.58918842331911</v>
      </c>
      <c r="FK8" s="8">
        <f>Confirmed!FK8/'By Population Size'!$B8*100000</f>
        <v>858.42274302659791</v>
      </c>
      <c r="FL8" s="8">
        <f>Confirmed!FL8/'By Population Size'!$B8*100000</f>
        <v>873.53690232833105</v>
      </c>
      <c r="FM8" s="8">
        <f>Confirmed!FM8/'By Population Size'!$B8*100000</f>
        <v>887.0384371066034</v>
      </c>
      <c r="FN8" s="8">
        <f>Confirmed!FN8/'By Population Size'!$B8*100000</f>
        <v>905.23058347458596</v>
      </c>
      <c r="FO8" s="8">
        <f>Confirmed!FO8/'By Population Size'!$B8*100000</f>
        <v>923.12639156524006</v>
      </c>
      <c r="FP8" s="8">
        <f>Confirmed!FP8/'By Population Size'!$B8*100000</f>
        <v>942.26047031473036</v>
      </c>
      <c r="FQ8" s="8">
        <f>Confirmed!FQ8/'By Population Size'!$B8*100000</f>
        <v>962.73744527811334</v>
      </c>
      <c r="FR8" s="8">
        <f>Confirmed!FR8/'By Population Size'!$B8*100000</f>
        <v>980.93080119008494</v>
      </c>
      <c r="FS8" s="8">
        <f>Confirmed!FS8/'By Population Size'!$B8*100000</f>
        <v>998.74163881550521</v>
      </c>
      <c r="FT8" s="8">
        <f>Confirmed!FT8/'By Population Size'!$B8*100000</f>
        <v>1016.7278603193444</v>
      </c>
      <c r="FU8" s="8">
        <f>Confirmed!FU8/'By Population Size'!$B8*100000</f>
        <v>1036.9807672587474</v>
      </c>
      <c r="FV8" s="8">
        <f>Confirmed!FV8/'By Population Size'!$B8*100000</f>
        <v>1057.4305274823755</v>
      </c>
      <c r="FW8" s="8">
        <f>Confirmed!FW8/'By Population Size'!$B8*100000</f>
        <v>1080.8285511794227</v>
      </c>
      <c r="FX8" s="8">
        <f>Confirmed!FX8/'By Population Size'!$B8*100000</f>
        <v>1102.6066930890745</v>
      </c>
      <c r="FY8" s="8">
        <f>Confirmed!FY8/'By Population Size'!$B8*100000</f>
        <v>1121.585345435966</v>
      </c>
      <c r="FZ8" s="8">
        <f>Confirmed!FZ8/'By Population Size'!$B8*100000</f>
        <v>1140.119187980868</v>
      </c>
      <c r="GA8" s="8">
        <f>Confirmed!GA8/'By Population Size'!$B8*100000</f>
        <v>1158.8692365138204</v>
      </c>
      <c r="GB8" s="8">
        <f>Confirmed!GB8/'By Population Size'!$B8*100000</f>
        <v>1178.3565021081263</v>
      </c>
      <c r="GC8" s="8">
        <f>Confirmed!GC8/'By Population Size'!$B8*100000</f>
        <v>1199.923578591681</v>
      </c>
      <c r="GD8" s="8">
        <f>Confirmed!GD8/'By Population Size'!$B8*100000</f>
        <v>1220.8154271433234</v>
      </c>
      <c r="GE8" s="8">
        <f>Confirmed!GE8/'By Population Size'!$B8*100000</f>
        <v>1242.9249841059873</v>
      </c>
      <c r="GF8" s="8">
        <f>Confirmed!GF8/'By Population Size'!$B8*100000</f>
        <v>1263.0282099767396</v>
      </c>
      <c r="GG8" s="8">
        <f>Confirmed!GG8/'By Population Size'!$B8*100000</f>
        <v>1279.6137795412069</v>
      </c>
      <c r="GH8" s="8">
        <f>Confirmed!GH8/'By Population Size'!$B8*100000</f>
        <v>1296.7267102849194</v>
      </c>
      <c r="GI8" s="8">
        <f>Confirmed!GI8/'By Population Size'!$B8*100000</f>
        <v>1316.630059011474</v>
      </c>
      <c r="GJ8" s="8">
        <f>Confirmed!GJ8/'By Population Size'!$B8*100000</f>
        <v>1338.1983450390178</v>
      </c>
      <c r="GK8" s="8">
        <f>Confirmed!GK8/'By Population Size'!$B8*100000</f>
        <v>1358.7061633741225</v>
      </c>
      <c r="GL8" s="8">
        <f>Confirmed!GL8/'By Population Size'!$B8*100000</f>
        <v>1379.0122902490457</v>
      </c>
      <c r="GM8" s="8">
        <f>Confirmed!GM8/'By Population Size'!$B8*100000</f>
        <v>1396.5225561931761</v>
      </c>
      <c r="GN8" s="8">
        <f>Confirmed!GN8/'By Population Size'!$B8*100000</f>
        <v>1410.8353926021339</v>
      </c>
      <c r="GO8" s="8">
        <f>Confirmed!GO8/'By Population Size'!$B8*100000</f>
        <v>1424.3964974218691</v>
      </c>
      <c r="GP8" s="8">
        <f>Confirmed!GP8/'By Population Size'!$B8*100000</f>
        <v>1441.7764350011744</v>
      </c>
      <c r="GQ8" s="8">
        <f>Confirmed!GQ8/'By Population Size'!$B8*100000</f>
        <v>1458.0015604568912</v>
      </c>
      <c r="GR8" s="8">
        <f>Confirmed!GR8/'By Population Size'!$B8*100000</f>
        <v>1476.0391875802668</v>
      </c>
      <c r="GS8" s="8">
        <f>Confirmed!GS8/'By Population Size'!$B8*100000</f>
        <v>1493.6825033631974</v>
      </c>
      <c r="GT8" s="8">
        <f>Confirmed!GT8/'By Population Size'!$B8*100000</f>
        <v>1510.5254034113448</v>
      </c>
      <c r="GU8" s="8">
        <f>Confirmed!GU8/'By Population Size'!$B8*100000</f>
        <v>1524.4729575355957</v>
      </c>
      <c r="GV8" s="8">
        <f>Confirmed!GV8/'By Population Size'!$B8*100000</f>
        <v>1539.5214990759205</v>
      </c>
      <c r="GW8" s="8">
        <f>Confirmed!GW8/'By Population Size'!$B8*100000</f>
        <v>1553.7073333660232</v>
      </c>
      <c r="GX8" s="8">
        <f>Confirmed!GX8/'By Population Size'!$B8*100000</f>
        <v>1570.9466614565963</v>
      </c>
      <c r="GY8" s="8">
        <f>Confirmed!GY8/'By Population Size'!$B8*100000</f>
        <v>1586.6689189988469</v>
      </c>
      <c r="GZ8" s="8">
        <f>Confirmed!GZ8/'By Population Size'!$B8*100000</f>
        <v>1606.201844878741</v>
      </c>
      <c r="HA8" s="8">
        <f>Confirmed!HA8/'By Population Size'!$B8*100000</f>
        <v>1620.5431055714425</v>
      </c>
      <c r="HB8" s="8">
        <f>Confirmed!HB8/'By Population Size'!$B8*100000</f>
        <v>1633.0661192625371</v>
      </c>
      <c r="HC8" s="8">
        <f>Confirmed!HC8/'By Population Size'!$B8*100000</f>
        <v>1643.9335696185581</v>
      </c>
      <c r="HD8" s="8">
        <f>Confirmed!HD8/'By Population Size'!$B8*100000</f>
        <v>1657.6507056128867</v>
      </c>
      <c r="HE8" s="8">
        <f>Confirmed!HE8/'By Population Size'!$B8*100000</f>
        <v>1671.9656587238251</v>
      </c>
      <c r="HF8" s="8">
        <f>Confirmed!HF8/'By Population Size'!$B8*100000</f>
        <v>1685.2960430276405</v>
      </c>
      <c r="HG8" s="8">
        <f>Confirmed!HG8/'By Population Size'!$B8*100000</f>
        <v>1699.8780029741717</v>
      </c>
      <c r="HH8" s="8">
        <f>Confirmed!HH8/'By Population Size'!$B8*100000</f>
        <v>1713.3084770430848</v>
      </c>
      <c r="HI8" s="8">
        <f>Confirmed!HI8/'By Population Size'!$B8*100000</f>
        <v>1723.719022157225</v>
      </c>
      <c r="HJ8" s="8">
        <f>Confirmed!HJ8/'By Population Size'!$B8*100000</f>
        <v>1735.166448856017</v>
      </c>
      <c r="HK8" s="8">
        <f>Confirmed!HK8/'By Population Size'!$B8*100000</f>
        <v>1746.7272703037863</v>
      </c>
      <c r="HL8" s="8">
        <f>Confirmed!HL8/'By Population Size'!$B8*100000</f>
        <v>1760.3627620788511</v>
      </c>
      <c r="HM8" s="8">
        <f>Confirmed!HM8/'By Population Size'!$B8*100000</f>
        <v>1774.2365340197671</v>
      </c>
      <c r="HN8" s="8">
        <f>Confirmed!HN8/'By Population Size'!$B8*100000</f>
        <v>1788.210093339784</v>
      </c>
      <c r="HO8" s="8">
        <f>Confirmed!HO8/'By Population Size'!$B8*100000</f>
        <v>1802.1283160222993</v>
      </c>
      <c r="HP8" s="8">
        <f>Confirmed!HP8/'By Population Size'!$B8*100000</f>
        <v>1812.8212896578934</v>
      </c>
      <c r="HQ8" s="8">
        <f>Confirmed!HQ8/'By Population Size'!$B8*100000</f>
        <v>1823.2578399677991</v>
      </c>
      <c r="HR8" s="8">
        <f>Confirmed!HR8/'By Population Size'!$B8*100000</f>
        <v>1836.1195259758404</v>
      </c>
      <c r="HS8" s="8">
        <f>Confirmed!HS8/'By Population Size'!$B8*100000</f>
        <v>1848.3912569032</v>
      </c>
      <c r="HT8" s="8">
        <f>Confirmed!HT8/'By Population Size'!$B8*100000</f>
        <v>1861.6678164995008</v>
      </c>
      <c r="HU8" s="8">
        <f>Confirmed!HU8/'By Population Size'!$B8*100000</f>
        <v>1876.8212859808796</v>
      </c>
      <c r="HV8" s="8">
        <f>Confirmed!HV8/'By Population Size'!$B8*100000</f>
        <v>1890.1546941446675</v>
      </c>
      <c r="HW8" s="8">
        <f>Confirmed!HW8/'By Population Size'!$B8*100000</f>
        <v>1899.5734131877498</v>
      </c>
      <c r="HX8" s="8">
        <f>Confirmed!HX8/'By Population Size'!$B8*100000</f>
        <v>1906.8500298261451</v>
      </c>
      <c r="HY8" s="8">
        <f>Confirmed!HY8/'By Population Size'!$B8*100000</f>
        <v>1914.934924235253</v>
      </c>
      <c r="HZ8" s="8">
        <f>Confirmed!HZ8/'By Population Size'!$B8*100000</f>
        <v>1925.0820911457679</v>
      </c>
      <c r="IA8" s="8">
        <f>Confirmed!IA8/'By Population Size'!$B8*100000</f>
        <v>1936.0765436206439</v>
      </c>
      <c r="IB8" s="8">
        <f>Confirmed!IB8/'By Population Size'!$B8*100000</f>
        <v>1950.4492524570614</v>
      </c>
      <c r="IC8" s="8">
        <f>Confirmed!IC8/'By Population Size'!$B8*100000</f>
        <v>1962.8637095751349</v>
      </c>
      <c r="ID8" s="8">
        <f>Confirmed!ID8/'By Population Size'!$B8*100000</f>
        <v>1973.3555965225416</v>
      </c>
      <c r="IE8" s="8">
        <f>Confirmed!IE8/'By Population Size'!$B8*100000</f>
        <v>1983.6228106739738</v>
      </c>
      <c r="IF8" s="8">
        <f>Confirmed!IF8/'By Population Size'!$B8*100000</f>
        <v>1995.4769465390991</v>
      </c>
      <c r="IG8" s="8">
        <f>Confirmed!IG8/'By Population Size'!$B8*100000</f>
        <v>2007.1366482079773</v>
      </c>
      <c r="IH8" s="8">
        <f>Confirmed!IH8/'By Population Size'!$B8*100000</f>
        <v>2020.6653977260041</v>
      </c>
      <c r="II8" s="8">
        <f>Confirmed!II8/'By Population Size'!$B8*100000</f>
        <v>2035.3988530571698</v>
      </c>
      <c r="IJ8" s="8">
        <f>Confirmed!IJ8/'By Population Size'!$B8*100000</f>
        <v>2048.7259111150147</v>
      </c>
      <c r="IK8" s="8">
        <f>Confirmed!IK8/'By Population Size'!$B8*100000</f>
        <v>2059.683170112226</v>
      </c>
      <c r="IL8" s="8">
        <f>Confirmed!IL8/'By Population Size'!$B8*100000</f>
        <v>2075.5478514591928</v>
      </c>
      <c r="IM8" s="8">
        <f>Confirmed!IM8/'By Population Size'!$B8*100000</f>
        <v>2087.3381838788932</v>
      </c>
      <c r="IN8" s="8">
        <f>Confirmed!IN8/'By Population Size'!$B8*100000</f>
        <v>2098.9640183160759</v>
      </c>
      <c r="IO8" s="8">
        <f>Confirmed!IO8/'By Population Size'!$B8*100000</f>
        <v>2112.3146624817091</v>
      </c>
      <c r="IP8" s="8">
        <f>Confirmed!IP8/'By Population Size'!$B8*100000</f>
        <v>2127.6135796277763</v>
      </c>
      <c r="IQ8" s="8">
        <f>Confirmed!IQ8/'By Population Size'!$B8*100000</f>
        <v>2141.1846631854219</v>
      </c>
      <c r="IR8" s="8">
        <f>Confirmed!IR8/'By Population Size'!$B8*100000</f>
        <v>2152.1981659781259</v>
      </c>
      <c r="IS8" s="8">
        <f>Confirmed!IS8/'By Population Size'!$B8*100000</f>
        <v>2162.273365021289</v>
      </c>
      <c r="IT8" s="8">
        <f>Confirmed!IT8/'By Population Size'!$B8*100000</f>
        <v>2175.0095608404617</v>
      </c>
      <c r="IU8" s="8">
        <f>Confirmed!IU8/'By Population Size'!$B8*100000</f>
        <v>2187.5334816895484</v>
      </c>
      <c r="IV8" s="8">
        <f>Confirmed!IV8/'By Population Size'!$B8*100000</f>
        <v>2201.0716051734903</v>
      </c>
      <c r="IW8" s="8">
        <f>Confirmed!IW8/'By Population Size'!$B8*100000</f>
        <v>2217.5628303068083</v>
      </c>
      <c r="IX8" s="8">
        <f>Confirmed!IX8/'By Population Size'!$B8*100000</f>
        <v>2232.7014828743204</v>
      </c>
      <c r="IY8" s="8">
        <f>Confirmed!IY8/'By Population Size'!$B8*100000</f>
        <v>2243.426207039628</v>
      </c>
      <c r="IZ8" s="8">
        <f>Confirmed!IZ8/'By Population Size'!$B8*100000</f>
        <v>2255.3870851617908</v>
      </c>
      <c r="JA8" s="8">
        <f>Confirmed!JA8/'By Population Size'!$B8*100000</f>
        <v>2268.0730849054162</v>
      </c>
      <c r="JB8" s="8">
        <f>Confirmed!JB8/'By Population Size'!$B8*100000</f>
        <v>2283.2951960081759</v>
      </c>
      <c r="JC8" s="8">
        <f>Confirmed!JC8/'By Population Size'!$B8*100000</f>
        <v>2300.2980582488808</v>
      </c>
      <c r="JD8" s="8">
        <f>Confirmed!JD8/'By Population Size'!$B8*100000</f>
        <v>2317.6683194762732</v>
      </c>
      <c r="JE8" s="8">
        <f>Confirmed!JE8/'By Population Size'!$B8*100000</f>
        <v>2334.1912951393047</v>
      </c>
      <c r="JF8" s="8">
        <f>Confirmed!JF8/'By Population Size'!$B8*100000</f>
        <v>2347.6837583376587</v>
      </c>
      <c r="JG8" s="8">
        <f>Confirmed!JG8/'By Population Size'!$B8*100000</f>
        <v>2360.2850900020471</v>
      </c>
      <c r="JH8" s="8">
        <f>Confirmed!JH8/'By Population Size'!$B8*100000</f>
        <v>2376.145235559055</v>
      </c>
      <c r="JI8" s="8">
        <f>Confirmed!JI8/'By Population Size'!$B8*100000</f>
        <v>2394.148088292744</v>
      </c>
      <c r="JJ8" s="8">
        <f>Confirmed!JJ8/'By Population Size'!$B8*100000</f>
        <v>2413.3967713352008</v>
      </c>
      <c r="JK8" s="8">
        <f>Confirmed!JK8/'By Population Size'!$B8*100000</f>
        <v>2434.3112988366388</v>
      </c>
      <c r="JL8" s="8">
        <f>Confirmed!JL8/'By Population Size'!$B8*100000</f>
        <v>2451.7127058217507</v>
      </c>
      <c r="JM8" s="8">
        <f>Confirmed!JM8/'By Population Size'!$B8*100000</f>
        <v>2466.2946657682819</v>
      </c>
      <c r="JN8" s="8">
        <f>Confirmed!JN8/'By Population Size'!$B8*100000</f>
        <v>2483.9524960790818</v>
      </c>
      <c r="JO8" s="8">
        <f>Confirmed!JO8/'By Population Size'!$B8*100000</f>
        <v>2502.2030029445382</v>
      </c>
      <c r="JP8" s="8">
        <f>Confirmed!JP8/'By Population Size'!$B8*100000</f>
        <v>2521.1855863093942</v>
      </c>
      <c r="JQ8" s="8">
        <f>Confirmed!JQ8/'By Population Size'!$B8*100000</f>
        <v>2542.8669646999183</v>
      </c>
      <c r="JR8" s="8">
        <f>Confirmed!JR8/'By Population Size'!$B8*100000</f>
        <v>2568.1908848136018</v>
      </c>
      <c r="JS8" s="8">
        <f>Confirmed!JS8/'By Population Size'!$B8*100000</f>
        <v>2593.5096643653319</v>
      </c>
      <c r="JT8" s="8">
        <f>Confirmed!JT8/'By Population Size'!$B8*100000</f>
        <v>2611.8968497015562</v>
      </c>
      <c r="JU8" s="8">
        <f>Confirmed!JU8/'By Population Size'!$B8*100000</f>
        <v>2632.0956295474471</v>
      </c>
      <c r="JV8" s="8">
        <f>Confirmed!JV8/'By Population Size'!$B8*100000</f>
        <v>2654.3609152987065</v>
      </c>
      <c r="JW8" s="8">
        <f>Confirmed!JW8/'By Population Size'!$B8*100000</f>
        <v>2678.0552772730821</v>
      </c>
      <c r="JX8" s="8">
        <f>Confirmed!JX8/'By Population Size'!$B8*100000</f>
        <v>2704.8227881377506</v>
      </c>
      <c r="JY8" s="8">
        <f>Confirmed!JY8/'By Population Size'!$B8*100000</f>
        <v>2734.8560677729752</v>
      </c>
      <c r="JZ8" s="8">
        <f>Confirmed!JZ8/'By Population Size'!$B8*100000</f>
        <v>2759.4179751735292</v>
      </c>
      <c r="KA8" s="8">
        <f>Confirmed!KA8/'By Population Size'!$B8*100000</f>
        <v>2784.0603172493575</v>
      </c>
    </row>
    <row r="9" spans="1:287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  <c r="JS9" s="8">
        <f>Confirmed!JS9/'By Population Size'!$B9*100000</f>
        <v>518.70099256659171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580.94301204729152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658.59104677646314</v>
      </c>
    </row>
    <row r="11" spans="1:287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" si="87">KA1</f>
        <v>43841</v>
      </c>
    </row>
    <row r="12" spans="1:287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0.21550267765034081</v>
      </c>
      <c r="BM12" s="7">
        <f>Deaths!BM3/'By Population Size'!$B12*100000</f>
        <v>0.24477860992787845</v>
      </c>
      <c r="BN12" s="7">
        <f>Deaths!BN3/'By Population Size'!$B12*100000</f>
        <v>0.28067434109025813</v>
      </c>
      <c r="BO12" s="7">
        <f>Deaths!BO3/'By Population Size'!$B12*100000</f>
        <v>0.31936680899080749</v>
      </c>
      <c r="BP12" s="7">
        <f>Deaths!BP3/'By Population Size'!$B12*100000</f>
        <v>0.36420440027476636</v>
      </c>
      <c r="BQ12" s="7">
        <f>Deaths!BQ3/'By Population Size'!$B12*100000</f>
        <v>0.41183872829689494</v>
      </c>
      <c r="BR12" s="7">
        <f>Deaths!BR3/'By Population Size'!$B12*100000</f>
        <v>0.45635559289069672</v>
      </c>
      <c r="BS12" s="7">
        <f>Deaths!BS3/'By Population Size'!$B12*100000</f>
        <v>0.50828765856093006</v>
      </c>
      <c r="BT12" s="7">
        <f>Deaths!BT3/'By Population Size'!$B12*100000</f>
        <v>0.56920007155556152</v>
      </c>
      <c r="BU12" s="7">
        <f>Deaths!BU3/'By Population Size'!$B12*100000</f>
        <v>0.63970862711969245</v>
      </c>
      <c r="BV12" s="7">
        <f>Deaths!BV3/'By Population Size'!$B12*100000</f>
        <v>0.71972352178007915</v>
      </c>
      <c r="BW12" s="7">
        <f>Deaths!BW3/'By Population Size'!$B12*100000</f>
        <v>0.79799366324601129</v>
      </c>
      <c r="BX12" s="7">
        <f>Deaths!BX3/'By Population Size'!$B12*100000</f>
        <v>0.87693091622747033</v>
      </c>
      <c r="BY12" s="7">
        <f>Deaths!BY3/'By Population Size'!$B12*100000</f>
        <v>0.9434111445632285</v>
      </c>
      <c r="BZ12" s="7">
        <f>Deaths!BZ3/'By Population Size'!$B12*100000</f>
        <v>1.0196286352121555</v>
      </c>
      <c r="CA12" s="7">
        <f>Deaths!CA3/'By Population Size'!$B12*100000</f>
        <v>1.1252246906794703</v>
      </c>
      <c r="CB12" s="7">
        <f>Deaths!CB3/'By Population Size'!$B12*100000</f>
        <v>1.2118465551570927</v>
      </c>
      <c r="CC12" s="7">
        <f>Deaths!CC3/'By Population Size'!$B12*100000</f>
        <v>1.31156689766073</v>
      </c>
      <c r="CD12" s="7">
        <f>Deaths!CD3/'By Population Size'!$B12*100000</f>
        <v>1.4063993654063736</v>
      </c>
      <c r="CE12" s="7">
        <f>Deaths!CE3/'By Population Size'!$B12*100000</f>
        <v>1.4863886019315475</v>
      </c>
      <c r="CF12" s="7">
        <f>Deaths!CF3/'By Population Size'!$B12*100000</f>
        <v>1.5609254847240515</v>
      </c>
      <c r="CG12" s="7">
        <f>Deaths!CG3/'By Population Size'!$B12*100000</f>
        <v>1.6368222486828212</v>
      </c>
      <c r="CH12" s="7">
        <f>Deaths!CH3/'By Population Size'!$B12*100000</f>
        <v>1.7263306533718574</v>
      </c>
      <c r="CI12" s="7">
        <f>Deaths!CI3/'By Population Size'!$B12*100000</f>
        <v>1.8334661969519261</v>
      </c>
      <c r="CJ12" s="7">
        <f>Deaths!CJ3/'By Population Size'!$B12*100000</f>
        <v>1.9271568776806105</v>
      </c>
      <c r="CK12" s="7">
        <f>Deaths!CK3/'By Population Size'!$B12*100000</f>
        <v>2.0344976863423798</v>
      </c>
      <c r="CL12" s="7">
        <f>Deaths!CL3/'By Population Size'!$B12*100000</f>
        <v>2.1116388698589592</v>
      </c>
      <c r="CM12" s="7">
        <f>Deaths!CM3/'By Population Size'!$B12*100000</f>
        <v>2.1791325945356137</v>
      </c>
      <c r="CN12" s="7">
        <f>Deaths!CN3/'By Population Size'!$B12*100000</f>
        <v>2.2543622469788569</v>
      </c>
      <c r="CO12" s="7">
        <f>Deaths!CO3/'By Population Size'!$B12*100000</f>
        <v>2.3466160721356375</v>
      </c>
      <c r="CP12" s="7">
        <f>Deaths!CP3/'By Population Size'!$B12*100000</f>
        <v>2.4329172099231027</v>
      </c>
      <c r="CQ12" s="7">
        <f>Deaths!CQ3/'By Population Size'!$B12*100000</f>
        <v>2.5207193486205033</v>
      </c>
      <c r="CR12" s="7">
        <f>Deaths!CR3/'By Population Size'!$B12*100000</f>
        <v>2.606122451675529</v>
      </c>
      <c r="CS12" s="7">
        <f>Deaths!CS3/'By Population Size'!$B12*100000</f>
        <v>2.6783757604341143</v>
      </c>
      <c r="CT12" s="7">
        <f>Deaths!CT3/'By Population Size'!$B12*100000</f>
        <v>2.7288453123972314</v>
      </c>
      <c r="CU12" s="7">
        <f>Deaths!CU3/'By Population Size'!$B12*100000</f>
        <v>2.7888083743889975</v>
      </c>
      <c r="CV12" s="7">
        <f>Deaths!CV3/'By Population Size'!$B12*100000</f>
        <v>2.8728002800073322</v>
      </c>
      <c r="CW12" s="7">
        <f>Deaths!CW3/'By Population Size'!$B12*100000</f>
        <v>2.9591142468624039</v>
      </c>
      <c r="CX12" s="7">
        <f>Deaths!CX3/'By Population Size'!$B12*100000</f>
        <v>3.0360886525001014</v>
      </c>
      <c r="CY12" s="7">
        <f>Deaths!CY3/'By Population Size'!$B12*100000</f>
        <v>3.1021583506724588</v>
      </c>
      <c r="CZ12" s="7">
        <f>Deaths!CZ3/'By Population Size'!$B12*100000</f>
        <v>3.1724359830196764</v>
      </c>
      <c r="DA12" s="7">
        <f>Deaths!DA3/'By Population Size'!$B12*100000</f>
        <v>3.2168887022754471</v>
      </c>
      <c r="DB12" s="7">
        <f>Deaths!DB3/'By Population Size'!$B12*100000</f>
        <v>3.2693980759879628</v>
      </c>
      <c r="DC12" s="7">
        <f>Deaths!DC3/'By Population Size'!$B12*100000</f>
        <v>3.3449869423241818</v>
      </c>
      <c r="DD12" s="7">
        <f>Deaths!DD3/'By Population Size'!$B12*100000</f>
        <v>3.428991677010123</v>
      </c>
      <c r="DE12" s="7">
        <f>Deaths!DE3/'By Population Size'!$B12*100000</f>
        <v>3.4969344190529967</v>
      </c>
      <c r="DF12" s="7">
        <f>Deaths!DF3/'By Population Size'!$B12*100000</f>
        <v>3.5671735641973963</v>
      </c>
      <c r="DG12" s="7">
        <f>Deaths!DG3/'By Population Size'!$B12*100000</f>
        <v>3.6222744095663812</v>
      </c>
      <c r="DH12" s="7">
        <f>Deaths!DH3/'By Population Size'!$B12*100000</f>
        <v>3.6682409587996934</v>
      </c>
      <c r="DI12" s="7">
        <f>Deaths!DI3/'By Population Size'!$B12*100000</f>
        <v>3.7127834815287075</v>
      </c>
      <c r="DJ12" s="7">
        <f>Deaths!DJ3/'By Population Size'!$B12*100000</f>
        <v>3.7836127637829962</v>
      </c>
      <c r="DK12" s="7">
        <f>Deaths!DK3/'By Population Size'!$B12*100000</f>
        <v>3.8487074528172758</v>
      </c>
      <c r="DL12" s="7">
        <f>Deaths!DL3/'By Population Size'!$B12*100000</f>
        <v>3.915213339288246</v>
      </c>
      <c r="DM12" s="7">
        <f>Deaths!DM3/'By Population Size'!$B12*100000</f>
        <v>3.9809238235676276</v>
      </c>
      <c r="DN12" s="7">
        <f>Deaths!DN3/'By Population Size'!$B12*100000</f>
        <v>4.0345236680266776</v>
      </c>
      <c r="DO12" s="7">
        <f>Deaths!DO3/'By Population Size'!$B12*100000</f>
        <v>4.076577351640073</v>
      </c>
      <c r="DP12" s="7">
        <f>Deaths!DP3/'By Population Size'!$B12*100000</f>
        <v>4.1239550983100761</v>
      </c>
      <c r="DQ12" s="7">
        <f>Deaths!DQ3/'By Population Size'!$B12*100000</f>
        <v>4.1845082974117309</v>
      </c>
      <c r="DR12" s="7">
        <f>Deaths!DR3/'By Population Size'!$B12*100000</f>
        <v>4.2456003173528503</v>
      </c>
      <c r="DS12" s="7">
        <f>Deaths!DS3/'By Population Size'!$B12*100000</f>
        <v>4.3061663455221124</v>
      </c>
      <c r="DT12" s="7">
        <f>Deaths!DT3/'By Population Size'!$B12*100000</f>
        <v>4.372800522669146</v>
      </c>
      <c r="DU12" s="7">
        <f>Deaths!DU3/'By Population Size'!$B12*100000</f>
        <v>4.4230006642125312</v>
      </c>
      <c r="DV12" s="7">
        <f>Deaths!DV3/'By Population Size'!$B12*100000</f>
        <v>4.4629888679413146</v>
      </c>
      <c r="DW12" s="7">
        <f>Deaths!DW3/'By Population Size'!$B12*100000</f>
        <v>4.478281116528005</v>
      </c>
      <c r="DX12" s="7">
        <f>Deaths!DX3/'By Population Size'!$B12*100000</f>
        <v>4.5309700971870086</v>
      </c>
      <c r="DY12" s="7">
        <f>Deaths!DY3/'By Population Size'!$B12*100000</f>
        <v>4.5969884790889406</v>
      </c>
      <c r="DZ12" s="7">
        <f>Deaths!DZ3/'By Population Size'!$B12*100000</f>
        <v>4.6562331132947552</v>
      </c>
      <c r="EA12" s="7">
        <f>Deaths!EA3/'By Population Size'!$B12*100000</f>
        <v>4.7151441917428061</v>
      </c>
      <c r="EB12" s="7">
        <f>Deaths!EB3/'By Population Size'!$B12*100000</f>
        <v>4.7674098131708034</v>
      </c>
      <c r="EC12" s="7">
        <f>Deaths!EC3/'By Population Size'!$B12*100000</f>
        <v>4.8055762892994949</v>
      </c>
      <c r="ED12" s="7">
        <f>Deaths!ED3/'By Population Size'!$B12*100000</f>
        <v>4.8450128431212081</v>
      </c>
      <c r="EE12" s="7">
        <f>Deaths!EE3/'By Population Size'!$B12*100000</f>
        <v>4.9056943328989266</v>
      </c>
      <c r="EF12" s="7">
        <f>Deaths!EF3/'By Population Size'!$B12*100000</f>
        <v>4.9754716316094996</v>
      </c>
      <c r="EG12" s="7">
        <f>Deaths!EG3/'By Population Size'!$B12*100000</f>
        <v>5.0411564577536678</v>
      </c>
      <c r="EH12" s="7">
        <f>Deaths!EH3/'By Population Size'!$B12*100000</f>
        <v>5.0996313479031059</v>
      </c>
      <c r="EI12" s="7">
        <f>Deaths!EI3/'By Population Size'!$B12*100000</f>
        <v>5.1491387197957517</v>
      </c>
      <c r="EJ12" s="7">
        <f>Deaths!EJ3/'By Population Size'!$B12*100000</f>
        <v>5.1843031941045732</v>
      </c>
      <c r="EK12" s="7">
        <f>Deaths!EK3/'By Population Size'!$B12*100000</f>
        <v>5.231437188490057</v>
      </c>
      <c r="EL12" s="7">
        <f>Deaths!EL3/'By Population Size'!$B12*100000</f>
        <v>5.2936068501101046</v>
      </c>
      <c r="EM12" s="7">
        <f>Deaths!EM3/'By Population Size'!$B12*100000</f>
        <v>5.3584834449950769</v>
      </c>
      <c r="EN12" s="7">
        <f>Deaths!EN3/'By Population Size'!$B12*100000</f>
        <v>5.4186261139333318</v>
      </c>
      <c r="EO12" s="7">
        <f>Deaths!EO3/'By Population Size'!$B12*100000</f>
        <v>5.4726749757586006</v>
      </c>
      <c r="EP12" s="7">
        <f>Deaths!EP3/'By Population Size'!$B12*100000</f>
        <v>5.5264031108937139</v>
      </c>
      <c r="EQ12" s="7">
        <f>Deaths!EQ3/'By Population Size'!$B12*100000</f>
        <v>5.5701117442283197</v>
      </c>
      <c r="ER12" s="7">
        <f>Deaths!ER3/'By Population Size'!$B12*100000</f>
        <v>5.6138845229009577</v>
      </c>
      <c r="ES12" s="7">
        <f>Deaths!ES3/'By Population Size'!$B12*100000</f>
        <v>5.7001086862827846</v>
      </c>
      <c r="ET12" s="7">
        <f>Deaths!ET3/'By Population Size'!$B12*100000</f>
        <v>5.7654214694663715</v>
      </c>
      <c r="EU12" s="7">
        <f>Deaths!EU3/'By Population Size'!$B12*100000</f>
        <v>5.8293487133484794</v>
      </c>
      <c r="EV12" s="7">
        <f>Deaths!EV3/'By Population Size'!$B12*100000</f>
        <v>5.908362940735576</v>
      </c>
      <c r="EW12" s="7">
        <f>Deaths!EW3/'By Population Size'!$B12*100000</f>
        <v>5.9624374606960586</v>
      </c>
      <c r="EX12" s="7">
        <f>Deaths!EX3/'By Population Size'!$B12*100000</f>
        <v>6.0137665601887971</v>
      </c>
      <c r="EY12" s="7">
        <f>Deaths!EY3/'By Population Size'!$B12*100000</f>
        <v>6.0593738955291325</v>
      </c>
      <c r="EZ12" s="7">
        <f>Deaths!EZ3/'By Population Size'!$B12*100000</f>
        <v>6.1263929447043539</v>
      </c>
      <c r="FA12" s="7">
        <f>Deaths!FA3/'By Population Size'!$B12*100000</f>
        <v>6.1927448823640505</v>
      </c>
      <c r="FB12" s="7">
        <f>Deaths!FB3/'By Population Size'!$B12*100000</f>
        <v>6.2530286710459739</v>
      </c>
      <c r="FC12" s="7">
        <f>Deaths!FC3/'By Population Size'!$B12*100000</f>
        <v>6.3132996306602909</v>
      </c>
      <c r="FD12" s="7">
        <f>Deaths!FD3/'By Population Size'!$B12*100000</f>
        <v>6.3705814175223443</v>
      </c>
      <c r="FE12" s="7">
        <f>Deaths!FE3/'By Population Size'!$B12*100000</f>
        <v>6.4108390316708608</v>
      </c>
      <c r="FF12" s="7">
        <f>Deaths!FF3/'By Population Size'!$B12*100000</f>
        <v>6.4586016503690509</v>
      </c>
      <c r="FG12" s="7">
        <f>Deaths!FG3/'By Population Size'!$B12*100000</f>
        <v>6.5221825094257895</v>
      </c>
      <c r="FH12" s="7">
        <f>Deaths!FH3/'By Population Size'!$B12*100000</f>
        <v>6.5853528383191264</v>
      </c>
      <c r="FI12" s="7">
        <f>Deaths!FI3/'By Population Size'!$B12*100000</f>
        <v>6.6503577238801626</v>
      </c>
      <c r="FJ12" s="7">
        <f>Deaths!FJ3/'By Population Size'!$B12*100000</f>
        <v>6.7136691725171689</v>
      </c>
      <c r="FK12" s="7">
        <f>Deaths!FK3/'By Population Size'!$B12*100000</f>
        <v>6.7696552235509868</v>
      </c>
      <c r="FL12" s="7">
        <f>Deaths!FL3/'By Population Size'!$B12*100000</f>
        <v>6.8141977462800014</v>
      </c>
      <c r="FM12" s="7">
        <f>Deaths!FM3/'By Population Size'!$B12*100000</f>
        <v>6.8632176136036085</v>
      </c>
      <c r="FN12" s="7">
        <f>Deaths!FN3/'By Population Size'!$B12*100000</f>
        <v>6.9404614296610383</v>
      </c>
      <c r="FO12" s="7">
        <f>Deaths!FO3/'By Population Size'!$B12*100000</f>
        <v>7.0080834450137566</v>
      </c>
      <c r="FP12" s="7">
        <f>Deaths!FP3/'By Population Size'!$B12*100000</f>
        <v>7.0774887007637464</v>
      </c>
      <c r="FQ12" s="7">
        <f>Deaths!FQ3/'By Population Size'!$B12*100000</f>
        <v>7.1453929556038025</v>
      </c>
      <c r="FR12" s="7">
        <f>Deaths!FR3/'By Population Size'!$B12*100000</f>
        <v>7.2068698475731097</v>
      </c>
      <c r="FS12" s="7">
        <f>Deaths!FS3/'By Population Size'!$B12*100000</f>
        <v>7.2580578273221787</v>
      </c>
      <c r="FT12" s="7">
        <f>Deaths!FT3/'By Population Size'!$B12*100000</f>
        <v>7.306872429564085</v>
      </c>
      <c r="FU12" s="7">
        <f>Deaths!FU3/'By Population Size'!$B12*100000</f>
        <v>7.378638233753632</v>
      </c>
      <c r="FV12" s="7">
        <f>Deaths!FV3/'By Population Size'!$B12*100000</f>
        <v>7.4483257289909615</v>
      </c>
      <c r="FW12" s="7">
        <f>Deaths!FW3/'By Population Size'!$B12*100000</f>
        <v>7.5220928677270882</v>
      </c>
      <c r="FX12" s="7">
        <f>Deaths!FX3/'By Population Size'!$B12*100000</f>
        <v>7.607483141714507</v>
      </c>
      <c r="FY12" s="7">
        <f>Deaths!FY3/'By Population Size'!$B12*100000</f>
        <v>7.6796081597970298</v>
      </c>
      <c r="FZ12" s="7">
        <f>Deaths!FZ3/'By Population Size'!$B12*100000</f>
        <v>7.7315915417376884</v>
      </c>
      <c r="GA12" s="7">
        <f>Deaths!GA3/'By Population Size'!$B12*100000</f>
        <v>7.7850502664530694</v>
      </c>
      <c r="GB12" s="7">
        <f>Deaths!GB3/'By Population Size'!$B12*100000</f>
        <v>7.8641927845162298</v>
      </c>
      <c r="GC12" s="7">
        <f>Deaths!GC3/'By Population Size'!$B12*100000</f>
        <v>7.9529955904869194</v>
      </c>
      <c r="GD12" s="7">
        <f>Deaths!GD3/'By Population Size'!$B12*100000</f>
        <v>8.0799648725863022</v>
      </c>
      <c r="GE12" s="7">
        <f>Deaths!GE3/'By Population Size'!$B12*100000</f>
        <v>8.1573882955902182</v>
      </c>
      <c r="GF12" s="7">
        <f>Deaths!GF3/'By Population Size'!$B12*100000</f>
        <v>8.2285383045346645</v>
      </c>
      <c r="GG12" s="7">
        <f>Deaths!GG3/'By Population Size'!$B12*100000</f>
        <v>8.2754926919736604</v>
      </c>
      <c r="GH12" s="7">
        <f>Deaths!GH3/'By Population Size'!$B12*100000</f>
        <v>8.3418831168361738</v>
      </c>
      <c r="GI12" s="7">
        <f>Deaths!GI3/'By Population Size'!$B12*100000</f>
        <v>8.4228601915670325</v>
      </c>
      <c r="GJ12" s="7">
        <f>Deaths!GJ3/'By Population Size'!$B12*100000</f>
        <v>8.5071856529431304</v>
      </c>
      <c r="GK12" s="7">
        <f>Deaths!GK3/'By Population Size'!$B12*100000</f>
        <v>8.584237032986465</v>
      </c>
      <c r="GL12" s="7">
        <f>Deaths!GL3/'By Population Size'!$B12*100000</f>
        <v>8.6639953462947261</v>
      </c>
      <c r="GM12" s="7">
        <f>Deaths!GM3/'By Population Size'!$B12*100000</f>
        <v>8.7344525855884321</v>
      </c>
      <c r="GN12" s="7">
        <f>Deaths!GN3/'By Population Size'!$B12*100000</f>
        <v>8.7891942170644413</v>
      </c>
      <c r="GO12" s="7">
        <f>Deaths!GO3/'By Population Size'!$B12*100000</f>
        <v>8.8445131565827335</v>
      </c>
      <c r="GP12" s="7">
        <f>Deaths!GP3/'By Population Size'!$B12*100000</f>
        <v>8.933290304418211</v>
      </c>
      <c r="GQ12" s="7">
        <f>Deaths!GQ3/'By Population Size'!$B12*100000</f>
        <v>9.022657589363579</v>
      </c>
      <c r="GR12" s="7">
        <f>Deaths!GR3/'By Population Size'!$B12*100000</f>
        <v>9.1059823834663849</v>
      </c>
      <c r="GS12" s="7">
        <f>Deaths!GS3/'By Population Size'!$B12*100000</f>
        <v>9.1868311675211807</v>
      </c>
      <c r="GT12" s="7">
        <f>Deaths!GT3/'By Population Size'!$B12*100000</f>
        <v>9.2564673464880851</v>
      </c>
      <c r="GU12" s="7">
        <f>Deaths!GU3/'By Population Size'!$B12*100000</f>
        <v>9.3148652622318853</v>
      </c>
      <c r="GV12" s="7">
        <f>Deaths!GV3/'By Population Size'!$B12*100000</f>
        <v>9.3778303260435223</v>
      </c>
      <c r="GW12" s="7">
        <f>Deaths!GW3/'By Population Size'!$B12*100000</f>
        <v>9.4603212307519211</v>
      </c>
      <c r="GX12" s="7">
        <f>Deaths!GX3/'By Population Size'!$B12*100000</f>
        <v>9.5452111711026948</v>
      </c>
      <c r="GY12" s="7">
        <f>Deaths!GY3/'By Population Size'!$B12*100000</f>
        <v>9.6249566553433503</v>
      </c>
      <c r="GZ12" s="7">
        <f>Deaths!GZ3/'By Population Size'!$B12*100000</f>
        <v>9.7548381357893579</v>
      </c>
      <c r="HA12" s="7">
        <f>Deaths!HA3/'By Population Size'!$B12*100000</f>
        <v>9.8234864765505776</v>
      </c>
      <c r="HB12" s="7">
        <f>Deaths!HB3/'By Population Size'!$B12*100000</f>
        <v>9.8773557314293594</v>
      </c>
      <c r="HC12" s="7">
        <f>Deaths!HC3/'By Population Size'!$B12*100000</f>
        <v>9.9304680713193729</v>
      </c>
      <c r="HD12" s="7">
        <f>Deaths!HD3/'By Population Size'!$B12*100000</f>
        <v>10.018706398315386</v>
      </c>
      <c r="HE12" s="7">
        <f>Deaths!HE3/'By Population Size'!$B12*100000</f>
        <v>10.105379579063433</v>
      </c>
      <c r="HF12" s="7">
        <f>Deaths!HF3/'By Population Size'!$B12*100000</f>
        <v>10.182841489270169</v>
      </c>
      <c r="HG12" s="7">
        <f>Deaths!HG3/'By Population Size'!$B12*100000</f>
        <v>10.253298728563875</v>
      </c>
      <c r="HH12" s="7">
        <f>Deaths!HH3/'By Population Size'!$B12*100000</f>
        <v>10.324884925806934</v>
      </c>
      <c r="HI12" s="7">
        <f>Deaths!HI3/'By Population Size'!$B12*100000</f>
        <v>10.374302494226335</v>
      </c>
      <c r="HJ12" s="7">
        <f>Deaths!HJ3/'By Population Size'!$B12*100000</f>
        <v>10.430211570854517</v>
      </c>
      <c r="HK12" s="7">
        <f>Deaths!HK3/'By Population Size'!$B12*100000</f>
        <v>10.512086680317815</v>
      </c>
      <c r="HL12" s="7">
        <f>Deaths!HL3/'By Population Size'!$B12*100000</f>
        <v>10.592755857426122</v>
      </c>
      <c r="HM12" s="7">
        <f>Deaths!HM3/'By Population Size'!$B12*100000</f>
        <v>10.66834472376234</v>
      </c>
      <c r="HN12" s="7">
        <f>Deaths!HN3/'By Population Size'!$B12*100000</f>
        <v>10.739097031610992</v>
      </c>
      <c r="HO12" s="7">
        <f>Deaths!HO3/'By Population Size'!$B12*100000</f>
        <v>10.808130244400401</v>
      </c>
      <c r="HP12" s="7">
        <f>Deaths!HP3/'By Population Size'!$B12*100000</f>
        <v>10.85827906967336</v>
      </c>
      <c r="HQ12" s="7">
        <f>Deaths!HQ3/'By Population Size'!$B12*100000</f>
        <v>10.91228944429581</v>
      </c>
      <c r="HR12" s="7">
        <f>Deaths!HR3/'By Population Size'!$B12*100000</f>
        <v>10.995498776790162</v>
      </c>
      <c r="HS12" s="7">
        <f>Deaths!HS3/'By Population Size'!$B12*100000</f>
        <v>11.072704105644773</v>
      </c>
      <c r="HT12" s="7">
        <f>Deaths!HT3/'By Population Size'!$B12*100000</f>
        <v>11.145958081676648</v>
      </c>
      <c r="HU12" s="7">
        <f>Deaths!HU3/'By Population Size'!$B12*100000</f>
        <v>11.221765042162174</v>
      </c>
      <c r="HV12" s="7">
        <f>Deaths!HV3/'By Population Size'!$B12*100000</f>
        <v>11.285204781475244</v>
      </c>
      <c r="HW12" s="7">
        <f>Deaths!HW3/'By Population Size'!$B12*100000</f>
        <v>11.333557537283324</v>
      </c>
      <c r="HX12" s="7">
        <f>Deaths!HX3/'By Population Size'!$B12*100000</f>
        <v>11.453021814833031</v>
      </c>
      <c r="HY12" s="7">
        <f>Deaths!HY3/'By Population Size'!$B12*100000</f>
        <v>11.516384579740462</v>
      </c>
      <c r="HZ12" s="7">
        <f>Deaths!HZ3/'By Population Size'!$B12*100000</f>
        <v>11.594475114259906</v>
      </c>
      <c r="IA12" s="7">
        <f>Deaths!IA3/'By Population Size'!$B12*100000</f>
        <v>11.668986338917197</v>
      </c>
      <c r="IB12" s="7">
        <f>Deaths!IB3/'By Population Size'!$B12*100000</f>
        <v>11.744421256442141</v>
      </c>
      <c r="IC12" s="7">
        <f>Deaths!IC3/'By Population Size'!$B12*100000</f>
        <v>11.80700144822559</v>
      </c>
      <c r="ID12" s="7">
        <f>Deaths!ID3/'By Population Size'!$B12*100000</f>
        <v>11.853814715920915</v>
      </c>
      <c r="IE12" s="7">
        <f>Deaths!IE3/'By Population Size'!$B12*100000</f>
        <v>11.910698801687175</v>
      </c>
      <c r="IF12" s="7">
        <f>Deaths!IF3/'By Population Size'!$B12*100000</f>
        <v>11.99475485264354</v>
      </c>
      <c r="IG12" s="7">
        <f>Deaths!IG3/'By Population Size'!$B12*100000</f>
        <v>12.068611794852911</v>
      </c>
      <c r="IH12" s="7">
        <f>Deaths!IH3/'By Population Size'!$B12*100000</f>
        <v>12.13864567491561</v>
      </c>
      <c r="II12" s="7">
        <f>Deaths!II3/'By Population Size'!$B12*100000</f>
        <v>12.21188682187988</v>
      </c>
      <c r="IJ12" s="7">
        <f>Deaths!IJ3/'By Population Size'!$B12*100000</f>
        <v>12.279046990798768</v>
      </c>
      <c r="IK12" s="7">
        <f>Deaths!IK3/'By Population Size'!$B12*100000</f>
        <v>12.32646322467159</v>
      </c>
      <c r="IL12" s="7">
        <f>Deaths!IL3/'By Population Size'!$B12*100000</f>
        <v>12.37844660661225</v>
      </c>
      <c r="IM12" s="7">
        <f>Deaths!IM3/'By Population Size'!$B12*100000</f>
        <v>12.453881524137193</v>
      </c>
      <c r="IN12" s="7">
        <f>Deaths!IN3/'By Population Size'!$B12*100000</f>
        <v>12.525839764340835</v>
      </c>
      <c r="IO12" s="7">
        <f>Deaths!IO3/'By Population Size'!$B12*100000</f>
        <v>12.611986953317023</v>
      </c>
      <c r="IP12" s="7">
        <f>Deaths!IP3/'By Population Size'!$B12*100000</f>
        <v>12.687883717275795</v>
      </c>
      <c r="IQ12" s="7">
        <f>Deaths!IQ3/'By Population Size'!$B12*100000</f>
        <v>12.755634023304575</v>
      </c>
      <c r="IR12" s="7">
        <f>Deaths!IR3/'By Population Size'!$B12*100000</f>
        <v>12.801844324822408</v>
      </c>
      <c r="IS12" s="7">
        <f>Deaths!IS3/'By Population Size'!$B12*100000</f>
        <v>12.852147098906642</v>
      </c>
      <c r="IT12" s="7">
        <f>Deaths!IT3/'By Population Size'!$B12*100000</f>
        <v>12.930340265966935</v>
      </c>
      <c r="IU12" s="7">
        <f>Deaths!IU3/'By Population Size'!$B12*100000</f>
        <v>13.012536102120391</v>
      </c>
      <c r="IV12" s="7">
        <f>Deaths!IV3/'By Population Size'!$B12*100000</f>
        <v>13.124148990295053</v>
      </c>
      <c r="IW12" s="7">
        <f>Deaths!IW3/'By Population Size'!$B12*100000</f>
        <v>13.187883798163066</v>
      </c>
      <c r="IX12" s="7">
        <f>Deaths!IX3/'By Population Size'!$B12*100000</f>
        <v>13.256557797059498</v>
      </c>
      <c r="IY12" s="7">
        <f>Deaths!IY3/'By Population Size'!$B12*100000</f>
        <v>13.304846407529547</v>
      </c>
      <c r="IZ12" s="7">
        <f>Deaths!IZ3/'By Population Size'!$B12*100000</f>
        <v>13.394739684246773</v>
      </c>
      <c r="JA12" s="7">
        <f>Deaths!JA3/'By Population Size'!$B12*100000</f>
        <v>13.468955840349118</v>
      </c>
      <c r="JB12" s="7">
        <f>Deaths!JB3/'By Population Size'!$B12*100000</f>
        <v>13.543467065006411</v>
      </c>
      <c r="JC12" s="7">
        <f>Deaths!JC3/'By Population Size'!$B12*100000</f>
        <v>13.623571763140042</v>
      </c>
      <c r="JD12" s="7">
        <f>Deaths!JD3/'By Population Size'!$B12*100000</f>
        <v>13.70205999875528</v>
      </c>
      <c r="JE12" s="7">
        <f>Deaths!JE3/'By Population Size'!$B12*100000</f>
        <v>13.763934591820384</v>
      </c>
      <c r="JF12" s="7">
        <f>Deaths!JF3/'By Population Size'!$B12*100000</f>
        <v>13.813890981079249</v>
      </c>
      <c r="JG12" s="7">
        <f>Deaths!JG3/'By Population Size'!$B12*100000</f>
        <v>13.864219413298697</v>
      </c>
      <c r="JH12" s="7">
        <f>Deaths!JH3/'By Population Size'!$B12*100000</f>
        <v>13.934278951496609</v>
      </c>
      <c r="JI12" s="7">
        <f>Deaths!JI3/'By Population Size'!$B12*100000</f>
        <v>14.011291844337123</v>
      </c>
      <c r="JJ12" s="7">
        <f>Deaths!JJ3/'By Population Size'!$B12*100000</f>
        <v>14.089613302073481</v>
      </c>
      <c r="JK12" s="7">
        <f>Deaths!JK3/'By Population Size'!$B12*100000</f>
        <v>14.167870614471806</v>
      </c>
      <c r="JL12" s="7">
        <f>Deaths!JL3/'By Population Size'!$B12*100000</f>
        <v>14.238161075886632</v>
      </c>
      <c r="JM12" s="7">
        <f>Deaths!JM3/'By Population Size'!$B12*100000</f>
        <v>14.281074307029648</v>
      </c>
      <c r="JN12" s="7">
        <f>Deaths!JN3/'By Population Size'!$B12*100000</f>
        <v>14.344975892776544</v>
      </c>
      <c r="JO12" s="7">
        <f>Deaths!JO3/'By Population Size'!$B12*100000</f>
        <v>14.429468132031523</v>
      </c>
      <c r="JP12" s="7">
        <f>Deaths!JP3/'By Population Size'!$B12*100000</f>
        <v>14.513678131799164</v>
      </c>
      <c r="JQ12" s="7">
        <f>Deaths!JQ3/'By Population Size'!$B12*100000</f>
        <v>14.589177194662138</v>
      </c>
      <c r="JR12" s="7">
        <f>Deaths!JR3/'By Population Size'!$B12*100000</f>
        <v>14.67839053079623</v>
      </c>
      <c r="JS12" s="7">
        <f>Deaths!JS3/'By Population Size'!$B12*100000</f>
        <v>14.750707984892848</v>
      </c>
      <c r="JT12" s="7">
        <f>Deaths!JT3/'By Population Size'!$B12*100000</f>
        <v>14.801267340329208</v>
      </c>
      <c r="JU12" s="7">
        <f>Deaths!JU3/'By Population Size'!$B12*100000</f>
        <v>14.875175598809005</v>
      </c>
      <c r="JV12" s="7">
        <f>Deaths!JV3/'By Population Size'!$B12*100000</f>
        <v>14.970136357230711</v>
      </c>
      <c r="JW12" s="7">
        <f>Deaths!JW3/'By Population Size'!$B12*100000</f>
        <v>15.061415173249413</v>
      </c>
      <c r="JX12" s="7">
        <f>Deaths!JX3/'By Population Size'!$B12*100000</f>
        <v>15.151475227845522</v>
      </c>
      <c r="JY12" s="7">
        <f>Deaths!JY3/'By Population Size'!$B12*100000</f>
        <v>15.252042288811172</v>
      </c>
      <c r="JZ12" s="7">
        <f>Deaths!JZ3/'By Population Size'!$B12*100000</f>
        <v>15.335559518928074</v>
      </c>
      <c r="KA12" s="7">
        <f>Deaths!KA3/'By Population Size'!$B12*100000</f>
        <v>15.399512420945396</v>
      </c>
    </row>
    <row r="13" spans="1:287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</row>
    <row r="14" spans="1:287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</row>
    <row r="15" spans="1:287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</row>
    <row r="16" spans="1:287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</row>
    <row r="17" spans="1:287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</row>
    <row r="18" spans="1:287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60.436982117109835</v>
      </c>
      <c r="IM18" s="7">
        <f>Deaths!IM9/'By Population Size'!$B18*100000</f>
        <v>60.715479620598956</v>
      </c>
      <c r="IN18" s="7">
        <f>Deaths!IN9/'By Population Size'!$B18*100000</f>
        <v>61.047801831602783</v>
      </c>
      <c r="IO18" s="7">
        <f>Deaths!IO9/'By Population Size'!$B18*100000</f>
        <v>61.323880247113706</v>
      </c>
      <c r="IP18" s="7">
        <f>Deaths!IP9/'By Population Size'!$B18*100000</f>
        <v>61.611751716518306</v>
      </c>
      <c r="IQ18" s="7">
        <f>Deaths!IQ9/'By Population Size'!$B18*100000</f>
        <v>61.835517354500865</v>
      </c>
      <c r="IR18" s="7">
        <f>Deaths!IR9/'By Population Size'!$B18*100000</f>
        <v>61.915952029775681</v>
      </c>
      <c r="IS18" s="7">
        <f>Deaths!IS9/'By Population Size'!$B18*100000</f>
        <v>62.011506004914182</v>
      </c>
      <c r="IT18" s="7">
        <f>Deaths!IT9/'By Population Size'!$B18*100000</f>
        <v>62.287886806422378</v>
      </c>
      <c r="IU18" s="7">
        <f>Deaths!IU9/'By Population Size'!$B18*100000</f>
        <v>62.574246345840606</v>
      </c>
      <c r="IV18" s="7">
        <f>Deaths!IV9/'By Population Size'!$B18*100000</f>
        <v>62.833693531501474</v>
      </c>
      <c r="IW18" s="7">
        <f>Deaths!IW9/'By Population Size'!$B18*100000</f>
        <v>63.107957631028746</v>
      </c>
      <c r="IX18" s="7">
        <f>Deaths!IX9/'By Population Size'!$B18*100000</f>
        <v>63.31569681115581</v>
      </c>
      <c r="IY18" s="7">
        <f>Deaths!IY9/'By Population Size'!$B18*100000</f>
        <v>63.417600892237061</v>
      </c>
      <c r="IZ18" s="7">
        <f>Deaths!IZ9/'By Population Size'!$B18*100000</f>
        <v>63.556698450982971</v>
      </c>
      <c r="JA18" s="7">
        <f>Deaths!JA9/'By Population Size'!$B18*100000</f>
        <v>63.76988057906096</v>
      </c>
      <c r="JB18" s="7">
        <f>Deaths!JB9/'By Population Size'!$B18*100000</f>
        <v>64.046563766566436</v>
      </c>
      <c r="JC18" s="7">
        <f>Deaths!JC9/'By Population Size'!$B18*100000</f>
        <v>64.337156709946498</v>
      </c>
      <c r="JD18" s="7">
        <f>Deaths!JD9/'By Population Size'!$B18*100000</f>
        <v>64.636518847247487</v>
      </c>
      <c r="JE18" s="7">
        <f>Deaths!JE9/'By Population Size'!$B18*100000</f>
        <v>64.823393393562654</v>
      </c>
      <c r="JF18" s="7">
        <f>Deaths!JF9/'By Population Size'!$B18*100000</f>
        <v>64.943743020477598</v>
      </c>
      <c r="JG18" s="7">
        <f>Deaths!JG9/'By Population Size'!$B18*100000</f>
        <v>65.039599381613371</v>
      </c>
      <c r="JH18" s="7">
        <f>Deaths!JH9/'By Population Size'!$B18*100000</f>
        <v>65.28211295142691</v>
      </c>
      <c r="JI18" s="7">
        <f>Deaths!JI9/'By Population Size'!$B18*100000</f>
        <v>65.579963158741549</v>
      </c>
      <c r="JJ18" s="7">
        <f>Deaths!JJ9/'By Population Size'!$B18*100000</f>
        <v>65.827919676506014</v>
      </c>
      <c r="JK18" s="7">
        <f>Deaths!JK9/'By Population Size'!$B18*100000</f>
        <v>66.094926512098723</v>
      </c>
      <c r="JL18" s="7">
        <f>Deaths!JL9/'By Population Size'!$B18*100000</f>
        <v>66.309922956160349</v>
      </c>
      <c r="JM18" s="7">
        <f>Deaths!JM9/'By Population Size'!$B18*100000</f>
        <v>66.427248723102551</v>
      </c>
      <c r="JN18" s="7">
        <f>Deaths!JN9/'By Population Size'!$B18*100000</f>
        <v>66.561810491889361</v>
      </c>
      <c r="JO18" s="7">
        <f>Deaths!JO9/'By Population Size'!$B18*100000</f>
        <v>66.843936627345755</v>
      </c>
      <c r="JP18" s="7">
        <f>Deaths!JP9/'By Population Size'!$B18*100000</f>
        <v>67.184120874278705</v>
      </c>
      <c r="JQ18" s="7">
        <f>Deaths!JQ9/'By Population Size'!$B18*100000</f>
        <v>67.442963287945034</v>
      </c>
      <c r="JR18" s="7">
        <f>Deaths!JR9/'By Population Size'!$B18*100000</f>
        <v>67.728113283374171</v>
      </c>
      <c r="JS18" s="7">
        <f>Deaths!JS9/'By Population Size'!$B18*100000</f>
        <v>68.004494084882367</v>
      </c>
      <c r="JT18" s="7">
        <f>Deaths!JT9/'By Population Size'!$B18*100000</f>
        <v>68.10730532395543</v>
      </c>
      <c r="JU18" s="7">
        <f>Deaths!JU9/'By Population Size'!$B18*100000</f>
        <v>68.251543444655013</v>
      </c>
      <c r="JV18" s="7">
        <f>Deaths!JV9/'By Population Size'!$B18*100000</f>
        <v>68.54969603796691</v>
      </c>
      <c r="JW18" s="7">
        <f>Deaths!JW9/'By Population Size'!$B18*100000</f>
        <v>68.848755789270626</v>
      </c>
      <c r="JX18" s="7">
        <f>Deaths!JX9/'By Population Size'!$B18*100000</f>
        <v>69.142372592623431</v>
      </c>
      <c r="JY18" s="7">
        <f>Deaths!JY9/'By Population Size'!$B18*100000</f>
        <v>69.45383016981539</v>
      </c>
      <c r="JZ18" s="7">
        <f>Deaths!JZ9/'By Population Size'!$B18*100000</f>
        <v>69.714486899465342</v>
      </c>
      <c r="KA18" s="7">
        <f>Deaths!KA9/'By Population Size'!$B18*100000</f>
        <v>69.849653440246698</v>
      </c>
    </row>
    <row r="19" spans="1:287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12.238679761039986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12.575097315637246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2020-11-02T11:05:02Z</dcterms:modified>
</cp:coreProperties>
</file>