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CBCC114A-2C25-4B80-99BB-01875B3FE458}" xr6:coauthVersionLast="45" xr6:coauthVersionMax="45" xr10:uidLastSave="{00000000-0000-0000-0000-000000000000}"/>
  <bookViews>
    <workbookView xWindow="18730" yWindow="9020" windowWidth="19570" windowHeight="12710" tabRatio="775" firstSheet="2" activeTab="3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M7" i="9" l="1"/>
  <c r="CM6" i="9"/>
  <c r="CM5" i="9"/>
  <c r="CM4" i="9"/>
  <c r="CM3" i="9"/>
  <c r="CM2" i="9"/>
  <c r="CM1" i="9"/>
  <c r="CL7" i="9"/>
  <c r="CL6" i="9"/>
  <c r="CL5" i="9"/>
  <c r="CL4" i="9"/>
  <c r="CL3" i="9"/>
  <c r="CL2" i="9"/>
  <c r="CL1" i="9"/>
  <c r="CM7" i="11"/>
  <c r="CM6" i="11"/>
  <c r="CM5" i="11"/>
  <c r="CM4" i="11"/>
  <c r="CM3" i="11"/>
  <c r="CM2" i="11"/>
  <c r="CM1" i="11"/>
  <c r="CL7" i="11"/>
  <c r="CL6" i="11"/>
  <c r="CL5" i="11"/>
  <c r="CL4" i="11"/>
  <c r="CL3" i="11"/>
  <c r="CL2" i="11"/>
  <c r="CL1" i="11"/>
  <c r="CM56" i="7"/>
  <c r="CM55" i="7"/>
  <c r="CM54" i="7"/>
  <c r="CM53" i="7"/>
  <c r="CM52" i="7"/>
  <c r="CM51" i="7"/>
  <c r="CM50" i="7"/>
  <c r="CL56" i="7"/>
  <c r="CL55" i="7"/>
  <c r="CL54" i="7"/>
  <c r="CL53" i="7"/>
  <c r="CL52" i="7"/>
  <c r="CL51" i="7"/>
  <c r="CL50" i="7"/>
  <c r="CM8" i="7"/>
  <c r="CM7" i="7"/>
  <c r="CM6" i="7"/>
  <c r="CM5" i="7"/>
  <c r="CM4" i="7"/>
  <c r="CM3" i="7"/>
  <c r="CM2" i="7"/>
  <c r="CL8" i="7"/>
  <c r="CL7" i="7"/>
  <c r="CL6" i="7"/>
  <c r="CL5" i="7"/>
  <c r="CL4" i="7"/>
  <c r="CL3" i="7"/>
  <c r="CL2" i="7"/>
  <c r="CL74" i="10"/>
  <c r="CL73" i="10"/>
  <c r="CL72" i="10"/>
  <c r="CL71" i="10"/>
  <c r="CL70" i="10"/>
  <c r="CL69" i="10"/>
  <c r="CL68" i="10"/>
  <c r="CK74" i="10"/>
  <c r="CK73" i="10"/>
  <c r="CK72" i="10"/>
  <c r="CK71" i="10"/>
  <c r="CK70" i="10"/>
  <c r="CK69" i="10"/>
  <c r="CK68" i="10"/>
  <c r="CM8" i="10"/>
  <c r="CM7" i="10"/>
  <c r="CM6" i="10"/>
  <c r="CM5" i="10"/>
  <c r="CM4" i="10"/>
  <c r="CM3" i="10"/>
  <c r="CM2" i="10"/>
  <c r="CL8" i="10"/>
  <c r="CL7" i="10"/>
  <c r="CL6" i="10"/>
  <c r="CL5" i="10"/>
  <c r="CL4" i="10"/>
  <c r="CL3" i="10"/>
  <c r="CL2" i="10"/>
  <c r="CM74" i="4"/>
  <c r="CM73" i="4"/>
  <c r="CM72" i="4"/>
  <c r="CM71" i="4"/>
  <c r="CM70" i="4"/>
  <c r="CM69" i="4"/>
  <c r="CM68" i="4"/>
  <c r="CL74" i="4"/>
  <c r="CL73" i="4"/>
  <c r="CL72" i="4"/>
  <c r="CL71" i="4"/>
  <c r="CL70" i="4"/>
  <c r="CL69" i="4"/>
  <c r="CL68" i="4"/>
  <c r="CM7" i="4"/>
  <c r="CM6" i="4"/>
  <c r="CM5" i="4"/>
  <c r="CM4" i="4"/>
  <c r="CM3" i="4"/>
  <c r="CM2" i="4"/>
  <c r="CM1" i="4"/>
  <c r="CL7" i="4"/>
  <c r="CL6" i="4"/>
  <c r="CL5" i="4"/>
  <c r="CL4" i="4"/>
  <c r="CL3" i="4"/>
  <c r="CL2" i="4"/>
  <c r="CL1" i="4"/>
  <c r="CP1" i="3"/>
  <c r="CO1" i="3"/>
  <c r="CP1" i="8"/>
  <c r="CO1" i="8"/>
  <c r="CP1" i="6"/>
  <c r="CO1" i="6"/>
  <c r="CK1" i="9" l="1"/>
  <c r="CJ1" i="9"/>
  <c r="CK1" i="11"/>
  <c r="CJ1" i="11"/>
  <c r="CK56" i="7"/>
  <c r="CJ50" i="7"/>
  <c r="CK8" i="7"/>
  <c r="CK7" i="7"/>
  <c r="CK55" i="7" s="1"/>
  <c r="CK6" i="7"/>
  <c r="CK54" i="7" s="1"/>
  <c r="CK5" i="7"/>
  <c r="CK53" i="7" s="1"/>
  <c r="CK4" i="7"/>
  <c r="CK52" i="7" s="1"/>
  <c r="CK2" i="7"/>
  <c r="CK50" i="7" s="1"/>
  <c r="CJ8" i="7"/>
  <c r="CJ7" i="7"/>
  <c r="CJ6" i="7"/>
  <c r="CJ5" i="11" s="1"/>
  <c r="CJ5" i="7"/>
  <c r="CJ4" i="7"/>
  <c r="CJ2" i="7"/>
  <c r="CK8" i="10"/>
  <c r="CK7" i="11" s="1"/>
  <c r="CK7" i="10"/>
  <c r="CK6" i="10"/>
  <c r="CK5" i="10"/>
  <c r="CK4" i="11" s="1"/>
  <c r="CK4" i="10"/>
  <c r="CK2" i="10"/>
  <c r="CJ8" i="10"/>
  <c r="CJ7" i="10"/>
  <c r="CJ6" i="11" s="1"/>
  <c r="CJ6" i="10"/>
  <c r="CJ5" i="10"/>
  <c r="CJ4" i="10"/>
  <c r="CJ2" i="10"/>
  <c r="CJ68" i="10" s="1"/>
  <c r="CK74" i="4"/>
  <c r="CK73" i="4"/>
  <c r="CK7" i="4"/>
  <c r="CK7" i="9" s="1"/>
  <c r="CK6" i="4"/>
  <c r="CK5" i="4"/>
  <c r="CK4" i="4"/>
  <c r="CK71" i="4" s="1"/>
  <c r="CK3" i="4"/>
  <c r="CK70" i="4" s="1"/>
  <c r="CK1" i="4"/>
  <c r="CK68" i="4" s="1"/>
  <c r="CJ7" i="4"/>
  <c r="CJ6" i="4"/>
  <c r="CJ6" i="9" s="1"/>
  <c r="CJ5" i="4"/>
  <c r="CJ4" i="4"/>
  <c r="CJ3" i="4"/>
  <c r="CJ1" i="4"/>
  <c r="CJ68" i="4" s="1"/>
  <c r="CN1" i="3"/>
  <c r="CK3" i="7" s="1"/>
  <c r="CK51" i="7" s="1"/>
  <c r="CM1" i="3"/>
  <c r="CJ3" i="7" s="1"/>
  <c r="CN1" i="8"/>
  <c r="CK3" i="10" s="1"/>
  <c r="CM1" i="8"/>
  <c r="CJ3" i="10" s="1"/>
  <c r="CN1" i="6"/>
  <c r="CK2" i="4" s="1"/>
  <c r="CM1" i="6"/>
  <c r="CJ2" i="4" s="1"/>
  <c r="CJ53" i="7" l="1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J71" i="4"/>
  <c r="CJ70" i="4"/>
  <c r="CJ72" i="4"/>
  <c r="CK72" i="4"/>
  <c r="CJ3" i="9"/>
  <c r="CJ4" i="9"/>
  <c r="CJ5" i="9"/>
  <c r="CJ7" i="9"/>
  <c r="CK3" i="9"/>
  <c r="CK4" i="9"/>
  <c r="CI4" i="9"/>
  <c r="CI1" i="9"/>
  <c r="CI4" i="11"/>
  <c r="CI1" i="11"/>
  <c r="CI8" i="7"/>
  <c r="CJ56" i="7" s="1"/>
  <c r="CI7" i="7"/>
  <c r="CJ55" i="7" s="1"/>
  <c r="CI6" i="7"/>
  <c r="CJ54" i="7" s="1"/>
  <c r="CI5" i="7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5" i="9" s="1"/>
  <c r="CI4" i="4"/>
  <c r="CI3" i="4"/>
  <c r="CI1" i="4"/>
  <c r="CI68" i="4" s="1"/>
  <c r="CL1" i="3"/>
  <c r="CI3" i="7" s="1"/>
  <c r="CJ51" i="7" s="1"/>
  <c r="CL1" i="8"/>
  <c r="CI3" i="10" s="1"/>
  <c r="CJ69" i="10" s="1"/>
  <c r="CL1" i="6"/>
  <c r="CI2" i="4" s="1"/>
  <c r="CJ69" i="4" s="1"/>
  <c r="CI7" i="11" l="1"/>
  <c r="CI5" i="11"/>
  <c r="CJ72" i="10"/>
  <c r="CJ74" i="10"/>
  <c r="CI6" i="11"/>
  <c r="CJ73" i="10"/>
  <c r="CI54" i="7"/>
  <c r="CI3" i="9"/>
  <c r="CI6" i="9"/>
  <c r="CI3" i="11"/>
  <c r="CI7" i="9"/>
  <c r="CI2" i="11"/>
  <c r="CI72" i="10"/>
  <c r="CI73" i="10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H6" i="10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K1" i="3"/>
  <c r="CH3" i="7" s="1"/>
  <c r="CI51" i="7" s="1"/>
  <c r="CK1" i="8"/>
  <c r="CH3" i="10" s="1"/>
  <c r="CI69" i="10" s="1"/>
  <c r="CK1" i="6"/>
  <c r="CH2" i="4" s="1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J1" i="3"/>
  <c r="CG3" i="7" s="1"/>
  <c r="CH51" i="7" s="1"/>
  <c r="CJ1" i="8"/>
  <c r="CG3" i="10" s="1"/>
  <c r="CH69" i="10" s="1"/>
  <c r="CJ1" i="6"/>
  <c r="CG2" i="4" s="1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<sst xmlns="http://schemas.openxmlformats.org/spreadsheetml/2006/main" count="1231" uniqueCount="339">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</sst>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378231</c:v>
                </c:pt>
                <c:pt idx="62">
                  <c:v>418041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1013466</c:v>
                </c:pt>
                <c:pt idx="72">
                  <c:v>1095917</c:v>
                </c:pt>
                <c:pt idx="73">
                  <c:v>1176060</c:v>
                </c:pt>
                <c:pt idx="74">
                  <c:v>1249754</c:v>
                </c:pt>
                <c:pt idx="75">
                  <c:v>1321481</c:v>
                </c:pt>
                <c:pt idx="76">
                  <c:v>1396476</c:v>
                </c:pt>
                <c:pt idx="77">
                  <c:v>1480202</c:v>
                </c:pt>
                <c:pt idx="78">
                  <c:v>1565278</c:v>
                </c:pt>
                <c:pt idx="79">
                  <c:v>1657526</c:v>
                </c:pt>
                <c:pt idx="80">
                  <c:v>1735650</c:v>
                </c:pt>
                <c:pt idx="81">
                  <c:v>1834721</c:v>
                </c:pt>
                <c:pt idx="82">
                  <c:v>1904838</c:v>
                </c:pt>
                <c:pt idx="83">
                  <c:v>1976191</c:v>
                </c:pt>
                <c:pt idx="84">
                  <c:v>2056054</c:v>
                </c:pt>
                <c:pt idx="85">
                  <c:v>2152437</c:v>
                </c:pt>
                <c:pt idx="86">
                  <c:v>2240190</c:v>
                </c:pt>
                <c:pt idx="87">
                  <c:v>2317758</c:v>
                </c:pt>
                <c:pt idx="88">
                  <c:v>2401378</c:v>
                </c:pt>
                <c:pt idx="89">
                  <c:v>2472258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Deaths!$C$50:$CM$50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5073</c:v>
                </c:pt>
                <c:pt idx="70">
                  <c:v>5803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7372</c:v>
                </c:pt>
                <c:pt idx="76">
                  <c:v>6401</c:v>
                </c:pt>
                <c:pt idx="77">
                  <c:v>7183</c:v>
                </c:pt>
                <c:pt idx="78">
                  <c:v>7004</c:v>
                </c:pt>
                <c:pt idx="79">
                  <c:v>5977</c:v>
                </c:pt>
                <c:pt idx="80">
                  <c:v>5588</c:v>
                </c:pt>
                <c:pt idx="81">
                  <c:v>5391</c:v>
                </c:pt>
                <c:pt idx="82">
                  <c:v>6502</c:v>
                </c:pt>
                <c:pt idx="83">
                  <c:v>8193</c:v>
                </c:pt>
                <c:pt idx="84">
                  <c:v>9624</c:v>
                </c:pt>
                <c:pt idx="85">
                  <c:v>10021</c:v>
                </c:pt>
                <c:pt idx="86">
                  <c:v>5688</c:v>
                </c:pt>
                <c:pt idx="87">
                  <c:v>5534</c:v>
                </c:pt>
                <c:pt idx="88">
                  <c:v>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  <c:pt idx="84">
                  <c:v>865</c:v>
                </c:pt>
                <c:pt idx="85">
                  <c:v>848</c:v>
                </c:pt>
                <c:pt idx="86">
                  <c:v>891</c:v>
                </c:pt>
                <c:pt idx="87">
                  <c:v>597</c:v>
                </c:pt>
                <c:pt idx="88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2011</c:v>
                </c:pt>
                <c:pt idx="76">
                  <c:v>1901</c:v>
                </c:pt>
                <c:pt idx="77">
                  <c:v>1849</c:v>
                </c:pt>
                <c:pt idx="78">
                  <c:v>2042</c:v>
                </c:pt>
                <c:pt idx="79">
                  <c:v>1876</c:v>
                </c:pt>
                <c:pt idx="80">
                  <c:v>1557</c:v>
                </c:pt>
                <c:pt idx="81">
                  <c:v>1509</c:v>
                </c:pt>
                <c:pt idx="82">
                  <c:v>2303</c:v>
                </c:pt>
                <c:pt idx="83">
                  <c:v>2494</c:v>
                </c:pt>
                <c:pt idx="84">
                  <c:v>4591</c:v>
                </c:pt>
                <c:pt idx="85">
                  <c:v>3857</c:v>
                </c:pt>
                <c:pt idx="86">
                  <c:v>1891</c:v>
                </c:pt>
                <c:pt idx="87">
                  <c:v>1997</c:v>
                </c:pt>
                <c:pt idx="88">
                  <c:v>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0.1962913499502823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0.21449981805854065</c:v>
                </c:pt>
                <c:pt idx="77">
                  <c:v>0.2118422346336562</c:v>
                </c:pt>
                <c:pt idx="78">
                  <c:v>0.21250689661309555</c:v>
                </c:pt>
                <c:pt idx="79">
                  <c:v>0.21420915505170063</c:v>
                </c:pt>
                <c:pt idx="80">
                  <c:v>0.21249402677571227</c:v>
                </c:pt>
                <c:pt idx="81">
                  <c:v>0.21292916172090209</c:v>
                </c:pt>
                <c:pt idx="82">
                  <c:v>0.21030351887576215</c:v>
                </c:pt>
                <c:pt idx="83">
                  <c:v>0.20988631289942089</c:v>
                </c:pt>
                <c:pt idx="84">
                  <c:v>0.20796193398894908</c:v>
                </c:pt>
                <c:pt idx="85">
                  <c:v>0.2096494131128564</c:v>
                </c:pt>
                <c:pt idx="86">
                  <c:v>0.213000094161437</c:v>
                </c:pt>
                <c:pt idx="87">
                  <c:v>0.2121615582287438</c:v>
                </c:pt>
                <c:pt idx="88">
                  <c:v>0.20919429213152738</c:v>
                </c:pt>
                <c:pt idx="89">
                  <c:v>0.20838568975007449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  <c:pt idx="85">
                        <c:v>0.97346823263053628</c:v>
                      </c:pt>
                      <c:pt idx="86">
                        <c:v>0.9737350843277115</c:v>
                      </c:pt>
                      <c:pt idx="87">
                        <c:v>0.97398190045248867</c:v>
                      </c:pt>
                      <c:pt idx="88">
                        <c:v>0.97362531002359209</c:v>
                      </c:pt>
                      <c:pt idx="89">
                        <c:v>0.97375853141915747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0.37022889718436208</c:v>
                      </c:pt>
                      <c:pt idx="77">
                        <c:v>0.38414283473623673</c:v>
                      </c:pt>
                      <c:pt idx="78">
                        <c:v>0.39433665443104354</c:v>
                      </c:pt>
                      <c:pt idx="79">
                        <c:v>0.39230834177642687</c:v>
                      </c:pt>
                      <c:pt idx="80">
                        <c:v>0.39553854480785589</c:v>
                      </c:pt>
                      <c:pt idx="81">
                        <c:v>0.40029450797171268</c:v>
                      </c:pt>
                      <c:pt idx="82">
                        <c:v>0.3511117743620355</c:v>
                      </c:pt>
                      <c:pt idx="83">
                        <c:v>0.3509932874962633</c:v>
                      </c:pt>
                      <c:pt idx="84">
                        <c:v>0.35220900013678019</c:v>
                      </c:pt>
                      <c:pt idx="85">
                        <c:v>0.37567194329996917</c:v>
                      </c:pt>
                      <c:pt idx="86">
                        <c:v>0.38579281982416752</c:v>
                      </c:pt>
                      <c:pt idx="87">
                        <c:v>0.3735507806461586</c:v>
                      </c:pt>
                      <c:pt idx="88">
                        <c:v>0.36632191571019296</c:v>
                      </c:pt>
                      <c:pt idx="89">
                        <c:v>0.36788058344913172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  <c:pt idx="85">
                  <c:v>0.97346823263053628</c:v>
                </c:pt>
                <c:pt idx="86">
                  <c:v>0.9737350843277115</c:v>
                </c:pt>
                <c:pt idx="87">
                  <c:v>0.97398190045248867</c:v>
                </c:pt>
                <c:pt idx="88">
                  <c:v>0.97362531002359209</c:v>
                </c:pt>
                <c:pt idx="89">
                  <c:v>0.97375853141915747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0.37022889718436208</c:v>
                </c:pt>
                <c:pt idx="77">
                  <c:v>0.38414283473623673</c:v>
                </c:pt>
                <c:pt idx="78">
                  <c:v>0.39433665443104354</c:v>
                </c:pt>
                <c:pt idx="79">
                  <c:v>0.39230834177642687</c:v>
                </c:pt>
                <c:pt idx="80">
                  <c:v>0.39553854480785589</c:v>
                </c:pt>
                <c:pt idx="81">
                  <c:v>0.40029450797171268</c:v>
                </c:pt>
                <c:pt idx="82">
                  <c:v>0.3511117743620355</c:v>
                </c:pt>
                <c:pt idx="83">
                  <c:v>0.3509932874962633</c:v>
                </c:pt>
                <c:pt idx="84">
                  <c:v>0.35220900013678019</c:v>
                </c:pt>
                <c:pt idx="85">
                  <c:v>0.37567194329996917</c:v>
                </c:pt>
                <c:pt idx="86">
                  <c:v>0.38579281982416752</c:v>
                </c:pt>
                <c:pt idx="87">
                  <c:v>0.3735507806461586</c:v>
                </c:pt>
                <c:pt idx="88">
                  <c:v>0.36632191571019296</c:v>
                </c:pt>
                <c:pt idx="89">
                  <c:v>0.36788058344913172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0.1962913499502823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0.21449981805854065</c:v>
                      </c:pt>
                      <c:pt idx="77">
                        <c:v>0.2118422346336562</c:v>
                      </c:pt>
                      <c:pt idx="78">
                        <c:v>0.21250689661309555</c:v>
                      </c:pt>
                      <c:pt idx="79">
                        <c:v>0.21420915505170063</c:v>
                      </c:pt>
                      <c:pt idx="80">
                        <c:v>0.21249402677571227</c:v>
                      </c:pt>
                      <c:pt idx="81">
                        <c:v>0.21292916172090209</c:v>
                      </c:pt>
                      <c:pt idx="82">
                        <c:v>0.21030351887576215</c:v>
                      </c:pt>
                      <c:pt idx="83">
                        <c:v>0.20988631289942089</c:v>
                      </c:pt>
                      <c:pt idx="84">
                        <c:v>0.20796193398894908</c:v>
                      </c:pt>
                      <c:pt idx="85">
                        <c:v>0.2096494131128564</c:v>
                      </c:pt>
                      <c:pt idx="86">
                        <c:v>0.213000094161437</c:v>
                      </c:pt>
                      <c:pt idx="87">
                        <c:v>0.2121615582287438</c:v>
                      </c:pt>
                      <c:pt idx="88">
                        <c:v>0.20919429213152738</c:v>
                      </c:pt>
                      <c:pt idx="89">
                        <c:v>0.20838568975007449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4.3637353892198152E-2</c:v>
                </c:pt>
                <c:pt idx="62">
                  <c:v>4.455304623230736E-2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4.9105117628605449E-2</c:v>
                </c:pt>
                <c:pt idx="70">
                  <c:v>5.0589477860401778E-2</c:v>
                </c:pt>
                <c:pt idx="71">
                  <c:v>5.227901084002818E-2</c:v>
                </c:pt>
                <c:pt idx="72">
                  <c:v>5.3641836014953689E-2</c:v>
                </c:pt>
                <c:pt idx="73">
                  <c:v>5.4934272060949273E-2</c:v>
                </c:pt>
                <c:pt idx="74">
                  <c:v>5.5510124392480438E-2</c:v>
                </c:pt>
                <c:pt idx="75">
                  <c:v>5.6425328854520042E-2</c:v>
                </c:pt>
                <c:pt idx="76">
                  <c:v>5.86741197127627E-2</c:v>
                </c:pt>
                <c:pt idx="77">
                  <c:v>5.9679692366312168E-2</c:v>
                </c:pt>
                <c:pt idx="78">
                  <c:v>6.1024942534169652E-2</c:v>
                </c:pt>
                <c:pt idx="79">
                  <c:v>6.1854233357425466E-2</c:v>
                </c:pt>
                <c:pt idx="80">
                  <c:v>6.2513755653501576E-2</c:v>
                </c:pt>
                <c:pt idx="81">
                  <c:v>6.2183841575912634E-2</c:v>
                </c:pt>
                <c:pt idx="82">
                  <c:v>6.2725019135485532E-2</c:v>
                </c:pt>
                <c:pt idx="83">
                  <c:v>6.3750416837238907E-2</c:v>
                </c:pt>
                <c:pt idx="84">
                  <c:v>6.5258986388489801E-2</c:v>
                </c:pt>
                <c:pt idx="85">
                  <c:v>6.6807994844912996E-2</c:v>
                </c:pt>
                <c:pt idx="86">
                  <c:v>6.8664265084657991E-2</c:v>
                </c:pt>
                <c:pt idx="87">
                  <c:v>6.8820385907415696E-2</c:v>
                </c:pt>
                <c:pt idx="88">
                  <c:v>6.8728455078708978E-2</c:v>
                </c:pt>
                <c:pt idx="89">
                  <c:v>6.8756982483219792E-2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  <c:pt idx="85">
                        <c:v>0.13211387968697488</c:v>
                      </c:pt>
                      <c:pt idx="86">
                        <c:v>0.13307035684027366</c:v>
                      </c:pt>
                      <c:pt idx="87">
                        <c:v>0.13439825173005879</c:v>
                      </c:pt>
                      <c:pt idx="88">
                        <c:v>0.1328277159739874</c:v>
                      </c:pt>
                      <c:pt idx="89">
                        <c:v>0.13149949148232901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1.2704422598818512E-2</c:v>
                      </c:pt>
                      <c:pt idx="62">
                        <c:v>1.3138305791275867E-2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2.0582233275939034E-2</c:v>
                      </c:pt>
                      <c:pt idx="70">
                        <c:v>2.229439664060889E-2</c:v>
                      </c:pt>
                      <c:pt idx="71">
                        <c:v>2.4310598042352787E-2</c:v>
                      </c:pt>
                      <c:pt idx="72">
                        <c:v>2.5716110397480278E-2</c:v>
                      </c:pt>
                      <c:pt idx="73">
                        <c:v>2.7220069094358805E-2</c:v>
                      </c:pt>
                      <c:pt idx="74">
                        <c:v>2.8536929795414629E-2</c:v>
                      </c:pt>
                      <c:pt idx="75">
                        <c:v>2.9408155083495379E-2</c:v>
                      </c:pt>
                      <c:pt idx="76">
                        <c:v>3.2185758669702268E-2</c:v>
                      </c:pt>
                      <c:pt idx="77">
                        <c:v>3.4249927747685593E-2</c:v>
                      </c:pt>
                      <c:pt idx="78">
                        <c:v>3.5749168071221749E-2</c:v>
                      </c:pt>
                      <c:pt idx="79">
                        <c:v>3.7431399599222613E-2</c:v>
                      </c:pt>
                      <c:pt idx="80">
                        <c:v>3.8871875926108863E-2</c:v>
                      </c:pt>
                      <c:pt idx="81">
                        <c:v>3.9651511850073741E-2</c:v>
                      </c:pt>
                      <c:pt idx="82">
                        <c:v>4.0522270197840583E-2</c:v>
                      </c:pt>
                      <c:pt idx="83">
                        <c:v>4.2508269290898022E-2</c:v>
                      </c:pt>
                      <c:pt idx="84">
                        <c:v>4.4511668107173726E-2</c:v>
                      </c:pt>
                      <c:pt idx="85">
                        <c:v>4.9305563877338254E-2</c:v>
                      </c:pt>
                      <c:pt idx="86">
                        <c:v>5.2554930213546833E-2</c:v>
                      </c:pt>
                      <c:pt idx="87">
                        <c:v>5.2805460825433595E-2</c:v>
                      </c:pt>
                      <c:pt idx="88">
                        <c:v>5.356573563469752E-2</c:v>
                      </c:pt>
                      <c:pt idx="89">
                        <c:v>5.3669010079992245E-2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  <c:pt idx="85">
                  <c:v>0.13211387968697488</c:v>
                </c:pt>
                <c:pt idx="86">
                  <c:v>0.13307035684027366</c:v>
                </c:pt>
                <c:pt idx="87">
                  <c:v>0.13439825173005879</c:v>
                </c:pt>
                <c:pt idx="88">
                  <c:v>0.1328277159739874</c:v>
                </c:pt>
                <c:pt idx="89">
                  <c:v>0.13149949148232901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1.2704422598818512E-2</c:v>
                </c:pt>
                <c:pt idx="62">
                  <c:v>1.3138305791275867E-2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2.0582233275939034E-2</c:v>
                </c:pt>
                <c:pt idx="70">
                  <c:v>2.229439664060889E-2</c:v>
                </c:pt>
                <c:pt idx="71">
                  <c:v>2.4310598042352787E-2</c:v>
                </c:pt>
                <c:pt idx="72">
                  <c:v>2.5716110397480278E-2</c:v>
                </c:pt>
                <c:pt idx="73">
                  <c:v>2.7220069094358805E-2</c:v>
                </c:pt>
                <c:pt idx="74">
                  <c:v>2.8536929795414629E-2</c:v>
                </c:pt>
                <c:pt idx="75">
                  <c:v>2.9408155083495379E-2</c:v>
                </c:pt>
                <c:pt idx="76">
                  <c:v>3.2185758669702268E-2</c:v>
                </c:pt>
                <c:pt idx="77">
                  <c:v>3.4249927747685593E-2</c:v>
                </c:pt>
                <c:pt idx="78">
                  <c:v>3.5749168071221749E-2</c:v>
                </c:pt>
                <c:pt idx="79">
                  <c:v>3.7431399599222613E-2</c:v>
                </c:pt>
                <c:pt idx="80">
                  <c:v>3.8871875926108863E-2</c:v>
                </c:pt>
                <c:pt idx="81">
                  <c:v>3.9651511850073741E-2</c:v>
                </c:pt>
                <c:pt idx="82">
                  <c:v>4.0522270197840583E-2</c:v>
                </c:pt>
                <c:pt idx="83">
                  <c:v>4.2508269290898022E-2</c:v>
                </c:pt>
                <c:pt idx="84">
                  <c:v>4.4511668107173726E-2</c:v>
                </c:pt>
                <c:pt idx="85">
                  <c:v>4.9305563877338254E-2</c:v>
                </c:pt>
                <c:pt idx="86">
                  <c:v>5.2554930213546833E-2</c:v>
                </c:pt>
                <c:pt idx="87">
                  <c:v>5.2805460825433595E-2</c:v>
                </c:pt>
                <c:pt idx="88">
                  <c:v>5.356573563469752E-2</c:v>
                </c:pt>
                <c:pt idx="89">
                  <c:v>5.3669010079992245E-2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4.3637353892198152E-2</c:v>
                      </c:pt>
                      <c:pt idx="62">
                        <c:v>4.455304623230736E-2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4.9105117628605449E-2</c:v>
                      </c:pt>
                      <c:pt idx="70">
                        <c:v>5.0589477860401778E-2</c:v>
                      </c:pt>
                      <c:pt idx="71">
                        <c:v>5.227901084002818E-2</c:v>
                      </c:pt>
                      <c:pt idx="72">
                        <c:v>5.3641836014953689E-2</c:v>
                      </c:pt>
                      <c:pt idx="73">
                        <c:v>5.4934272060949273E-2</c:v>
                      </c:pt>
                      <c:pt idx="74">
                        <c:v>5.5510124392480438E-2</c:v>
                      </c:pt>
                      <c:pt idx="75">
                        <c:v>5.6425328854520042E-2</c:v>
                      </c:pt>
                      <c:pt idx="76">
                        <c:v>5.86741197127627E-2</c:v>
                      </c:pt>
                      <c:pt idx="77">
                        <c:v>5.9679692366312168E-2</c:v>
                      </c:pt>
                      <c:pt idx="78">
                        <c:v>6.1024942534169652E-2</c:v>
                      </c:pt>
                      <c:pt idx="79">
                        <c:v>6.1854233357425466E-2</c:v>
                      </c:pt>
                      <c:pt idx="80">
                        <c:v>6.2513755653501576E-2</c:v>
                      </c:pt>
                      <c:pt idx="81">
                        <c:v>6.2183841575912634E-2</c:v>
                      </c:pt>
                      <c:pt idx="82">
                        <c:v>6.2725019135485532E-2</c:v>
                      </c:pt>
                      <c:pt idx="83">
                        <c:v>6.3750416837238907E-2</c:v>
                      </c:pt>
                      <c:pt idx="84">
                        <c:v>6.5258986388489801E-2</c:v>
                      </c:pt>
                      <c:pt idx="85">
                        <c:v>6.6807994844912996E-2</c:v>
                      </c:pt>
                      <c:pt idx="86">
                        <c:v>6.8664265084657991E-2</c:v>
                      </c:pt>
                      <c:pt idx="87">
                        <c:v>6.8820385907415696E-2</c:v>
                      </c:pt>
                      <c:pt idx="88">
                        <c:v>6.8728455078708978E-2</c:v>
                      </c:pt>
                      <c:pt idx="89">
                        <c:v>6.8756982483219792E-2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397505</c:v>
                </c:pt>
                <c:pt idx="77">
                  <c:v>429052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759086</c:v>
                </c:pt>
                <c:pt idx="89">
                  <c:v>784326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41278</c:v>
                </c:pt>
                <c:pt idx="61">
                  <c:v>39810</c:v>
                </c:pt>
                <c:pt idx="62">
                  <c:v>49612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75118</c:v>
                </c:pt>
                <c:pt idx="70">
                  <c:v>80861</c:v>
                </c:pt>
                <c:pt idx="71">
                  <c:v>82451</c:v>
                </c:pt>
                <c:pt idx="72">
                  <c:v>80143</c:v>
                </c:pt>
                <c:pt idx="73">
                  <c:v>73694</c:v>
                </c:pt>
                <c:pt idx="74">
                  <c:v>71727</c:v>
                </c:pt>
                <c:pt idx="75">
                  <c:v>74995</c:v>
                </c:pt>
                <c:pt idx="76">
                  <c:v>83726</c:v>
                </c:pt>
                <c:pt idx="77">
                  <c:v>85076</c:v>
                </c:pt>
                <c:pt idx="78">
                  <c:v>92248</c:v>
                </c:pt>
                <c:pt idx="79">
                  <c:v>78124</c:v>
                </c:pt>
                <c:pt idx="80">
                  <c:v>99071</c:v>
                </c:pt>
                <c:pt idx="81">
                  <c:v>70117</c:v>
                </c:pt>
                <c:pt idx="82">
                  <c:v>71353</c:v>
                </c:pt>
                <c:pt idx="83">
                  <c:v>79863</c:v>
                </c:pt>
                <c:pt idx="84">
                  <c:v>96383</c:v>
                </c:pt>
                <c:pt idx="85">
                  <c:v>87753</c:v>
                </c:pt>
                <c:pt idx="86">
                  <c:v>77568</c:v>
                </c:pt>
                <c:pt idx="87">
                  <c:v>83620</c:v>
                </c:pt>
                <c:pt idx="88">
                  <c:v>70880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30838</c:v>
                </c:pt>
                <c:pt idx="76">
                  <c:v>31547</c:v>
                </c:pt>
                <c:pt idx="77">
                  <c:v>33728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26889</c:v>
                </c:pt>
                <c:pt idx="88">
                  <c:v>25240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Recovered!$C$68:$CM$68</c:f>
              <c:strCache>
                <c:ptCount val="8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  <c:pt idx="86">
                  <c:v>23976</c:v>
                </c:pt>
                <c:pt idx="87">
                  <c:v>31584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47180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81937</c:v>
                </c:pt>
                <c:pt idx="77">
                  <c:v>88338</c:v>
                </c:pt>
                <c:pt idx="78">
                  <c:v>95521</c:v>
                </c:pt>
                <c:pt idx="79">
                  <c:v>102525</c:v>
                </c:pt>
                <c:pt idx="80">
                  <c:v>108502</c:v>
                </c:pt>
                <c:pt idx="81">
                  <c:v>114090</c:v>
                </c:pt>
                <c:pt idx="82">
                  <c:v>119481</c:v>
                </c:pt>
                <c:pt idx="83">
                  <c:v>125983</c:v>
                </c:pt>
                <c:pt idx="84">
                  <c:v>134176</c:v>
                </c:pt>
                <c:pt idx="85">
                  <c:v>143800</c:v>
                </c:pt>
                <c:pt idx="86">
                  <c:v>153821</c:v>
                </c:pt>
                <c:pt idx="87">
                  <c:v>159509</c:v>
                </c:pt>
                <c:pt idx="88">
                  <c:v>165043</c:v>
                </c:pt>
                <c:pt idx="89">
                  <c:v>169985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  <c:pt idx="85">
                  <c:v>13759</c:v>
                </c:pt>
                <c:pt idx="86">
                  <c:v>14607</c:v>
                </c:pt>
                <c:pt idx="87">
                  <c:v>15498</c:v>
                </c:pt>
                <c:pt idx="88">
                  <c:v>16095</c:v>
                </c:pt>
                <c:pt idx="89">
                  <c:v>16550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14695</c:v>
                </c:pt>
                <c:pt idx="78">
                  <c:v>16544</c:v>
                </c:pt>
                <c:pt idx="79">
                  <c:v>18586</c:v>
                </c:pt>
                <c:pt idx="80">
                  <c:v>20462</c:v>
                </c:pt>
                <c:pt idx="81">
                  <c:v>22019</c:v>
                </c:pt>
                <c:pt idx="82">
                  <c:v>23528</c:v>
                </c:pt>
                <c:pt idx="83">
                  <c:v>25831</c:v>
                </c:pt>
                <c:pt idx="84">
                  <c:v>28325</c:v>
                </c:pt>
                <c:pt idx="85">
                  <c:v>32916</c:v>
                </c:pt>
                <c:pt idx="86">
                  <c:v>36773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66"/>
  <sheetViews>
    <sheetView topLeftCell="CA1" workbookViewId="0">
      <selection activeCell="CP1" sqref="CP1"/>
    </sheetView>
  </sheetViews>
  <sheetFormatPr defaultRowHeight="14.5" x14ac:dyDescent="0.35"/>
  <cols>
    <col min="75" max="86" width="10.453125" bestFit="1" customWidth="1"/>
  </cols>
  <sheetData>
    <row r="1" spans="1:94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378231</v>
      </c>
      <c r="BO1">
        <f t="shared" si="0"/>
        <v>418041</v>
      </c>
      <c r="BP1">
        <f t="shared" si="0"/>
        <v>467653</v>
      </c>
      <c r="BQ1">
        <f t="shared" si="0"/>
        <v>529591</v>
      </c>
      <c r="BR1">
        <f t="shared" ref="BR1:CP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932605</v>
      </c>
      <c r="BX1">
        <f t="shared" si="1"/>
        <v>1013466</v>
      </c>
      <c r="BY1">
        <f t="shared" si="1"/>
        <v>1095917</v>
      </c>
      <c r="BZ1">
        <f t="shared" si="1"/>
        <v>1176060</v>
      </c>
      <c r="CA1">
        <f t="shared" si="1"/>
        <v>1249754</v>
      </c>
      <c r="CB1">
        <f t="shared" si="1"/>
        <v>1321481</v>
      </c>
      <c r="CC1">
        <f t="shared" si="1"/>
        <v>1396476</v>
      </c>
      <c r="CD1">
        <f t="shared" si="1"/>
        <v>1480202</v>
      </c>
      <c r="CE1">
        <f t="shared" si="1"/>
        <v>1565278</v>
      </c>
      <c r="CF1">
        <f t="shared" si="1"/>
        <v>1657526</v>
      </c>
      <c r="CG1">
        <f t="shared" si="1"/>
        <v>1735650</v>
      </c>
      <c r="CH1">
        <f t="shared" si="1"/>
        <v>1834721</v>
      </c>
      <c r="CI1">
        <f t="shared" si="1"/>
        <v>1904838</v>
      </c>
      <c r="CJ1">
        <f t="shared" si="1"/>
        <v>1976191</v>
      </c>
      <c r="CK1">
        <f t="shared" si="1"/>
        <v>2056054</v>
      </c>
      <c r="CL1">
        <f t="shared" si="1"/>
        <v>2152437</v>
      </c>
      <c r="CM1">
        <f t="shared" si="1"/>
        <v>2240190</v>
      </c>
      <c r="CN1">
        <f t="shared" si="1"/>
        <v>2317758</v>
      </c>
      <c r="CO1">
        <f t="shared" si="1"/>
        <v>2401378</v>
      </c>
      <c r="CP1">
        <f t="shared" si="1"/>
        <v>2472258</v>
      </c>
    </row>
    <row r="2" spans="1:9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</row>
    <row r="3" spans="1:9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</row>
    <row r="4" spans="1:9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</row>
    <row r="5" spans="1:9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</row>
    <row r="6" spans="1:9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</row>
    <row r="7" spans="1:9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</row>
    <row r="8" spans="1:9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</row>
    <row r="9" spans="1:9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</row>
    <row r="10" spans="1:9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</row>
    <row r="11" spans="1:9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103</v>
      </c>
    </row>
    <row r="12" spans="1:9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2926</v>
      </c>
      <c r="CO12">
        <v>2926</v>
      </c>
      <c r="CP12">
        <v>2926</v>
      </c>
    </row>
    <row r="13" spans="1:9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</row>
    <row r="14" spans="1:9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1015</v>
      </c>
      <c r="CP14">
        <v>1015</v>
      </c>
    </row>
    <row r="15" spans="1:9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</row>
    <row r="16" spans="1:9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180</v>
      </c>
      <c r="CO16">
        <v>180</v>
      </c>
      <c r="CP16">
        <v>180</v>
      </c>
    </row>
    <row r="17" spans="1:9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1319</v>
      </c>
      <c r="CP17">
        <v>1319</v>
      </c>
    </row>
    <row r="18" spans="1:9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541</v>
      </c>
      <c r="CO18">
        <v>541</v>
      </c>
      <c r="CP18">
        <v>541</v>
      </c>
    </row>
    <row r="19" spans="1:9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</row>
    <row r="20" spans="1:9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</row>
    <row r="21" spans="1:9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</row>
    <row r="22" spans="1:9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</row>
    <row r="23" spans="1:9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</row>
    <row r="24" spans="1:9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</row>
    <row r="25" spans="1:9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</row>
    <row r="26" spans="1:9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</row>
    <row r="27" spans="1:9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</row>
    <row r="28" spans="1:9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</row>
    <row r="29" spans="1:9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</row>
    <row r="30" spans="1:9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</row>
    <row r="31" spans="1:9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</row>
    <row r="32" spans="1:9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</row>
    <row r="33" spans="1:9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</row>
    <row r="34" spans="1:9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</row>
    <row r="35" spans="1:9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</row>
    <row r="36" spans="1:9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</row>
    <row r="37" spans="1:9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</row>
    <row r="38" spans="1:9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</row>
    <row r="39" spans="1:9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</row>
    <row r="40" spans="1:9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</row>
    <row r="41" spans="1:9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</row>
    <row r="42" spans="1:9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</row>
    <row r="43" spans="1:9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</row>
    <row r="44" spans="1:9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</row>
    <row r="45" spans="1:9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</row>
    <row r="46" spans="1:9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</row>
    <row r="47" spans="1:9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</row>
    <row r="48" spans="1:9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</row>
    <row r="49" spans="1:9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</row>
    <row r="50" spans="1:9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</row>
    <row r="51" spans="1:9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</row>
    <row r="52" spans="1:9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</row>
    <row r="53" spans="1:9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</row>
    <row r="54" spans="1:94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</row>
    <row r="55" spans="1:9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</row>
    <row r="56" spans="1:9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</row>
    <row r="57" spans="1:9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</row>
    <row r="58" spans="1:9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</row>
    <row r="59" spans="1:94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</row>
    <row r="60" spans="1:9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</row>
    <row r="61" spans="1:9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</row>
    <row r="62" spans="1:9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</row>
    <row r="63" spans="1:94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</row>
    <row r="64" spans="1:9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</row>
    <row r="65" spans="1:94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</row>
    <row r="66" spans="1:9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</row>
    <row r="67" spans="1:9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</row>
    <row r="68" spans="1:94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</row>
    <row r="69" spans="1:9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</row>
    <row r="70" spans="1:9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</row>
    <row r="71" spans="1:94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</row>
    <row r="72" spans="1:94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</row>
    <row r="73" spans="1:9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</row>
    <row r="74" spans="1:9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</row>
    <row r="75" spans="1:9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</row>
    <row r="76" spans="1:9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</row>
    <row r="77" spans="1:9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</row>
    <row r="78" spans="1:94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</row>
    <row r="79" spans="1:9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</row>
    <row r="80" spans="1:9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</row>
    <row r="81" spans="1:9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</row>
    <row r="82" spans="1:9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</row>
    <row r="83" spans="1:94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</row>
    <row r="84" spans="1:9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</row>
    <row r="85" spans="1:9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</row>
    <row r="86" spans="1:9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</row>
    <row r="87" spans="1:9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</row>
    <row r="88" spans="1:9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</row>
    <row r="89" spans="1:9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</row>
    <row r="90" spans="1:9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</row>
    <row r="91" spans="1:9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</row>
    <row r="92" spans="1:9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</row>
    <row r="93" spans="1:9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</row>
    <row r="94" spans="1:9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</row>
    <row r="95" spans="1:9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</row>
    <row r="96" spans="1:9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</row>
    <row r="97" spans="1:9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</row>
    <row r="98" spans="1:9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</row>
    <row r="99" spans="1:9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</row>
    <row r="100" spans="1:9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</row>
    <row r="101" spans="1:9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</row>
    <row r="102" spans="1:9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</row>
    <row r="103" spans="1:9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</row>
    <row r="104" spans="1:9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</row>
    <row r="105" spans="1:9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</row>
    <row r="106" spans="1:9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</row>
    <row r="107" spans="1:9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</row>
    <row r="108" spans="1:9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</row>
    <row r="109" spans="1:9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</row>
    <row r="110" spans="1:9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</row>
    <row r="111" spans="1:9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</row>
    <row r="112" spans="1:9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</row>
    <row r="113" spans="1:9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</row>
    <row r="114" spans="1:9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</row>
    <row r="115" spans="1:9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</row>
    <row r="116" spans="1:9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</row>
    <row r="117" spans="1:9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</row>
    <row r="118" spans="1:9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</row>
    <row r="119" spans="1:9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130253</v>
      </c>
      <c r="CK119">
        <v>133470</v>
      </c>
      <c r="CL119">
        <v>145960</v>
      </c>
      <c r="CM119">
        <v>147969</v>
      </c>
      <c r="CN119">
        <v>147969</v>
      </c>
      <c r="CO119">
        <v>152894</v>
      </c>
      <c r="CP119">
        <v>155275</v>
      </c>
    </row>
    <row r="120" spans="1:9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</row>
    <row r="121" spans="1:9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</row>
    <row r="122" spans="1:9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</row>
    <row r="123" spans="1:9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</row>
    <row r="124" spans="1:9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</row>
    <row r="125" spans="1:9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</row>
    <row r="126" spans="1:9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</row>
    <row r="127" spans="1:9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</row>
    <row r="128" spans="1:9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</row>
    <row r="129" spans="2:9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</row>
    <row r="130" spans="2:9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</row>
    <row r="131" spans="2:9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</row>
    <row r="132" spans="2:9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</row>
    <row r="133" spans="2:9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</row>
    <row r="134" spans="2:9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</row>
    <row r="135" spans="2:9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</row>
    <row r="136" spans="2:9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</row>
    <row r="137" spans="2:9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</row>
    <row r="138" spans="2:9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</row>
    <row r="139" spans="2:9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</row>
    <row r="140" spans="2:9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</row>
    <row r="141" spans="2:9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</row>
    <row r="142" spans="2:94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</row>
    <row r="143" spans="2:9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</row>
    <row r="144" spans="2:9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</row>
    <row r="145" spans="2:9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</row>
    <row r="146" spans="2:94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</row>
    <row r="147" spans="2:9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</row>
    <row r="148" spans="2:9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</row>
    <row r="149" spans="2:9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</row>
    <row r="150" spans="2:9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</row>
    <row r="151" spans="2:9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</row>
    <row r="152" spans="2:9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</row>
    <row r="153" spans="2:9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</row>
    <row r="154" spans="2:9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</row>
    <row r="155" spans="2:9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</row>
    <row r="156" spans="2:9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</row>
    <row r="157" spans="2:9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</row>
    <row r="158" spans="2:9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</row>
    <row r="159" spans="2:9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</row>
    <row r="160" spans="2:9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</row>
    <row r="161" spans="1:9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  <c r="CK161">
        <v>5399</v>
      </c>
      <c r="CL161">
        <v>5847</v>
      </c>
      <c r="CM161">
        <v>6297</v>
      </c>
      <c r="CN161">
        <v>6875</v>
      </c>
      <c r="CO161">
        <v>7497</v>
      </c>
      <c r="CP161">
        <v>8261</v>
      </c>
    </row>
    <row r="162" spans="1:9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</row>
    <row r="163" spans="1:9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</row>
    <row r="164" spans="1:9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</row>
    <row r="165" spans="1:9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</row>
    <row r="166" spans="1:9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</row>
    <row r="167" spans="1:9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</row>
    <row r="168" spans="1:9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</row>
    <row r="169" spans="1:9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</row>
    <row r="170" spans="1:9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</row>
    <row r="171" spans="1:9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</row>
    <row r="172" spans="1:9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</row>
    <row r="173" spans="1:9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</row>
    <row r="174" spans="1:9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</row>
    <row r="175" spans="1:9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</row>
    <row r="176" spans="1:9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</row>
    <row r="177" spans="2:9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</row>
    <row r="178" spans="2:9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</row>
    <row r="179" spans="2:9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</row>
    <row r="180" spans="2:9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</row>
    <row r="181" spans="2:9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</row>
    <row r="182" spans="2:9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</row>
    <row r="183" spans="2:9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</row>
    <row r="184" spans="2:9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</row>
    <row r="185" spans="2:9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</row>
    <row r="186" spans="2:9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</row>
    <row r="187" spans="2:9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</row>
    <row r="188" spans="2:9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</row>
    <row r="189" spans="2:9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</row>
    <row r="190" spans="2:9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</row>
    <row r="191" spans="2:9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</row>
    <row r="192" spans="2:9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</row>
    <row r="193" spans="2:9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</row>
    <row r="194" spans="2:9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</row>
    <row r="195" spans="2:9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</row>
    <row r="196" spans="2:9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</row>
    <row r="197" spans="2:9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</row>
    <row r="198" spans="2:9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</row>
    <row r="199" spans="2:9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</row>
    <row r="200" spans="2:9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</row>
    <row r="201" spans="2:9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</row>
    <row r="202" spans="2:9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</row>
    <row r="203" spans="2:9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</row>
    <row r="204" spans="2:9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</row>
    <row r="205" spans="2:9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</row>
    <row r="206" spans="2:9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</row>
    <row r="207" spans="2:9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</row>
    <row r="208" spans="2:9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</row>
    <row r="209" spans="1:9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</row>
    <row r="210" spans="1:94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</row>
    <row r="211" spans="1:9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</row>
    <row r="212" spans="1:94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</row>
    <row r="213" spans="1:9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</row>
    <row r="214" spans="1:9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</row>
    <row r="215" spans="1:9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</row>
    <row r="216" spans="1:9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</row>
    <row r="217" spans="1:9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</row>
    <row r="218" spans="1:9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</row>
    <row r="219" spans="1:9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</row>
    <row r="220" spans="1:9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</row>
    <row r="221" spans="1:9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</row>
    <row r="222" spans="1:9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</row>
    <row r="223" spans="1:9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</row>
    <row r="224" spans="1:9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</row>
    <row r="225" spans="1:9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</row>
    <row r="226" spans="1:9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</row>
    <row r="227" spans="1:9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</row>
    <row r="228" spans="1:94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213372</v>
      </c>
      <c r="BX228">
        <v>243762</v>
      </c>
      <c r="BY228">
        <v>275586</v>
      </c>
      <c r="BZ228">
        <v>308853</v>
      </c>
      <c r="CA228">
        <v>337072</v>
      </c>
      <c r="CB228">
        <v>366667</v>
      </c>
      <c r="CC228">
        <v>397505</v>
      </c>
      <c r="CD228">
        <v>429052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759086</v>
      </c>
      <c r="CP228">
        <v>784326</v>
      </c>
    </row>
    <row r="229" spans="1:9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</row>
    <row r="230" spans="1:9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</row>
    <row r="231" spans="1:94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</row>
    <row r="232" spans="1:9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</row>
    <row r="233" spans="1:9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</row>
    <row r="234" spans="1:9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</row>
    <row r="235" spans="1:9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</row>
    <row r="236" spans="1:9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</row>
    <row r="237" spans="1:9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</row>
    <row r="238" spans="1:9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</row>
    <row r="239" spans="1:9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</row>
    <row r="240" spans="1:9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</row>
    <row r="241" spans="1:94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</row>
    <row r="242" spans="1:94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</row>
    <row r="243" spans="1:94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</row>
    <row r="244" spans="1:94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</row>
    <row r="245" spans="1:94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</row>
    <row r="246" spans="1:94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</row>
    <row r="247" spans="1:94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</row>
    <row r="248" spans="1:94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</row>
    <row r="249" spans="1:94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</row>
    <row r="250" spans="1:94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510</v>
      </c>
      <c r="CP250">
        <v>510</v>
      </c>
    </row>
    <row r="251" spans="1:94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</row>
    <row r="252" spans="1:94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</row>
    <row r="253" spans="1:94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</row>
    <row r="254" spans="1:94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</row>
    <row r="255" spans="1:94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</row>
    <row r="256" spans="1:94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</row>
    <row r="257" spans="1:94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</row>
    <row r="258" spans="1:94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</row>
    <row r="259" spans="1:94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</row>
    <row r="260" spans="1:94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</row>
    <row r="261" spans="1:94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</row>
    <row r="262" spans="1:94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</row>
    <row r="263" spans="1:94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</row>
    <row r="264" spans="1:94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</row>
    <row r="265" spans="1:94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</row>
    <row r="266" spans="1:94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252"/>
  <sheetViews>
    <sheetView topLeftCell="E1" workbookViewId="0">
      <selection activeCell="E1" sqref="E1"/>
    </sheetView>
  </sheetViews>
  <sheetFormatPr defaultRowHeight="14.5" x14ac:dyDescent="0.35"/>
  <cols>
    <col min="75" max="86" width="10.453125" bestFit="1" customWidth="1"/>
  </cols>
  <sheetData>
    <row r="1" spans="1:94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P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  <c r="CO1">
        <f t="shared" si="1"/>
        <v>623903</v>
      </c>
      <c r="CP1">
        <f t="shared" si="1"/>
        <v>645738</v>
      </c>
    </row>
    <row r="2" spans="1:9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</row>
    <row r="3" spans="1:9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</row>
    <row r="4" spans="1:9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</row>
    <row r="5" spans="1:9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</row>
    <row r="6" spans="1:9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</row>
    <row r="7" spans="1:9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</row>
    <row r="8" spans="1:9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</row>
    <row r="9" spans="1:9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</row>
    <row r="10" spans="1:9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</row>
    <row r="11" spans="1:9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88</v>
      </c>
    </row>
    <row r="12" spans="1:9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</row>
    <row r="13" spans="1:9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9</v>
      </c>
    </row>
    <row r="14" spans="1:9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</row>
    <row r="15" spans="1:9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331</v>
      </c>
    </row>
    <row r="16" spans="1:9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67</v>
      </c>
    </row>
    <row r="17" spans="1:9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1172</v>
      </c>
    </row>
    <row r="18" spans="1:9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340</v>
      </c>
    </row>
    <row r="19" spans="1:9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</row>
    <row r="20" spans="1:9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</row>
    <row r="21" spans="1:9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</row>
    <row r="22" spans="1:9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</row>
    <row r="23" spans="1:9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</row>
    <row r="24" spans="1:9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</row>
    <row r="25" spans="1:9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</row>
    <row r="26" spans="1:9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</row>
    <row r="27" spans="1:94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</row>
    <row r="28" spans="1:94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</row>
    <row r="29" spans="1:94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</row>
    <row r="30" spans="1:94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</row>
    <row r="31" spans="1:94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</row>
    <row r="32" spans="1:94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</row>
    <row r="33" spans="1:94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</row>
    <row r="34" spans="1:94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</row>
    <row r="35" spans="1:94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</row>
    <row r="36" spans="1:94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</row>
    <row r="37" spans="1:94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</row>
    <row r="38" spans="1:94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</row>
    <row r="39" spans="1:94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</row>
    <row r="40" spans="1:94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</row>
    <row r="41" spans="1:94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</row>
    <row r="42" spans="1:94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</row>
    <row r="43" spans="1:94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</row>
    <row r="44" spans="1:94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</row>
    <row r="45" spans="1:94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</row>
    <row r="46" spans="1:94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</row>
    <row r="47" spans="1:94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</row>
    <row r="48" spans="1:94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</row>
    <row r="49" spans="1:94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</row>
    <row r="50" spans="1:94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</row>
    <row r="51" spans="1:94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</row>
    <row r="52" spans="1:94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</row>
    <row r="53" spans="1:94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</row>
    <row r="54" spans="1:94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</row>
    <row r="55" spans="1:94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</row>
    <row r="56" spans="1:94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</row>
    <row r="57" spans="1:94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</row>
    <row r="58" spans="1:94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</row>
    <row r="59" spans="1:94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</row>
    <row r="60" spans="1:94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</row>
    <row r="61" spans="1:94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</row>
    <row r="62" spans="1:94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</row>
    <row r="63" spans="1:94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</row>
    <row r="64" spans="1:94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</row>
    <row r="65" spans="1:94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</row>
    <row r="66" spans="1:94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</row>
    <row r="67" spans="1:94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</row>
    <row r="68" spans="1:94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</row>
    <row r="69" spans="1:94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</row>
    <row r="70" spans="1:94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</row>
    <row r="71" spans="1:94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</row>
    <row r="72" spans="1:94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</row>
    <row r="73" spans="1:94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</row>
    <row r="74" spans="1:94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</row>
    <row r="75" spans="1:94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</row>
    <row r="76" spans="1:94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</row>
    <row r="77" spans="1:94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</row>
    <row r="78" spans="1:94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</row>
    <row r="79" spans="1:94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</row>
    <row r="80" spans="1:94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</row>
    <row r="81" spans="1:94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</row>
    <row r="82" spans="1:94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</row>
    <row r="83" spans="1:94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</row>
    <row r="84" spans="1:94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</row>
    <row r="85" spans="1:94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</row>
    <row r="86" spans="1:94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</row>
    <row r="87" spans="1:94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</row>
    <row r="88" spans="1:94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</row>
    <row r="89" spans="1:94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</row>
    <row r="90" spans="1:94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</row>
    <row r="91" spans="1:94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</row>
    <row r="92" spans="1:94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</row>
    <row r="93" spans="1:94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</row>
    <row r="94" spans="1:94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</row>
    <row r="95" spans="1:94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</row>
    <row r="96" spans="1:94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</row>
    <row r="97" spans="1:94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</row>
    <row r="98" spans="1:94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</row>
    <row r="99" spans="1:94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</row>
    <row r="100" spans="1:94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</row>
    <row r="101" spans="1:94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</row>
    <row r="102" spans="1:94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</row>
    <row r="103" spans="1:94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</row>
    <row r="104" spans="1:94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</row>
    <row r="105" spans="1:94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</row>
    <row r="106" spans="1:94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</row>
    <row r="107" spans="1:94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</row>
    <row r="108" spans="1:94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</row>
    <row r="109" spans="1:94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</row>
    <row r="110" spans="1:94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</row>
    <row r="111" spans="1:94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  <c r="CO111">
        <v>36578</v>
      </c>
      <c r="CP111">
        <v>37409</v>
      </c>
    </row>
    <row r="112" spans="1:94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</row>
    <row r="113" spans="2:94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</row>
    <row r="114" spans="2:94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</row>
    <row r="115" spans="2:94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</row>
    <row r="116" spans="2:94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</row>
    <row r="117" spans="2:94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</row>
    <row r="118" spans="2:94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</row>
    <row r="119" spans="2:94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</row>
    <row r="120" spans="2:94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</row>
    <row r="121" spans="2:94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</row>
    <row r="122" spans="2:94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</row>
    <row r="123" spans="2:94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</row>
    <row r="124" spans="2:94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</row>
    <row r="125" spans="2:94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</row>
    <row r="126" spans="2:94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</row>
    <row r="127" spans="2:94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</row>
    <row r="128" spans="2:94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</row>
    <row r="129" spans="2:94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</row>
    <row r="130" spans="2:94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</row>
    <row r="131" spans="2:94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</row>
    <row r="132" spans="2:94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</row>
    <row r="133" spans="2:94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</row>
    <row r="134" spans="2:94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</row>
    <row r="135" spans="2:94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</row>
    <row r="136" spans="2:94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</row>
    <row r="137" spans="2:94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</row>
    <row r="138" spans="2:94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</row>
    <row r="139" spans="2:94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</row>
    <row r="140" spans="2:94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</row>
    <row r="141" spans="2:94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</row>
    <row r="142" spans="2:94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</row>
    <row r="143" spans="2:94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</row>
    <row r="144" spans="2:94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</row>
    <row r="145" spans="2:94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</row>
    <row r="146" spans="2:94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</row>
    <row r="147" spans="2:94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</row>
    <row r="148" spans="2:94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</row>
    <row r="149" spans="2:94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</row>
    <row r="150" spans="2:94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</row>
    <row r="151" spans="2:94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</row>
    <row r="152" spans="2:94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</row>
    <row r="153" spans="2:94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</row>
    <row r="154" spans="2:94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</row>
    <row r="155" spans="2:94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</row>
    <row r="156" spans="2:94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</row>
    <row r="157" spans="2:94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</row>
    <row r="158" spans="2:94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</row>
    <row r="159" spans="2:94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</row>
    <row r="160" spans="2:94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</row>
    <row r="161" spans="1:94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</row>
    <row r="162" spans="1:94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</row>
    <row r="163" spans="1:94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</row>
    <row r="164" spans="1:94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</row>
    <row r="165" spans="1:94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</row>
    <row r="166" spans="1:94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</row>
    <row r="167" spans="1:94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</row>
    <row r="168" spans="1:94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</row>
    <row r="169" spans="1:94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</row>
    <row r="170" spans="1:94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</row>
    <row r="171" spans="1:94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</row>
    <row r="172" spans="1:94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</row>
    <row r="173" spans="1:94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</row>
    <row r="174" spans="1:94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</row>
    <row r="175" spans="1:94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</row>
    <row r="176" spans="1:94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</row>
    <row r="177" spans="2:94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</row>
    <row r="178" spans="2:94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</row>
    <row r="179" spans="2:94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</row>
    <row r="180" spans="2:94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</row>
    <row r="181" spans="2:94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</row>
    <row r="182" spans="2:94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</row>
    <row r="183" spans="2:94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</row>
    <row r="184" spans="2:94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</row>
    <row r="185" spans="2:94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</row>
    <row r="186" spans="2:94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</row>
    <row r="187" spans="2:94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</row>
    <row r="188" spans="2:94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</row>
    <row r="189" spans="2:94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</row>
    <row r="190" spans="2:94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</row>
    <row r="191" spans="2:94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</row>
    <row r="192" spans="2:94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</row>
    <row r="193" spans="2:94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</row>
    <row r="194" spans="2:94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</row>
    <row r="195" spans="2:94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</row>
    <row r="196" spans="2:94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</row>
    <row r="197" spans="2:94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</row>
    <row r="198" spans="2:94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</row>
    <row r="199" spans="2:94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</row>
    <row r="200" spans="2:94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</row>
    <row r="201" spans="2:94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</row>
    <row r="202" spans="2:94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</row>
    <row r="203" spans="2:94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</row>
    <row r="204" spans="2:94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</row>
    <row r="205" spans="2:94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</row>
    <row r="206" spans="2:94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</row>
    <row r="207" spans="2:94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</row>
    <row r="208" spans="2:94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</row>
    <row r="209" spans="1:94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</row>
    <row r="210" spans="1:94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</row>
    <row r="211" spans="1:94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</row>
    <row r="212" spans="1:94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</row>
    <row r="213" spans="1:9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</row>
    <row r="214" spans="1:9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</row>
    <row r="215" spans="1:9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</row>
    <row r="216" spans="1:9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</row>
    <row r="217" spans="1:9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</row>
    <row r="218" spans="1:9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</row>
    <row r="219" spans="1:9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</row>
    <row r="220" spans="1:9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</row>
    <row r="221" spans="1:9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</row>
    <row r="222" spans="1:9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</row>
    <row r="223" spans="1:9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</row>
    <row r="224" spans="1:9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</row>
    <row r="225" spans="1:9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</row>
    <row r="226" spans="1:9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</row>
    <row r="227" spans="1:9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</row>
    <row r="228" spans="1:9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</row>
    <row r="229" spans="1:9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</row>
    <row r="230" spans="1:9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</row>
    <row r="231" spans="1:9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</row>
    <row r="232" spans="1:9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</row>
    <row r="233" spans="1:9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</row>
    <row r="234" spans="1:94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</row>
    <row r="235" spans="1:94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</row>
    <row r="236" spans="1:94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93</v>
      </c>
      <c r="CP236">
        <v>93</v>
      </c>
    </row>
    <row r="237" spans="1:94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</row>
    <row r="238" spans="1:94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</row>
    <row r="239" spans="1:94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</row>
    <row r="240" spans="1:94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</row>
    <row r="241" spans="1:94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</row>
    <row r="242" spans="1:94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</row>
    <row r="243" spans="1:94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</row>
    <row r="244" spans="1:94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</row>
    <row r="245" spans="1:94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</row>
    <row r="246" spans="1:94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</row>
    <row r="247" spans="1:94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</row>
    <row r="248" spans="1:94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</row>
    <row r="249" spans="1:94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</row>
    <row r="250" spans="1:94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</row>
    <row r="251" spans="1:94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</row>
    <row r="252" spans="1:94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266"/>
  <sheetViews>
    <sheetView workbookViewId="0">
      <selection activeCell="A2" sqref="A2"/>
    </sheetView>
  </sheetViews>
  <sheetFormatPr defaultRowHeight="14.5" x14ac:dyDescent="0.35"/>
  <cols>
    <col min="75" max="86" width="10.453125" bestFit="1" customWidth="1"/>
  </cols>
  <sheetData>
    <row r="1" spans="1:94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P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47180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81937</v>
      </c>
      <c r="CD1">
        <f t="shared" si="1"/>
        <v>88338</v>
      </c>
      <c r="CE1">
        <f t="shared" si="1"/>
        <v>95521</v>
      </c>
      <c r="CF1">
        <f t="shared" si="1"/>
        <v>102525</v>
      </c>
      <c r="CG1">
        <f t="shared" si="1"/>
        <v>108502</v>
      </c>
      <c r="CH1">
        <f t="shared" si="1"/>
        <v>114090</v>
      </c>
      <c r="CI1">
        <f t="shared" si="1"/>
        <v>119481</v>
      </c>
      <c r="CJ1">
        <f t="shared" si="1"/>
        <v>125983</v>
      </c>
      <c r="CK1">
        <f t="shared" si="1"/>
        <v>134176</v>
      </c>
      <c r="CL1">
        <f t="shared" si="1"/>
        <v>143800</v>
      </c>
      <c r="CM1">
        <f t="shared" si="1"/>
        <v>153821</v>
      </c>
      <c r="CN1">
        <f t="shared" si="1"/>
        <v>159509</v>
      </c>
      <c r="CO1">
        <f t="shared" si="1"/>
        <v>165043</v>
      </c>
      <c r="CP1">
        <f t="shared" si="1"/>
        <v>169985</v>
      </c>
    </row>
    <row r="2" spans="1:9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</row>
    <row r="3" spans="1:9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</row>
    <row r="4" spans="1:9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</row>
    <row r="5" spans="1:9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</row>
    <row r="6" spans="1:9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</row>
    <row r="7" spans="1:9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</row>
    <row r="8" spans="1:9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</row>
    <row r="9" spans="1:9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</row>
    <row r="10" spans="1:9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</row>
    <row r="11" spans="1:9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</row>
    <row r="12" spans="1:9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</row>
    <row r="13" spans="1:9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</row>
    <row r="15" spans="1:9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</row>
    <row r="16" spans="1:9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</row>
    <row r="17" spans="1:9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</row>
    <row r="18" spans="1:9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</row>
    <row r="19" spans="1:9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</row>
    <row r="20" spans="1:9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</row>
    <row r="21" spans="1:9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</row>
    <row r="22" spans="1:9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</row>
    <row r="23" spans="1:9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</row>
    <row r="24" spans="1:9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</row>
    <row r="25" spans="1:9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</row>
    <row r="26" spans="1:9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</row>
    <row r="27" spans="1:9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</row>
    <row r="28" spans="1:9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</row>
    <row r="29" spans="1:9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</row>
    <row r="30" spans="1:9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</row>
    <row r="31" spans="1:9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</row>
    <row r="32" spans="1:9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</row>
    <row r="33" spans="1:9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</row>
    <row r="34" spans="1:9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</row>
    <row r="35" spans="1:9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</row>
    <row r="36" spans="1:9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</row>
    <row r="38" spans="1:9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</row>
    <row r="39" spans="1:9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</row>
    <row r="40" spans="1:9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</row>
    <row r="42" spans="1:9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</row>
    <row r="44" spans="1:9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</row>
    <row r="45" spans="1:9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</row>
    <row r="46" spans="1:9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</row>
    <row r="48" spans="1:9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</row>
    <row r="49" spans="1:9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</row>
    <row r="52" spans="1:9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</row>
    <row r="53" spans="1:9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</row>
    <row r="54" spans="1:94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</row>
    <row r="55" spans="1:9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</row>
    <row r="56" spans="1:9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</row>
    <row r="57" spans="1:9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</row>
    <row r="58" spans="1:9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</row>
    <row r="59" spans="1:94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</row>
    <row r="60" spans="1:9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</row>
    <row r="61" spans="1:9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</row>
    <row r="62" spans="1:9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</row>
    <row r="63" spans="1:94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</row>
    <row r="64" spans="1:9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</row>
    <row r="65" spans="1:94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</row>
    <row r="66" spans="1:9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</row>
    <row r="67" spans="1:9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</row>
    <row r="68" spans="1:94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</row>
    <row r="70" spans="1:9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</row>
    <row r="71" spans="1:94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</row>
    <row r="72" spans="1:94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</row>
    <row r="75" spans="1:9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</row>
    <row r="76" spans="1:9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</row>
    <row r="77" spans="1:9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</row>
    <row r="78" spans="1:94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</row>
    <row r="79" spans="1:9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</row>
    <row r="80" spans="1:9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</row>
    <row r="81" spans="1:9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</row>
    <row r="82" spans="1:9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</row>
    <row r="83" spans="1:94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</row>
    <row r="84" spans="1:9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</row>
    <row r="85" spans="1:9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</row>
    <row r="86" spans="1:9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</row>
    <row r="87" spans="1:9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</row>
    <row r="88" spans="1:9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</row>
    <row r="89" spans="1:9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</row>
    <row r="90" spans="1:9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</row>
    <row r="91" spans="1:9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</row>
    <row r="92" spans="1:9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</row>
    <row r="93" spans="1:9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</row>
    <row r="94" spans="1:9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</row>
    <row r="95" spans="1:9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</row>
    <row r="96" spans="1:9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</row>
    <row r="97" spans="1:9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</row>
    <row r="98" spans="1:9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</row>
    <row r="99" spans="1:9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</row>
    <row r="100" spans="1:9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</row>
    <row r="101" spans="1:9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</row>
    <row r="102" spans="1:9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</row>
    <row r="103" spans="1:9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</row>
    <row r="104" spans="1:9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</row>
    <row r="105" spans="1:9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</row>
    <row r="106" spans="1:9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</row>
    <row r="107" spans="1:9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</row>
    <row r="108" spans="1:9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</row>
    <row r="109" spans="1:9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</row>
    <row r="110" spans="1:9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</row>
    <row r="111" spans="1:9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</row>
    <row r="112" spans="1:9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</row>
    <row r="113" spans="1:9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</row>
    <row r="114" spans="1:9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</row>
    <row r="115" spans="1:9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</row>
    <row r="116" spans="1:9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</row>
    <row r="117" spans="1:9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</row>
    <row r="118" spans="1:9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</row>
    <row r="119" spans="1:9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  <c r="CO119">
        <v>19718</v>
      </c>
      <c r="CP119">
        <v>20265</v>
      </c>
    </row>
    <row r="120" spans="1:9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</row>
    <row r="121" spans="1:9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</row>
    <row r="122" spans="1:9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</row>
    <row r="123" spans="1:9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</row>
    <row r="124" spans="1:9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</row>
    <row r="125" spans="1:9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</row>
    <row r="126" spans="1:9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</row>
    <row r="127" spans="1:9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</row>
    <row r="128" spans="1:9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</row>
    <row r="129" spans="2:9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</row>
    <row r="130" spans="2:9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</row>
    <row r="131" spans="2:9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</row>
    <row r="132" spans="2:9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</row>
    <row r="133" spans="2:9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</row>
    <row r="134" spans="2:9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</row>
    <row r="135" spans="2:9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</row>
    <row r="136" spans="2:9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</row>
    <row r="137" spans="2:9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</row>
    <row r="138" spans="2:9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</row>
    <row r="139" spans="2:9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</row>
    <row r="140" spans="2:9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</row>
    <row r="141" spans="2:9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</row>
    <row r="142" spans="2:94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</row>
    <row r="143" spans="2:9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</row>
    <row r="144" spans="2:9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</row>
    <row r="145" spans="2:9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</row>
    <row r="146" spans="2:94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</row>
    <row r="147" spans="2:9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</row>
    <row r="148" spans="2:9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</row>
    <row r="149" spans="2:9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</row>
    <row r="150" spans="2:9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</row>
    <row r="151" spans="2:9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</row>
    <row r="152" spans="2:9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</row>
    <row r="153" spans="2:9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</row>
    <row r="154" spans="2:9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</row>
    <row r="155" spans="2:9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</row>
    <row r="156" spans="2:9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</row>
    <row r="157" spans="2:9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</row>
    <row r="158" spans="2:9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</row>
    <row r="159" spans="2:9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</row>
    <row r="160" spans="2:9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</row>
    <row r="161" spans="1:9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  <c r="CJ161">
        <v>332</v>
      </c>
      <c r="CK161">
        <v>406</v>
      </c>
      <c r="CL161">
        <v>449</v>
      </c>
      <c r="CM161">
        <v>486</v>
      </c>
      <c r="CN161">
        <v>546</v>
      </c>
      <c r="CO161">
        <v>650</v>
      </c>
      <c r="CP161">
        <v>686</v>
      </c>
    </row>
    <row r="162" spans="1:9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</row>
    <row r="163" spans="1:9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</row>
    <row r="164" spans="1:9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</row>
    <row r="165" spans="1:9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</row>
    <row r="166" spans="1:9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</row>
    <row r="167" spans="1:9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</row>
    <row r="168" spans="1:9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</row>
    <row r="169" spans="1:9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</row>
    <row r="170" spans="1:9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</row>
    <row r="171" spans="1:9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</row>
    <row r="172" spans="1:9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</row>
    <row r="173" spans="1:9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</row>
    <row r="174" spans="1:9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</row>
    <row r="175" spans="1:9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</row>
    <row r="176" spans="1:9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</row>
    <row r="177" spans="2:9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</row>
    <row r="178" spans="2:9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</row>
    <row r="179" spans="2:9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</row>
    <row r="180" spans="2:9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</row>
    <row r="181" spans="2:9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</row>
    <row r="182" spans="2:9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</row>
    <row r="183" spans="2:9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</row>
    <row r="184" spans="2:9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</row>
    <row r="185" spans="2:9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</row>
    <row r="186" spans="2:9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</row>
    <row r="187" spans="2:9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</row>
    <row r="188" spans="2:9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</row>
    <row r="189" spans="2:9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</row>
    <row r="190" spans="2:9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</row>
    <row r="191" spans="2:9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</row>
    <row r="192" spans="2:9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</row>
    <row r="193" spans="2:9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</row>
    <row r="194" spans="2:9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</row>
    <row r="195" spans="2:9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</row>
    <row r="196" spans="2:9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</row>
    <row r="197" spans="2:9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</row>
    <row r="198" spans="2:9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</row>
    <row r="199" spans="2:9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</row>
    <row r="200" spans="2:9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</row>
    <row r="201" spans="2:9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</row>
    <row r="202" spans="2:9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</row>
    <row r="203" spans="2:9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</row>
    <row r="204" spans="2:9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</row>
    <row r="205" spans="2:9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</row>
    <row r="206" spans="2:9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</row>
    <row r="207" spans="2:9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</row>
    <row r="208" spans="2:9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</row>
    <row r="209" spans="1:9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</row>
    <row r="210" spans="1:94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</row>
    <row r="211" spans="1:9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</row>
    <row r="212" spans="1:94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</row>
    <row r="213" spans="1:9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</row>
    <row r="214" spans="1:9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</row>
    <row r="215" spans="1:9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</row>
    <row r="216" spans="1:9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</row>
    <row r="217" spans="1:9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</row>
    <row r="218" spans="1:9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</row>
    <row r="219" spans="1:9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</row>
    <row r="220" spans="1:9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</row>
    <row r="221" spans="1:9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</row>
    <row r="222" spans="1:9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</row>
    <row r="223" spans="1:9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</row>
    <row r="224" spans="1:9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</row>
    <row r="225" spans="1:9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</row>
    <row r="226" spans="1:9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  <c r="CL226">
        <v>13729</v>
      </c>
      <c r="CM226">
        <v>14576</v>
      </c>
      <c r="CN226">
        <v>15464</v>
      </c>
      <c r="CO226">
        <v>16060</v>
      </c>
      <c r="CP226">
        <v>16509</v>
      </c>
    </row>
    <row r="227" spans="1:9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</row>
    <row r="228" spans="1:9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12794</v>
      </c>
      <c r="CD228">
        <v>14695</v>
      </c>
      <c r="CE228">
        <v>16544</v>
      </c>
      <c r="CF228">
        <v>18586</v>
      </c>
      <c r="CG228">
        <v>20462</v>
      </c>
      <c r="CH228">
        <v>22019</v>
      </c>
      <c r="CI228">
        <v>23528</v>
      </c>
      <c r="CJ228">
        <v>25831</v>
      </c>
      <c r="CK228">
        <v>28325</v>
      </c>
      <c r="CL228">
        <v>32916</v>
      </c>
      <c r="CM228">
        <v>36773</v>
      </c>
      <c r="CN228">
        <v>38664</v>
      </c>
      <c r="CO228">
        <v>40661</v>
      </c>
      <c r="CP228">
        <v>42094</v>
      </c>
    </row>
    <row r="229" spans="1:9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</row>
    <row r="230" spans="1:9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</row>
    <row r="231" spans="1:9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</row>
    <row r="232" spans="1:9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</row>
    <row r="233" spans="1:9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</row>
    <row r="234" spans="1:9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</row>
    <row r="235" spans="1:9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</row>
    <row r="236" spans="1:9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</row>
    <row r="237" spans="1:9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</row>
    <row r="238" spans="1:9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</row>
    <row r="239" spans="1:9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</row>
    <row r="240" spans="1:9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</row>
    <row r="241" spans="1:94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</row>
    <row r="242" spans="1:94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</row>
    <row r="243" spans="1:94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</row>
    <row r="244" spans="1:94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</row>
    <row r="245" spans="1:94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</row>
    <row r="246" spans="1:94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</row>
    <row r="247" spans="1:94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</row>
    <row r="248" spans="1:94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</row>
    <row r="249" spans="1:94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</row>
    <row r="250" spans="1:94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12</v>
      </c>
    </row>
    <row r="251" spans="1:94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</row>
    <row r="252" spans="1:94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</row>
    <row r="253" spans="1:94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</row>
    <row r="254" spans="1:94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</row>
    <row r="255" spans="1:94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</row>
    <row r="256" spans="1:94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</row>
    <row r="257" spans="1:94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</row>
    <row r="258" spans="1:94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</row>
    <row r="259" spans="1:94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</row>
    <row r="260" spans="1:94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</row>
    <row r="261" spans="1:94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</row>
    <row r="262" spans="1:94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</row>
    <row r="263" spans="1:94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</row>
    <row r="264" spans="1:94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</row>
    <row r="265" spans="1:94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</row>
    <row r="266" spans="1:94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abSelected="1" topLeftCell="R31" zoomScaleNormal="100" workbookViewId="0">
      <selection activeCell="N7" sqref="N7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91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</row>
    <row r="2" spans="1:91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378231</v>
      </c>
      <c r="BL2">
        <f>'time_series_19-covid-Confirmed'!BO1</f>
        <v>418041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1013466</v>
      </c>
      <c r="BV2">
        <f>'time_series_19-covid-Confirmed'!BY1</f>
        <v>1095917</v>
      </c>
      <c r="BW2">
        <f>'time_series_19-covid-Confirmed'!BZ1</f>
        <v>1176060</v>
      </c>
      <c r="BX2">
        <f>'time_series_19-covid-Confirmed'!CA1</f>
        <v>1249754</v>
      </c>
      <c r="BY2">
        <f>'time_series_19-covid-Confirmed'!CB1</f>
        <v>1321481</v>
      </c>
      <c r="BZ2">
        <f>'time_series_19-covid-Confirmed'!CC1</f>
        <v>1396476</v>
      </c>
      <c r="CA2">
        <f>'time_series_19-covid-Confirmed'!CD1</f>
        <v>1480202</v>
      </c>
      <c r="CB2">
        <f>'time_series_19-covid-Confirmed'!CE1</f>
        <v>1565278</v>
      </c>
      <c r="CC2">
        <f>'time_series_19-covid-Confirmed'!CF1</f>
        <v>1657526</v>
      </c>
      <c r="CD2">
        <f>'time_series_19-covid-Confirmed'!CG1</f>
        <v>1735650</v>
      </c>
      <c r="CE2">
        <f>'time_series_19-covid-Confirmed'!CH1</f>
        <v>1834721</v>
      </c>
      <c r="CF2">
        <f>'time_series_19-covid-Confirmed'!CI1</f>
        <v>1904838</v>
      </c>
      <c r="CG2">
        <f>'time_series_19-covid-Confirmed'!CJ1</f>
        <v>1976191</v>
      </c>
      <c r="CH2">
        <f>'time_series_19-covid-Confirmed'!CK1</f>
        <v>2056054</v>
      </c>
      <c r="CI2">
        <f>'time_series_19-covid-Confirmed'!CL1</f>
        <v>2152437</v>
      </c>
      <c r="CJ2">
        <f>'time_series_19-covid-Confirmed'!CM1</f>
        <v>2240190</v>
      </c>
      <c r="CK2">
        <f>'time_series_19-covid-Confirmed'!CN1</f>
        <v>2317758</v>
      </c>
      <c r="CL2">
        <f>'time_series_19-covid-Confirmed'!CO1</f>
        <v>2401378</v>
      </c>
      <c r="CM2">
        <f>'time_series_19-covid-Confirmed'!CP1</f>
        <v>2472258</v>
      </c>
    </row>
    <row r="3" spans="1:91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</row>
    <row r="4" spans="1:91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</row>
    <row r="5" spans="1:91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</row>
    <row r="6" spans="1:91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</row>
    <row r="7" spans="1:91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243762</v>
      </c>
      <c r="BV7">
        <f>'time_series_19-covid-Confirmed'!BY228</f>
        <v>275586</v>
      </c>
      <c r="BW7">
        <f>'time_series_19-covid-Confirmed'!BZ228</f>
        <v>308853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397505</v>
      </c>
      <c r="CA7">
        <f>'time_series_19-covid-Confirmed'!CD228</f>
        <v>429052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759086</v>
      </c>
      <c r="CM7">
        <f>'time_series_19-covid-Confirmed'!CP228</f>
        <v>784326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" si="13">CM1</f>
        <v>4/20/20</v>
      </c>
      <c r="CN68" s="1"/>
    </row>
    <row r="69" spans="1:92" x14ac:dyDescent="0.35">
      <c r="A69" t="s">
        <v>252</v>
      </c>
      <c r="C69">
        <f t="shared" ref="C69:C74" si="14">C2-B2</f>
        <v>99</v>
      </c>
      <c r="D69">
        <f t="shared" ref="D69:BO72" si="15">D2-C2</f>
        <v>287</v>
      </c>
      <c r="E69">
        <f t="shared" si="15"/>
        <v>493</v>
      </c>
      <c r="F69">
        <f t="shared" si="15"/>
        <v>684</v>
      </c>
      <c r="G69">
        <f t="shared" si="15"/>
        <v>809</v>
      </c>
      <c r="H69">
        <f t="shared" si="15"/>
        <v>2651</v>
      </c>
      <c r="I69">
        <f t="shared" si="15"/>
        <v>588</v>
      </c>
      <c r="J69">
        <f t="shared" si="15"/>
        <v>2068</v>
      </c>
      <c r="K69">
        <f t="shared" si="15"/>
        <v>1693</v>
      </c>
      <c r="L69">
        <f t="shared" si="15"/>
        <v>2111</v>
      </c>
      <c r="M69">
        <f t="shared" si="15"/>
        <v>4749</v>
      </c>
      <c r="N69">
        <f t="shared" si="15"/>
        <v>3094</v>
      </c>
      <c r="O69">
        <f t="shared" si="15"/>
        <v>4011</v>
      </c>
      <c r="P69">
        <f t="shared" si="15"/>
        <v>3743</v>
      </c>
      <c r="Q69">
        <f t="shared" si="15"/>
        <v>3159</v>
      </c>
      <c r="R69">
        <f t="shared" si="15"/>
        <v>3597</v>
      </c>
      <c r="S69">
        <f t="shared" si="15"/>
        <v>2729</v>
      </c>
      <c r="T69">
        <f t="shared" si="15"/>
        <v>3030</v>
      </c>
      <c r="U69">
        <f t="shared" si="15"/>
        <v>2612</v>
      </c>
      <c r="V69">
        <f t="shared" si="15"/>
        <v>2040</v>
      </c>
      <c r="W69">
        <f t="shared" si="15"/>
        <v>419</v>
      </c>
      <c r="X69">
        <f t="shared" si="15"/>
        <v>15147</v>
      </c>
      <c r="Y69">
        <f t="shared" si="15"/>
        <v>6517</v>
      </c>
      <c r="Z69">
        <f t="shared" si="15"/>
        <v>2145</v>
      </c>
      <c r="AA69">
        <f t="shared" si="15"/>
        <v>2194</v>
      </c>
      <c r="AB69">
        <f t="shared" si="15"/>
        <v>2034</v>
      </c>
      <c r="AC69">
        <f t="shared" si="15"/>
        <v>1878</v>
      </c>
      <c r="AD69">
        <f t="shared" si="15"/>
        <v>503</v>
      </c>
      <c r="AE69">
        <f t="shared" si="15"/>
        <v>558</v>
      </c>
      <c r="AF69">
        <f t="shared" si="15"/>
        <v>622</v>
      </c>
      <c r="AG69">
        <f t="shared" si="15"/>
        <v>1753</v>
      </c>
      <c r="AH69">
        <f t="shared" si="15"/>
        <v>386</v>
      </c>
      <c r="AI69">
        <f t="shared" si="15"/>
        <v>603</v>
      </c>
      <c r="AJ69">
        <f t="shared" si="15"/>
        <v>845</v>
      </c>
      <c r="AK69">
        <f t="shared" si="15"/>
        <v>982</v>
      </c>
      <c r="AL69">
        <f t="shared" si="15"/>
        <v>1358</v>
      </c>
      <c r="AM69">
        <f t="shared" si="15"/>
        <v>1366</v>
      </c>
      <c r="AN69">
        <f t="shared" si="15"/>
        <v>1899</v>
      </c>
      <c r="AO69">
        <f t="shared" si="15"/>
        <v>2358</v>
      </c>
      <c r="AP69">
        <f t="shared" si="15"/>
        <v>1937</v>
      </c>
      <c r="AQ69">
        <f t="shared" si="15"/>
        <v>2534</v>
      </c>
      <c r="AR69">
        <f t="shared" si="15"/>
        <v>2280</v>
      </c>
      <c r="AS69">
        <f t="shared" si="15"/>
        <v>2766</v>
      </c>
      <c r="AT69">
        <f t="shared" si="15"/>
        <v>3915</v>
      </c>
      <c r="AU69">
        <f t="shared" si="15"/>
        <v>4046</v>
      </c>
      <c r="AV69">
        <f t="shared" si="15"/>
        <v>3974</v>
      </c>
      <c r="AW69">
        <f t="shared" si="15"/>
        <v>3769</v>
      </c>
      <c r="AX69">
        <f t="shared" si="15"/>
        <v>5030</v>
      </c>
      <c r="AY69">
        <f t="shared" si="15"/>
        <v>7255</v>
      </c>
      <c r="AZ69">
        <f t="shared" si="15"/>
        <v>2477</v>
      </c>
      <c r="BA69">
        <f t="shared" si="15"/>
        <v>16853</v>
      </c>
      <c r="BB69">
        <f t="shared" si="15"/>
        <v>10896</v>
      </c>
      <c r="BC69">
        <f t="shared" si="15"/>
        <v>11353</v>
      </c>
      <c r="BD69">
        <f t="shared" si="15"/>
        <v>14120</v>
      </c>
      <c r="BE69">
        <f t="shared" si="15"/>
        <v>15528</v>
      </c>
      <c r="BF69">
        <f t="shared" si="15"/>
        <v>17719</v>
      </c>
      <c r="BG69">
        <f t="shared" si="15"/>
        <v>27749</v>
      </c>
      <c r="BH69">
        <f t="shared" si="15"/>
        <v>29638</v>
      </c>
      <c r="BI69">
        <f t="shared" si="15"/>
        <v>32299</v>
      </c>
      <c r="BJ69">
        <f t="shared" si="15"/>
        <v>32446</v>
      </c>
      <c r="BK69">
        <f t="shared" si="15"/>
        <v>41278</v>
      </c>
      <c r="BL69">
        <f t="shared" si="15"/>
        <v>39810</v>
      </c>
      <c r="BM69">
        <f t="shared" si="15"/>
        <v>49612</v>
      </c>
      <c r="BN69">
        <f t="shared" si="15"/>
        <v>61938</v>
      </c>
      <c r="BO69">
        <f t="shared" si="15"/>
        <v>63700</v>
      </c>
      <c r="BP69">
        <f t="shared" ref="BP69:CM71" si="16">BP2-BO2</f>
        <v>67402</v>
      </c>
      <c r="BQ69">
        <f t="shared" si="16"/>
        <v>59447</v>
      </c>
      <c r="BR69">
        <f t="shared" si="16"/>
        <v>62249</v>
      </c>
      <c r="BS69">
        <f t="shared" si="16"/>
        <v>75098</v>
      </c>
      <c r="BT69">
        <f t="shared" si="16"/>
        <v>75118</v>
      </c>
      <c r="BU69">
        <f t="shared" si="16"/>
        <v>80861</v>
      </c>
      <c r="BV69">
        <f t="shared" si="16"/>
        <v>82451</v>
      </c>
      <c r="BW69">
        <f t="shared" si="16"/>
        <v>80143</v>
      </c>
      <c r="BX69">
        <f t="shared" si="16"/>
        <v>73694</v>
      </c>
      <c r="BY69">
        <f t="shared" si="16"/>
        <v>71727</v>
      </c>
      <c r="BZ69">
        <f t="shared" si="16"/>
        <v>74995</v>
      </c>
      <c r="CA69">
        <f t="shared" si="16"/>
        <v>83726</v>
      </c>
      <c r="CB69">
        <f t="shared" si="16"/>
        <v>85076</v>
      </c>
      <c r="CC69">
        <f t="shared" si="16"/>
        <v>92248</v>
      </c>
      <c r="CD69">
        <f t="shared" si="16"/>
        <v>78124</v>
      </c>
      <c r="CE69">
        <f t="shared" si="16"/>
        <v>99071</v>
      </c>
      <c r="CF69">
        <f t="shared" si="16"/>
        <v>70117</v>
      </c>
      <c r="CG69">
        <f t="shared" si="16"/>
        <v>71353</v>
      </c>
      <c r="CH69">
        <f t="shared" si="16"/>
        <v>79863</v>
      </c>
      <c r="CI69">
        <f t="shared" si="16"/>
        <v>96383</v>
      </c>
      <c r="CJ69">
        <f t="shared" si="16"/>
        <v>87753</v>
      </c>
      <c r="CK69">
        <f t="shared" si="16"/>
        <v>77568</v>
      </c>
      <c r="CL69">
        <f t="shared" si="16"/>
        <v>83620</v>
      </c>
      <c r="CM69">
        <f t="shared" si="16"/>
        <v>70880</v>
      </c>
    </row>
    <row r="70" spans="1:92" x14ac:dyDescent="0.35">
      <c r="A70" t="s">
        <v>312</v>
      </c>
      <c r="C70">
        <f t="shared" si="14"/>
        <v>0</v>
      </c>
      <c r="D70">
        <f t="shared" si="15"/>
        <v>0</v>
      </c>
      <c r="E70">
        <f t="shared" si="15"/>
        <v>0</v>
      </c>
      <c r="F70">
        <f t="shared" si="15"/>
        <v>0</v>
      </c>
      <c r="G70">
        <f t="shared" si="15"/>
        <v>0</v>
      </c>
      <c r="H70">
        <f t="shared" si="15"/>
        <v>0</v>
      </c>
      <c r="I70">
        <f t="shared" si="15"/>
        <v>0</v>
      </c>
      <c r="J70">
        <f t="shared" si="15"/>
        <v>0</v>
      </c>
      <c r="K70">
        <f t="shared" si="15"/>
        <v>2</v>
      </c>
      <c r="L70">
        <f t="shared" si="15"/>
        <v>0</v>
      </c>
      <c r="M70">
        <f t="shared" si="15"/>
        <v>0</v>
      </c>
      <c r="N70">
        <f t="shared" si="15"/>
        <v>0</v>
      </c>
      <c r="O70">
        <f t="shared" si="15"/>
        <v>0</v>
      </c>
      <c r="P70">
        <f t="shared" si="15"/>
        <v>0</v>
      </c>
      <c r="Q70">
        <f t="shared" si="15"/>
        <v>0</v>
      </c>
      <c r="R70">
        <f t="shared" si="15"/>
        <v>1</v>
      </c>
      <c r="S70">
        <f t="shared" si="15"/>
        <v>0</v>
      </c>
      <c r="T70">
        <f t="shared" si="15"/>
        <v>0</v>
      </c>
      <c r="U70">
        <f t="shared" si="15"/>
        <v>5</v>
      </c>
      <c r="V70">
        <f t="shared" si="15"/>
        <v>0</v>
      </c>
      <c r="W70">
        <f t="shared" si="15"/>
        <v>1</v>
      </c>
      <c r="X70">
        <f t="shared" si="15"/>
        <v>0</v>
      </c>
      <c r="Y70">
        <f t="shared" si="15"/>
        <v>0</v>
      </c>
      <c r="Z70">
        <f t="shared" si="15"/>
        <v>0</v>
      </c>
      <c r="AA70">
        <f t="shared" si="15"/>
        <v>0</v>
      </c>
      <c r="AB70">
        <f t="shared" si="15"/>
        <v>0</v>
      </c>
      <c r="AC70">
        <f t="shared" si="15"/>
        <v>0</v>
      </c>
      <c r="AD70">
        <f t="shared" si="15"/>
        <v>0</v>
      </c>
      <c r="AE70">
        <f t="shared" si="15"/>
        <v>0</v>
      </c>
      <c r="AF70">
        <f t="shared" si="15"/>
        <v>0</v>
      </c>
      <c r="AG70">
        <f t="shared" si="15"/>
        <v>0</v>
      </c>
      <c r="AH70">
        <f t="shared" si="15"/>
        <v>0</v>
      </c>
      <c r="AI70">
        <f t="shared" si="15"/>
        <v>4</v>
      </c>
      <c r="AJ70">
        <f t="shared" si="15"/>
        <v>0</v>
      </c>
      <c r="AK70">
        <f t="shared" si="15"/>
        <v>0</v>
      </c>
      <c r="AL70">
        <f t="shared" si="15"/>
        <v>2</v>
      </c>
      <c r="AM70">
        <f t="shared" si="15"/>
        <v>5</v>
      </c>
      <c r="AN70">
        <f t="shared" si="15"/>
        <v>3</v>
      </c>
      <c r="AO70">
        <f t="shared" si="15"/>
        <v>13</v>
      </c>
      <c r="AP70">
        <f t="shared" si="15"/>
        <v>4</v>
      </c>
      <c r="AQ70">
        <f t="shared" si="15"/>
        <v>11</v>
      </c>
      <c r="AR70">
        <f t="shared" si="15"/>
        <v>35</v>
      </c>
      <c r="AS70">
        <f t="shared" si="15"/>
        <v>30</v>
      </c>
      <c r="AT70">
        <f t="shared" si="15"/>
        <v>48</v>
      </c>
      <c r="AU70">
        <f t="shared" si="15"/>
        <v>43</v>
      </c>
      <c r="AV70">
        <f t="shared" si="15"/>
        <v>67</v>
      </c>
      <c r="AW70">
        <f t="shared" si="15"/>
        <v>48</v>
      </c>
      <c r="AX70">
        <f t="shared" si="15"/>
        <v>62</v>
      </c>
      <c r="AY70">
        <f t="shared" si="15"/>
        <v>75</v>
      </c>
      <c r="AZ70">
        <f t="shared" si="15"/>
        <v>0</v>
      </c>
      <c r="BA70">
        <f t="shared" si="15"/>
        <v>343</v>
      </c>
      <c r="BB70">
        <f t="shared" si="15"/>
        <v>342</v>
      </c>
      <c r="BC70">
        <f t="shared" si="15"/>
        <v>1</v>
      </c>
      <c r="BD70">
        <f t="shared" si="15"/>
        <v>406</v>
      </c>
      <c r="BE70">
        <f t="shared" si="15"/>
        <v>409</v>
      </c>
      <c r="BF70">
        <f t="shared" si="15"/>
        <v>682</v>
      </c>
      <c r="BG70">
        <f t="shared" si="15"/>
        <v>74</v>
      </c>
      <c r="BH70">
        <f t="shared" si="15"/>
        <v>1298</v>
      </c>
      <c r="BI70">
        <f t="shared" si="15"/>
        <v>1053</v>
      </c>
      <c r="BJ70">
        <f t="shared" si="15"/>
        <v>678</v>
      </c>
      <c r="BK70">
        <f t="shared" si="15"/>
        <v>981</v>
      </c>
      <c r="BL70">
        <f t="shared" si="15"/>
        <v>1438</v>
      </c>
      <c r="BM70">
        <f t="shared" si="15"/>
        <v>1476</v>
      </c>
      <c r="BN70">
        <f t="shared" si="15"/>
        <v>2172</v>
      </c>
      <c r="BO70">
        <f t="shared" si="15"/>
        <v>2933</v>
      </c>
      <c r="BP70">
        <f t="shared" si="16"/>
        <v>2567</v>
      </c>
      <c r="BQ70">
        <f t="shared" si="16"/>
        <v>2468</v>
      </c>
      <c r="BR70">
        <f t="shared" si="16"/>
        <v>2673</v>
      </c>
      <c r="BS70">
        <f t="shared" si="16"/>
        <v>3028</v>
      </c>
      <c r="BT70">
        <f t="shared" si="16"/>
        <v>4384</v>
      </c>
      <c r="BU70">
        <f t="shared" si="16"/>
        <v>4308</v>
      </c>
      <c r="BV70">
        <f t="shared" si="16"/>
        <v>4516</v>
      </c>
      <c r="BW70">
        <f t="shared" si="16"/>
        <v>3788</v>
      </c>
      <c r="BX70">
        <f t="shared" si="16"/>
        <v>5959</v>
      </c>
      <c r="BY70">
        <f t="shared" si="16"/>
        <v>3843</v>
      </c>
      <c r="BZ70">
        <f t="shared" si="16"/>
        <v>3670</v>
      </c>
      <c r="CA70">
        <f t="shared" si="16"/>
        <v>5525</v>
      </c>
      <c r="CB70">
        <f t="shared" si="16"/>
        <v>4398</v>
      </c>
      <c r="CC70">
        <f t="shared" si="16"/>
        <v>8733</v>
      </c>
      <c r="CD70">
        <f t="shared" si="16"/>
        <v>5269</v>
      </c>
      <c r="CE70">
        <f t="shared" si="16"/>
        <v>5332</v>
      </c>
      <c r="CF70">
        <f t="shared" si="16"/>
        <v>4364</v>
      </c>
      <c r="CG70">
        <f t="shared" si="16"/>
        <v>5275</v>
      </c>
      <c r="CH70">
        <f t="shared" si="16"/>
        <v>4638</v>
      </c>
      <c r="CI70">
        <f t="shared" si="16"/>
        <v>4662</v>
      </c>
      <c r="CJ70">
        <f t="shared" si="16"/>
        <v>5624</v>
      </c>
      <c r="CK70">
        <f t="shared" si="16"/>
        <v>5545</v>
      </c>
      <c r="CL70">
        <f t="shared" si="16"/>
        <v>5858</v>
      </c>
      <c r="CM70">
        <f t="shared" si="16"/>
        <v>4684</v>
      </c>
    </row>
    <row r="71" spans="1:92" x14ac:dyDescent="0.35">
      <c r="A71" t="s">
        <v>298</v>
      </c>
      <c r="C71">
        <f t="shared" si="14"/>
        <v>0</v>
      </c>
      <c r="D71">
        <f t="shared" si="15"/>
        <v>0</v>
      </c>
      <c r="E71">
        <f t="shared" si="15"/>
        <v>0</v>
      </c>
      <c r="F71">
        <f t="shared" si="15"/>
        <v>0</v>
      </c>
      <c r="G71">
        <f t="shared" si="15"/>
        <v>0</v>
      </c>
      <c r="H71">
        <f t="shared" si="15"/>
        <v>0</v>
      </c>
      <c r="I71">
        <f t="shared" si="15"/>
        <v>0</v>
      </c>
      <c r="J71">
        <f t="shared" si="15"/>
        <v>0</v>
      </c>
      <c r="K71">
        <f t="shared" si="15"/>
        <v>2</v>
      </c>
      <c r="L71">
        <f t="shared" si="15"/>
        <v>0</v>
      </c>
      <c r="M71">
        <f t="shared" si="15"/>
        <v>0</v>
      </c>
      <c r="N71">
        <f t="shared" si="15"/>
        <v>0</v>
      </c>
      <c r="O71">
        <f t="shared" si="15"/>
        <v>0</v>
      </c>
      <c r="P71">
        <f t="shared" si="15"/>
        <v>0</v>
      </c>
      <c r="Q71">
        <f t="shared" si="15"/>
        <v>0</v>
      </c>
      <c r="R71">
        <f t="shared" si="15"/>
        <v>1</v>
      </c>
      <c r="S71">
        <f t="shared" si="15"/>
        <v>0</v>
      </c>
      <c r="T71">
        <f t="shared" si="15"/>
        <v>0</v>
      </c>
      <c r="U71">
        <f t="shared" si="15"/>
        <v>0</v>
      </c>
      <c r="V71">
        <f t="shared" si="15"/>
        <v>0</v>
      </c>
      <c r="W71">
        <f t="shared" si="15"/>
        <v>0</v>
      </c>
      <c r="X71">
        <f t="shared" si="15"/>
        <v>0</v>
      </c>
      <c r="Y71">
        <f t="shared" si="15"/>
        <v>0</v>
      </c>
      <c r="Z71">
        <f t="shared" si="15"/>
        <v>0</v>
      </c>
      <c r="AA71">
        <f t="shared" si="15"/>
        <v>0</v>
      </c>
      <c r="AB71">
        <f t="shared" si="15"/>
        <v>0</v>
      </c>
      <c r="AC71">
        <f t="shared" si="15"/>
        <v>0</v>
      </c>
      <c r="AD71">
        <f t="shared" si="15"/>
        <v>0</v>
      </c>
      <c r="AE71">
        <f t="shared" si="15"/>
        <v>0</v>
      </c>
      <c r="AF71">
        <f t="shared" si="15"/>
        <v>17</v>
      </c>
      <c r="AG71">
        <f t="shared" si="15"/>
        <v>42</v>
      </c>
      <c r="AH71">
        <f t="shared" si="15"/>
        <v>93</v>
      </c>
      <c r="AI71">
        <f t="shared" si="15"/>
        <v>74</v>
      </c>
      <c r="AJ71">
        <f t="shared" si="15"/>
        <v>93</v>
      </c>
      <c r="AK71">
        <f t="shared" si="15"/>
        <v>131</v>
      </c>
      <c r="AL71">
        <f t="shared" si="15"/>
        <v>202</v>
      </c>
      <c r="AM71">
        <f t="shared" si="15"/>
        <v>233</v>
      </c>
      <c r="AN71">
        <f t="shared" si="15"/>
        <v>240</v>
      </c>
      <c r="AO71">
        <f t="shared" si="15"/>
        <v>566</v>
      </c>
      <c r="AP71">
        <f t="shared" si="15"/>
        <v>342</v>
      </c>
      <c r="AQ71">
        <f t="shared" si="15"/>
        <v>466</v>
      </c>
      <c r="AR71">
        <f t="shared" si="15"/>
        <v>587</v>
      </c>
      <c r="AS71">
        <f t="shared" si="15"/>
        <v>769</v>
      </c>
      <c r="AT71">
        <f t="shared" si="15"/>
        <v>778</v>
      </c>
      <c r="AU71">
        <f t="shared" si="15"/>
        <v>1247</v>
      </c>
      <c r="AV71">
        <f t="shared" si="15"/>
        <v>1492</v>
      </c>
      <c r="AW71">
        <f t="shared" si="15"/>
        <v>1797</v>
      </c>
      <c r="AX71">
        <f t="shared" si="15"/>
        <v>977</v>
      </c>
      <c r="AY71">
        <f t="shared" si="15"/>
        <v>2313</v>
      </c>
      <c r="AZ71">
        <f t="shared" si="15"/>
        <v>0</v>
      </c>
      <c r="BA71">
        <f t="shared" si="15"/>
        <v>5198</v>
      </c>
      <c r="BB71">
        <f t="shared" si="15"/>
        <v>3497</v>
      </c>
      <c r="BC71">
        <f t="shared" si="15"/>
        <v>3590</v>
      </c>
      <c r="BD71">
        <f t="shared" si="15"/>
        <v>3233</v>
      </c>
      <c r="BE71">
        <f t="shared" si="15"/>
        <v>3526</v>
      </c>
      <c r="BF71">
        <f t="shared" si="15"/>
        <v>4207</v>
      </c>
      <c r="BG71">
        <f t="shared" si="15"/>
        <v>5322</v>
      </c>
      <c r="BH71">
        <f t="shared" si="15"/>
        <v>5986</v>
      </c>
      <c r="BI71">
        <f t="shared" si="15"/>
        <v>6557</v>
      </c>
      <c r="BJ71">
        <f t="shared" si="15"/>
        <v>5560</v>
      </c>
      <c r="BK71">
        <f t="shared" si="15"/>
        <v>4789</v>
      </c>
      <c r="BL71">
        <f t="shared" si="15"/>
        <v>5249</v>
      </c>
      <c r="BM71">
        <f t="shared" si="15"/>
        <v>5210</v>
      </c>
      <c r="BN71">
        <f t="shared" si="15"/>
        <v>6203</v>
      </c>
      <c r="BO71">
        <f t="shared" si="15"/>
        <v>5909</v>
      </c>
      <c r="BP71">
        <f t="shared" si="16"/>
        <v>5974</v>
      </c>
      <c r="BQ71">
        <f t="shared" si="16"/>
        <v>5217</v>
      </c>
      <c r="BR71">
        <f t="shared" si="16"/>
        <v>4050</v>
      </c>
      <c r="BS71">
        <f t="shared" si="16"/>
        <v>4053</v>
      </c>
      <c r="BT71">
        <f t="shared" si="16"/>
        <v>4782</v>
      </c>
      <c r="BU71">
        <f t="shared" si="16"/>
        <v>4668</v>
      </c>
      <c r="BV71">
        <f t="shared" si="16"/>
        <v>4585</v>
      </c>
      <c r="BW71">
        <f t="shared" si="16"/>
        <v>4805</v>
      </c>
      <c r="BX71">
        <f t="shared" si="16"/>
        <v>4316</v>
      </c>
      <c r="BY71">
        <f t="shared" si="16"/>
        <v>3599</v>
      </c>
      <c r="BZ71">
        <f t="shared" si="16"/>
        <v>3039</v>
      </c>
      <c r="CA71">
        <f t="shared" si="16"/>
        <v>3836</v>
      </c>
      <c r="CB71">
        <f t="shared" si="16"/>
        <v>4204</v>
      </c>
      <c r="CC71">
        <f t="shared" si="16"/>
        <v>3951</v>
      </c>
      <c r="CD71">
        <f t="shared" si="16"/>
        <v>4694</v>
      </c>
      <c r="CE71">
        <f t="shared" si="16"/>
        <v>4092</v>
      </c>
      <c r="CF71">
        <f t="shared" si="16"/>
        <v>3153</v>
      </c>
      <c r="CG71">
        <f t="shared" si="16"/>
        <v>2972</v>
      </c>
      <c r="CH71">
        <f t="shared" si="16"/>
        <v>2667</v>
      </c>
      <c r="CI71">
        <f t="shared" si="16"/>
        <v>3786</v>
      </c>
      <c r="CJ71">
        <f t="shared" si="16"/>
        <v>3493</v>
      </c>
      <c r="CK71">
        <f t="shared" si="16"/>
        <v>3491</v>
      </c>
      <c r="CL71">
        <f t="shared" si="16"/>
        <v>3047</v>
      </c>
      <c r="CM71">
        <f t="shared" si="16"/>
        <v>2256</v>
      </c>
    </row>
    <row r="72" spans="1:92" x14ac:dyDescent="0.35">
      <c r="A72" t="s">
        <v>299</v>
      </c>
      <c r="C72">
        <f t="shared" si="14"/>
        <v>0</v>
      </c>
      <c r="D72">
        <f t="shared" si="15"/>
        <v>0</v>
      </c>
      <c r="E72">
        <f t="shared" si="15"/>
        <v>0</v>
      </c>
      <c r="F72">
        <f t="shared" si="15"/>
        <v>0</v>
      </c>
      <c r="G72">
        <f t="shared" si="15"/>
        <v>0</v>
      </c>
      <c r="H72">
        <f t="shared" si="15"/>
        <v>0</v>
      </c>
      <c r="I72">
        <f t="shared" si="15"/>
        <v>0</v>
      </c>
      <c r="J72">
        <f t="shared" si="15"/>
        <v>0</v>
      </c>
      <c r="K72">
        <f t="shared" si="15"/>
        <v>0</v>
      </c>
      <c r="L72">
        <f t="shared" si="15"/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  <c r="Q72">
        <f t="shared" si="15"/>
        <v>0</v>
      </c>
      <c r="R72">
        <f t="shared" si="15"/>
        <v>0</v>
      </c>
      <c r="S72">
        <f t="shared" si="15"/>
        <v>0</v>
      </c>
      <c r="T72">
        <f t="shared" si="15"/>
        <v>0</v>
      </c>
      <c r="U72">
        <f t="shared" si="15"/>
        <v>0</v>
      </c>
      <c r="V72">
        <f t="shared" si="15"/>
        <v>0</v>
      </c>
      <c r="W72">
        <f t="shared" si="15"/>
        <v>0</v>
      </c>
      <c r="X72">
        <f t="shared" si="15"/>
        <v>0</v>
      </c>
      <c r="Y72">
        <f t="shared" si="15"/>
        <v>0</v>
      </c>
      <c r="Z72">
        <f t="shared" si="15"/>
        <v>0</v>
      </c>
      <c r="AA72">
        <f t="shared" si="15"/>
        <v>0</v>
      </c>
      <c r="AB72">
        <f t="shared" si="15"/>
        <v>0</v>
      </c>
      <c r="AC72">
        <f t="shared" si="15"/>
        <v>0</v>
      </c>
      <c r="AD72">
        <f t="shared" si="15"/>
        <v>0</v>
      </c>
      <c r="AE72">
        <f t="shared" si="15"/>
        <v>0</v>
      </c>
      <c r="AF72">
        <f t="shared" si="15"/>
        <v>0</v>
      </c>
      <c r="AG72">
        <f t="shared" si="15"/>
        <v>0</v>
      </c>
      <c r="AH72">
        <f t="shared" si="15"/>
        <v>0</v>
      </c>
      <c r="AI72">
        <f t="shared" si="15"/>
        <v>0</v>
      </c>
      <c r="AJ72">
        <f t="shared" si="15"/>
        <v>0</v>
      </c>
      <c r="AK72">
        <f t="shared" si="15"/>
        <v>0</v>
      </c>
      <c r="AL72">
        <f t="shared" si="15"/>
        <v>0</v>
      </c>
      <c r="AM72">
        <f t="shared" si="15"/>
        <v>0</v>
      </c>
      <c r="AN72">
        <f t="shared" si="15"/>
        <v>0</v>
      </c>
      <c r="AO72">
        <f t="shared" si="15"/>
        <v>0</v>
      </c>
      <c r="AP72">
        <f t="shared" si="15"/>
        <v>0</v>
      </c>
      <c r="AQ72">
        <f t="shared" si="15"/>
        <v>0</v>
      </c>
      <c r="AR72">
        <f t="shared" si="15"/>
        <v>0</v>
      </c>
      <c r="AS72">
        <f t="shared" si="15"/>
        <v>1</v>
      </c>
      <c r="AT72">
        <f t="shared" si="15"/>
        <v>0</v>
      </c>
      <c r="AU72">
        <f t="shared" si="15"/>
        <v>0</v>
      </c>
      <c r="AV72">
        <f t="shared" si="15"/>
        <v>2</v>
      </c>
      <c r="AW72">
        <f t="shared" si="15"/>
        <v>0</v>
      </c>
      <c r="AX72">
        <f t="shared" si="15"/>
        <v>4</v>
      </c>
      <c r="AY72">
        <f t="shared" si="15"/>
        <v>6</v>
      </c>
      <c r="AZ72">
        <f t="shared" si="15"/>
        <v>4</v>
      </c>
      <c r="BA72">
        <f t="shared" si="15"/>
        <v>7</v>
      </c>
      <c r="BB72">
        <f t="shared" si="15"/>
        <v>14</v>
      </c>
      <c r="BC72">
        <f t="shared" si="15"/>
        <v>13</v>
      </c>
      <c r="BD72">
        <f t="shared" si="15"/>
        <v>11</v>
      </c>
      <c r="BE72">
        <f t="shared" si="15"/>
        <v>0</v>
      </c>
      <c r="BF72">
        <f t="shared" si="15"/>
        <v>54</v>
      </c>
      <c r="BG72">
        <f t="shared" si="15"/>
        <v>34</v>
      </c>
      <c r="BH72">
        <f t="shared" si="15"/>
        <v>52</v>
      </c>
      <c r="BI72">
        <f t="shared" si="15"/>
        <v>38</v>
      </c>
      <c r="BJ72">
        <f t="shared" si="15"/>
        <v>34</v>
      </c>
      <c r="BK72">
        <f t="shared" si="15"/>
        <v>128</v>
      </c>
      <c r="BL72">
        <f t="shared" si="15"/>
        <v>152</v>
      </c>
      <c r="BM72">
        <f t="shared" si="15"/>
        <v>155</v>
      </c>
      <c r="BN72">
        <f t="shared" si="15"/>
        <v>218</v>
      </c>
      <c r="BO72">
        <f t="shared" ref="BO72:CM72" si="17">BO5-BN5</f>
        <v>243</v>
      </c>
      <c r="BP72">
        <f t="shared" si="17"/>
        <v>17</v>
      </c>
      <c r="BQ72">
        <f t="shared" si="17"/>
        <v>93</v>
      </c>
      <c r="BR72">
        <f t="shared" si="17"/>
        <v>46</v>
      </c>
      <c r="BS72">
        <f t="shared" si="17"/>
        <v>27</v>
      </c>
      <c r="BT72">
        <f t="shared" si="17"/>
        <v>27</v>
      </c>
      <c r="BU72">
        <f t="shared" si="17"/>
        <v>82</v>
      </c>
      <c r="BV72">
        <f t="shared" si="17"/>
        <v>43</v>
      </c>
      <c r="BW72">
        <f t="shared" si="17"/>
        <v>80</v>
      </c>
      <c r="BX72">
        <f t="shared" si="17"/>
        <v>70</v>
      </c>
      <c r="BY72">
        <f t="shared" si="17"/>
        <v>31</v>
      </c>
      <c r="BZ72">
        <f t="shared" si="17"/>
        <v>63</v>
      </c>
      <c r="CA72">
        <f t="shared" si="17"/>
        <v>96</v>
      </c>
      <c r="CB72">
        <f t="shared" si="17"/>
        <v>89</v>
      </c>
      <c r="CC72">
        <f t="shared" si="17"/>
        <v>69</v>
      </c>
      <c r="CD72">
        <f t="shared" si="17"/>
        <v>25</v>
      </c>
      <c r="CE72">
        <f t="shared" si="17"/>
        <v>145</v>
      </c>
      <c r="CF72">
        <f t="shared" si="17"/>
        <v>99</v>
      </c>
      <c r="CG72">
        <f t="shared" si="17"/>
        <v>143</v>
      </c>
      <c r="CH72">
        <f t="shared" si="17"/>
        <v>91</v>
      </c>
      <c r="CI72">
        <f t="shared" si="17"/>
        <v>99</v>
      </c>
      <c r="CJ72">
        <f t="shared" si="17"/>
        <v>178</v>
      </c>
      <c r="CK72">
        <f t="shared" si="17"/>
        <v>251</v>
      </c>
      <c r="CL72">
        <f t="shared" si="17"/>
        <v>124</v>
      </c>
      <c r="CM72">
        <f t="shared" si="17"/>
        <v>142</v>
      </c>
    </row>
    <row r="73" spans="1:92" x14ac:dyDescent="0.35">
      <c r="A73" t="s">
        <v>300</v>
      </c>
      <c r="C73">
        <f t="shared" si="14"/>
        <v>0</v>
      </c>
      <c r="D73">
        <f t="shared" ref="D73:CM74" si="18">D6-C6</f>
        <v>0</v>
      </c>
      <c r="E73">
        <f t="shared" si="18"/>
        <v>0</v>
      </c>
      <c r="F73">
        <f t="shared" si="18"/>
        <v>0</v>
      </c>
      <c r="G73">
        <f t="shared" si="18"/>
        <v>0</v>
      </c>
      <c r="H73">
        <f t="shared" si="18"/>
        <v>0</v>
      </c>
      <c r="I73">
        <f t="shared" si="18"/>
        <v>0</v>
      </c>
      <c r="J73">
        <f t="shared" si="18"/>
        <v>0</v>
      </c>
      <c r="K73">
        <f t="shared" si="18"/>
        <v>0</v>
      </c>
      <c r="L73">
        <f t="shared" si="18"/>
        <v>1</v>
      </c>
      <c r="M73">
        <f t="shared" si="18"/>
        <v>0</v>
      </c>
      <c r="N73">
        <f t="shared" si="18"/>
        <v>0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0</v>
      </c>
      <c r="T73">
        <f t="shared" si="18"/>
        <v>1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0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  <c r="AC73">
        <f t="shared" si="18"/>
        <v>0</v>
      </c>
      <c r="AD73">
        <f t="shared" si="18"/>
        <v>0</v>
      </c>
      <c r="AE73">
        <f t="shared" si="18"/>
        <v>0</v>
      </c>
      <c r="AF73">
        <f t="shared" si="18"/>
        <v>0</v>
      </c>
      <c r="AG73">
        <f t="shared" si="18"/>
        <v>0</v>
      </c>
      <c r="AH73">
        <f t="shared" si="18"/>
        <v>0</v>
      </c>
      <c r="AI73">
        <f t="shared" si="18"/>
        <v>0</v>
      </c>
      <c r="AJ73">
        <f t="shared" si="18"/>
        <v>4</v>
      </c>
      <c r="AK73">
        <f t="shared" si="18"/>
        <v>7</v>
      </c>
      <c r="AL73">
        <f t="shared" si="18"/>
        <v>2</v>
      </c>
      <c r="AM73">
        <f t="shared" si="18"/>
        <v>17</v>
      </c>
      <c r="AN73">
        <f t="shared" si="18"/>
        <v>13</v>
      </c>
      <c r="AO73">
        <f t="shared" si="18"/>
        <v>39</v>
      </c>
      <c r="AP73">
        <f t="shared" si="18"/>
        <v>36</v>
      </c>
      <c r="AQ73">
        <f t="shared" si="18"/>
        <v>45</v>
      </c>
      <c r="AR73">
        <f t="shared" si="18"/>
        <v>57</v>
      </c>
      <c r="AS73">
        <f t="shared" si="18"/>
        <v>37</v>
      </c>
      <c r="AT73">
        <f t="shared" si="18"/>
        <v>141</v>
      </c>
      <c r="AU73">
        <f t="shared" si="18"/>
        <v>100</v>
      </c>
      <c r="AV73">
        <f t="shared" si="18"/>
        <v>173</v>
      </c>
      <c r="AW73">
        <f t="shared" si="18"/>
        <v>400</v>
      </c>
      <c r="AX73">
        <f t="shared" si="18"/>
        <v>622</v>
      </c>
      <c r="AY73">
        <f t="shared" si="18"/>
        <v>582</v>
      </c>
      <c r="AZ73">
        <f t="shared" si="18"/>
        <v>0</v>
      </c>
      <c r="BA73">
        <f t="shared" si="18"/>
        <v>2955</v>
      </c>
      <c r="BB73">
        <f t="shared" si="18"/>
        <v>1159</v>
      </c>
      <c r="BC73">
        <f t="shared" si="18"/>
        <v>1407</v>
      </c>
      <c r="BD73">
        <f t="shared" si="18"/>
        <v>2144</v>
      </c>
      <c r="BE73">
        <f t="shared" si="18"/>
        <v>1806</v>
      </c>
      <c r="BF73">
        <f t="shared" si="18"/>
        <v>2162</v>
      </c>
      <c r="BG73">
        <f t="shared" si="18"/>
        <v>4053</v>
      </c>
      <c r="BH73">
        <f t="shared" si="18"/>
        <v>2447</v>
      </c>
      <c r="BI73">
        <f t="shared" si="18"/>
        <v>4964</v>
      </c>
      <c r="BJ73">
        <f t="shared" si="18"/>
        <v>3394</v>
      </c>
      <c r="BK73">
        <f t="shared" si="18"/>
        <v>6368</v>
      </c>
      <c r="BL73">
        <f t="shared" si="18"/>
        <v>4749</v>
      </c>
      <c r="BM73">
        <f t="shared" si="18"/>
        <v>9630</v>
      </c>
      <c r="BN73">
        <f t="shared" si="18"/>
        <v>8271</v>
      </c>
      <c r="BO73">
        <f t="shared" si="18"/>
        <v>7933</v>
      </c>
      <c r="BP73">
        <f t="shared" si="18"/>
        <v>7516</v>
      </c>
      <c r="BQ73">
        <f t="shared" si="18"/>
        <v>6875</v>
      </c>
      <c r="BR73">
        <f t="shared" si="18"/>
        <v>7846</v>
      </c>
      <c r="BS73">
        <f t="shared" si="18"/>
        <v>7967</v>
      </c>
      <c r="BT73">
        <f t="shared" si="18"/>
        <v>8195</v>
      </c>
      <c r="BU73">
        <f t="shared" si="18"/>
        <v>7947</v>
      </c>
      <c r="BV73">
        <f t="shared" si="18"/>
        <v>7134</v>
      </c>
      <c r="BW73">
        <f t="shared" si="18"/>
        <v>6969</v>
      </c>
      <c r="BX73">
        <f t="shared" si="18"/>
        <v>5478</v>
      </c>
      <c r="BY73">
        <f t="shared" si="18"/>
        <v>5029</v>
      </c>
      <c r="BZ73">
        <f t="shared" si="18"/>
        <v>5267</v>
      </c>
      <c r="CA73">
        <f t="shared" si="18"/>
        <v>6278</v>
      </c>
      <c r="CB73">
        <f t="shared" si="18"/>
        <v>5002</v>
      </c>
      <c r="CC73">
        <f t="shared" si="18"/>
        <v>5051</v>
      </c>
      <c r="CD73">
        <f t="shared" si="18"/>
        <v>4754</v>
      </c>
      <c r="CE73">
        <f t="shared" si="18"/>
        <v>3804</v>
      </c>
      <c r="CF73">
        <f t="shared" si="18"/>
        <v>3268</v>
      </c>
      <c r="CG73">
        <f t="shared" si="18"/>
        <v>2442</v>
      </c>
      <c r="CH73">
        <f t="shared" si="18"/>
        <v>5103</v>
      </c>
      <c r="CI73">
        <f t="shared" si="18"/>
        <v>7304</v>
      </c>
      <c r="CJ73">
        <f t="shared" si="18"/>
        <v>5891</v>
      </c>
      <c r="CK73">
        <f t="shared" si="18"/>
        <v>887</v>
      </c>
      <c r="CL73">
        <f t="shared" si="18"/>
        <v>6948</v>
      </c>
      <c r="CM73">
        <f t="shared" si="18"/>
        <v>1536</v>
      </c>
    </row>
    <row r="74" spans="1:92" x14ac:dyDescent="0.35">
      <c r="A74" t="s">
        <v>301</v>
      </c>
      <c r="C74">
        <f t="shared" si="14"/>
        <v>0</v>
      </c>
      <c r="D74">
        <f t="shared" si="18"/>
        <v>1</v>
      </c>
      <c r="E74">
        <f t="shared" si="18"/>
        <v>0</v>
      </c>
      <c r="F74">
        <f t="shared" si="18"/>
        <v>3</v>
      </c>
      <c r="G74">
        <f t="shared" si="18"/>
        <v>0</v>
      </c>
      <c r="H74">
        <f t="shared" si="18"/>
        <v>0</v>
      </c>
      <c r="I74">
        <f t="shared" si="18"/>
        <v>0</v>
      </c>
      <c r="J74">
        <f t="shared" si="18"/>
        <v>0</v>
      </c>
      <c r="K74">
        <f t="shared" si="18"/>
        <v>2</v>
      </c>
      <c r="L74">
        <f t="shared" si="18"/>
        <v>1</v>
      </c>
      <c r="M74">
        <f t="shared" si="18"/>
        <v>0</v>
      </c>
      <c r="N74">
        <f t="shared" si="18"/>
        <v>3</v>
      </c>
      <c r="O74">
        <f t="shared" si="18"/>
        <v>0</v>
      </c>
      <c r="P74">
        <f t="shared" si="18"/>
        <v>0</v>
      </c>
      <c r="Q74">
        <f t="shared" si="18"/>
        <v>0</v>
      </c>
      <c r="R74">
        <f t="shared" si="18"/>
        <v>0</v>
      </c>
      <c r="S74">
        <f t="shared" si="18"/>
        <v>0</v>
      </c>
      <c r="T74">
        <f t="shared" si="18"/>
        <v>0</v>
      </c>
      <c r="U74">
        <f t="shared" si="18"/>
        <v>0</v>
      </c>
      <c r="V74">
        <f t="shared" si="18"/>
        <v>1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  <c r="AC74">
        <f t="shared" si="18"/>
        <v>0</v>
      </c>
      <c r="AD74">
        <f t="shared" si="18"/>
        <v>0</v>
      </c>
      <c r="AE74">
        <f t="shared" si="18"/>
        <v>0</v>
      </c>
      <c r="AF74">
        <f t="shared" si="18"/>
        <v>2</v>
      </c>
      <c r="AG74">
        <f t="shared" si="18"/>
        <v>0</v>
      </c>
      <c r="AH74">
        <f t="shared" si="18"/>
        <v>0</v>
      </c>
      <c r="AI74">
        <f t="shared" si="18"/>
        <v>36</v>
      </c>
      <c r="AJ74">
        <f t="shared" si="18"/>
        <v>0</v>
      </c>
      <c r="AK74">
        <f t="shared" si="18"/>
        <v>6</v>
      </c>
      <c r="AL74">
        <f t="shared" si="18"/>
        <v>1</v>
      </c>
      <c r="AM74">
        <f t="shared" si="18"/>
        <v>2</v>
      </c>
      <c r="AN74">
        <f t="shared" si="18"/>
        <v>8</v>
      </c>
      <c r="AO74">
        <f t="shared" si="18"/>
        <v>6</v>
      </c>
      <c r="AP74">
        <f t="shared" si="18"/>
        <v>24</v>
      </c>
      <c r="AQ74">
        <f t="shared" si="18"/>
        <v>20</v>
      </c>
      <c r="AR74">
        <f t="shared" si="18"/>
        <v>31</v>
      </c>
      <c r="AS74">
        <f t="shared" si="18"/>
        <v>68</v>
      </c>
      <c r="AT74">
        <f t="shared" si="18"/>
        <v>45</v>
      </c>
      <c r="AU74">
        <f t="shared" si="18"/>
        <v>140</v>
      </c>
      <c r="AV74">
        <f t="shared" si="18"/>
        <v>116</v>
      </c>
      <c r="AW74">
        <f t="shared" si="18"/>
        <v>65</v>
      </c>
      <c r="AX74">
        <f t="shared" si="18"/>
        <v>376</v>
      </c>
      <c r="AY74">
        <f t="shared" si="18"/>
        <v>322</v>
      </c>
      <c r="AZ74">
        <f t="shared" si="18"/>
        <v>382</v>
      </c>
      <c r="BA74">
        <f t="shared" si="18"/>
        <v>516</v>
      </c>
      <c r="BB74">
        <f t="shared" si="18"/>
        <v>548</v>
      </c>
      <c r="BC74">
        <f t="shared" si="18"/>
        <v>772</v>
      </c>
      <c r="BD74">
        <f t="shared" si="18"/>
        <v>1133</v>
      </c>
      <c r="BE74">
        <f t="shared" si="18"/>
        <v>1789</v>
      </c>
      <c r="BF74">
        <f t="shared" si="18"/>
        <v>1362</v>
      </c>
      <c r="BG74">
        <f t="shared" si="18"/>
        <v>5964</v>
      </c>
      <c r="BH74">
        <f t="shared" si="18"/>
        <v>5526</v>
      </c>
      <c r="BI74">
        <f t="shared" si="18"/>
        <v>6327</v>
      </c>
      <c r="BJ74">
        <f t="shared" si="18"/>
        <v>7676</v>
      </c>
      <c r="BK74">
        <f t="shared" si="18"/>
        <v>10567</v>
      </c>
      <c r="BL74">
        <f t="shared" si="18"/>
        <v>9893</v>
      </c>
      <c r="BM74">
        <f t="shared" si="18"/>
        <v>12042</v>
      </c>
      <c r="BN74">
        <f t="shared" si="18"/>
        <v>18058</v>
      </c>
      <c r="BO74">
        <f t="shared" si="18"/>
        <v>17821</v>
      </c>
      <c r="BP74">
        <f t="shared" si="18"/>
        <v>19808</v>
      </c>
      <c r="BQ74">
        <f t="shared" si="18"/>
        <v>19444</v>
      </c>
      <c r="BR74">
        <f t="shared" si="18"/>
        <v>20922</v>
      </c>
      <c r="BS74">
        <f t="shared" si="18"/>
        <v>26341</v>
      </c>
      <c r="BT74">
        <f t="shared" si="18"/>
        <v>25200</v>
      </c>
      <c r="BU74">
        <f t="shared" si="18"/>
        <v>30390</v>
      </c>
      <c r="BV74">
        <f t="shared" si="18"/>
        <v>31824</v>
      </c>
      <c r="BW74">
        <f t="shared" si="18"/>
        <v>33267</v>
      </c>
      <c r="BX74">
        <f t="shared" si="18"/>
        <v>28219</v>
      </c>
      <c r="BY74">
        <f t="shared" si="18"/>
        <v>29595</v>
      </c>
      <c r="BZ74">
        <f t="shared" si="18"/>
        <v>30838</v>
      </c>
      <c r="CA74">
        <f t="shared" si="18"/>
        <v>31547</v>
      </c>
      <c r="CB74">
        <f t="shared" si="18"/>
        <v>33728</v>
      </c>
      <c r="CC74">
        <f t="shared" si="18"/>
        <v>33755</v>
      </c>
      <c r="CD74">
        <f t="shared" si="18"/>
        <v>29861</v>
      </c>
      <c r="CE74">
        <f t="shared" si="18"/>
        <v>28917</v>
      </c>
      <c r="CF74">
        <f t="shared" si="18"/>
        <v>25306</v>
      </c>
      <c r="CG74">
        <f t="shared" si="18"/>
        <v>27051</v>
      </c>
      <c r="CH74">
        <f t="shared" si="18"/>
        <v>28680</v>
      </c>
      <c r="CI74">
        <f t="shared" si="18"/>
        <v>31242</v>
      </c>
      <c r="CJ74">
        <f t="shared" si="18"/>
        <v>32114</v>
      </c>
      <c r="CK74">
        <f t="shared" si="18"/>
        <v>32491</v>
      </c>
      <c r="CL74">
        <f t="shared" si="18"/>
        <v>26889</v>
      </c>
      <c r="CM74">
        <f t="shared" si="18"/>
        <v>25240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M74"/>
  <sheetViews>
    <sheetView topLeftCell="T74" workbookViewId="0">
      <selection activeCell="A62" sqref="A62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91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</row>
    <row r="3" spans="1:91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  <c r="CL3">
        <f>'time_series_19-covid-Recovered'!CO1</f>
        <v>623903</v>
      </c>
      <c r="CM3">
        <f>'time_series_19-covid-Recovered'!CP1</f>
        <v>645738</v>
      </c>
    </row>
    <row r="4" spans="1:91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</row>
    <row r="5" spans="1:91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</row>
    <row r="6" spans="1:91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</row>
    <row r="7" spans="1:91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</row>
    <row r="8" spans="1:91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</row>
    <row r="68" spans="1:90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" si="12">CL2</f>
        <v>4/19/20</v>
      </c>
    </row>
    <row r="69" spans="1:90" x14ac:dyDescent="0.35">
      <c r="A69" t="s">
        <v>252</v>
      </c>
      <c r="C69">
        <f>C3-B3</f>
        <v>2</v>
      </c>
      <c r="D69">
        <f t="shared" ref="D69:BN69" si="13">D3-C3</f>
        <v>6</v>
      </c>
      <c r="E69">
        <f t="shared" si="13"/>
        <v>3</v>
      </c>
      <c r="F69">
        <f t="shared" si="13"/>
        <v>13</v>
      </c>
      <c r="G69">
        <f t="shared" si="13"/>
        <v>9</v>
      </c>
      <c r="H69">
        <f t="shared" si="13"/>
        <v>46</v>
      </c>
      <c r="I69">
        <f t="shared" si="13"/>
        <v>19</v>
      </c>
      <c r="J69">
        <f t="shared" si="13"/>
        <v>17</v>
      </c>
      <c r="K69">
        <f t="shared" si="13"/>
        <v>79</v>
      </c>
      <c r="L69">
        <f t="shared" si="13"/>
        <v>62</v>
      </c>
      <c r="M69">
        <f t="shared" si="13"/>
        <v>188</v>
      </c>
      <c r="N69">
        <f t="shared" si="13"/>
        <v>151</v>
      </c>
      <c r="O69">
        <f t="shared" si="13"/>
        <v>229</v>
      </c>
      <c r="P69">
        <f t="shared" si="13"/>
        <v>272</v>
      </c>
      <c r="Q69">
        <f t="shared" si="13"/>
        <v>363</v>
      </c>
      <c r="R69">
        <f t="shared" si="13"/>
        <v>524</v>
      </c>
      <c r="S69">
        <f t="shared" si="13"/>
        <v>605</v>
      </c>
      <c r="T69">
        <f t="shared" si="13"/>
        <v>628</v>
      </c>
      <c r="U69">
        <f t="shared" si="13"/>
        <v>702</v>
      </c>
      <c r="V69">
        <f t="shared" si="13"/>
        <v>737</v>
      </c>
      <c r="W69">
        <f t="shared" si="13"/>
        <v>467</v>
      </c>
      <c r="X69">
        <f t="shared" si="13"/>
        <v>1145</v>
      </c>
      <c r="Y69">
        <f t="shared" si="13"/>
        <v>1763</v>
      </c>
      <c r="Z69">
        <f t="shared" si="13"/>
        <v>1337</v>
      </c>
      <c r="AA69">
        <f t="shared" si="13"/>
        <v>1470</v>
      </c>
      <c r="AB69">
        <f t="shared" si="13"/>
        <v>1718</v>
      </c>
      <c r="AC69">
        <f t="shared" si="13"/>
        <v>1769</v>
      </c>
      <c r="AD69">
        <f t="shared" si="13"/>
        <v>1769</v>
      </c>
      <c r="AE69">
        <f t="shared" si="13"/>
        <v>2056</v>
      </c>
      <c r="AF69">
        <f t="shared" si="13"/>
        <v>713</v>
      </c>
      <c r="AG69">
        <f t="shared" si="13"/>
        <v>3996</v>
      </c>
      <c r="AH69">
        <f t="shared" si="13"/>
        <v>508</v>
      </c>
      <c r="AI69">
        <f t="shared" si="13"/>
        <v>1833</v>
      </c>
      <c r="AJ69">
        <f t="shared" si="13"/>
        <v>2678</v>
      </c>
      <c r="AK69">
        <f t="shared" si="13"/>
        <v>2479</v>
      </c>
      <c r="AL69">
        <f t="shared" si="13"/>
        <v>2893</v>
      </c>
      <c r="AM69">
        <f t="shared" si="13"/>
        <v>3434</v>
      </c>
      <c r="AN69">
        <f t="shared" si="13"/>
        <v>3071</v>
      </c>
      <c r="AO69">
        <f t="shared" si="13"/>
        <v>2934</v>
      </c>
      <c r="AP69">
        <f t="shared" si="13"/>
        <v>2886</v>
      </c>
      <c r="AQ69">
        <f t="shared" si="13"/>
        <v>2626</v>
      </c>
      <c r="AR69">
        <f t="shared" si="13"/>
        <v>2942</v>
      </c>
      <c r="AS69">
        <f t="shared" si="13"/>
        <v>2626</v>
      </c>
      <c r="AT69">
        <f t="shared" si="13"/>
        <v>2069</v>
      </c>
      <c r="AU69">
        <f t="shared" si="13"/>
        <v>2493</v>
      </c>
      <c r="AV69">
        <f t="shared" si="13"/>
        <v>2336</v>
      </c>
      <c r="AW69">
        <f t="shared" si="13"/>
        <v>1800</v>
      </c>
      <c r="AX69">
        <f t="shared" si="13"/>
        <v>1910</v>
      </c>
      <c r="AY69">
        <f t="shared" si="13"/>
        <v>2599</v>
      </c>
      <c r="AZ69">
        <f t="shared" si="13"/>
        <v>1321</v>
      </c>
      <c r="BA69">
        <f t="shared" si="13"/>
        <v>1927</v>
      </c>
      <c r="BB69">
        <f t="shared" si="13"/>
        <v>2373</v>
      </c>
      <c r="BC69">
        <f t="shared" si="13"/>
        <v>3410</v>
      </c>
      <c r="BD69">
        <f t="shared" si="13"/>
        <v>2054</v>
      </c>
      <c r="BE69">
        <f t="shared" si="13"/>
        <v>2752</v>
      </c>
      <c r="BF69">
        <f t="shared" si="13"/>
        <v>2472</v>
      </c>
      <c r="BG69">
        <f t="shared" si="13"/>
        <v>1663</v>
      </c>
      <c r="BH69">
        <f t="shared" si="13"/>
        <v>2445</v>
      </c>
      <c r="BI69">
        <f t="shared" si="13"/>
        <v>4272</v>
      </c>
      <c r="BJ69">
        <f t="shared" si="13"/>
        <v>6207</v>
      </c>
      <c r="BK69">
        <f t="shared" si="13"/>
        <v>452</v>
      </c>
      <c r="BL69">
        <f t="shared" si="13"/>
        <v>9649</v>
      </c>
      <c r="BM69">
        <f t="shared" si="13"/>
        <v>5787</v>
      </c>
      <c r="BN69">
        <f t="shared" si="13"/>
        <v>8363</v>
      </c>
      <c r="BO69">
        <f t="shared" ref="BO69:CL73" si="14">BO3-BN3</f>
        <v>8765</v>
      </c>
      <c r="BP69">
        <f t="shared" si="14"/>
        <v>8500</v>
      </c>
      <c r="BQ69">
        <f t="shared" si="14"/>
        <v>9667</v>
      </c>
      <c r="BR69">
        <f t="shared" si="14"/>
        <v>15484</v>
      </c>
      <c r="BS69">
        <f t="shared" si="14"/>
        <v>13468</v>
      </c>
      <c r="BT69">
        <f t="shared" si="14"/>
        <v>15143</v>
      </c>
      <c r="BU69">
        <f t="shared" si="14"/>
        <v>17086</v>
      </c>
      <c r="BV69">
        <f t="shared" si="14"/>
        <v>15533</v>
      </c>
      <c r="BW69">
        <f t="shared" si="14"/>
        <v>20356</v>
      </c>
      <c r="BX69">
        <f t="shared" si="14"/>
        <v>13860</v>
      </c>
      <c r="BY69">
        <f t="shared" si="14"/>
        <v>16503</v>
      </c>
      <c r="BZ69">
        <f t="shared" si="14"/>
        <v>23539</v>
      </c>
      <c r="CA69">
        <f t="shared" si="14"/>
        <v>28607</v>
      </c>
      <c r="CB69">
        <f t="shared" si="14"/>
        <v>25314</v>
      </c>
      <c r="CC69">
        <f t="shared" si="14"/>
        <v>22121</v>
      </c>
      <c r="CD69">
        <f t="shared" si="14"/>
        <v>26014</v>
      </c>
      <c r="CE69">
        <f t="shared" si="14"/>
        <v>19612</v>
      </c>
      <c r="CF69">
        <f t="shared" si="14"/>
        <v>26933</v>
      </c>
      <c r="CG69">
        <f t="shared" si="14"/>
        <v>25606</v>
      </c>
      <c r="CH69">
        <f t="shared" si="14"/>
        <v>36758</v>
      </c>
      <c r="CI69">
        <f t="shared" si="14"/>
        <v>31088</v>
      </c>
      <c r="CJ69">
        <f t="shared" si="14"/>
        <v>26236</v>
      </c>
      <c r="CK69">
        <f t="shared" si="14"/>
        <v>23976</v>
      </c>
      <c r="CL69">
        <f t="shared" si="14"/>
        <v>31584</v>
      </c>
    </row>
    <row r="70" spans="1:90" x14ac:dyDescent="0.35">
      <c r="A70" t="s">
        <v>313</v>
      </c>
      <c r="C70">
        <f>C4-B4</f>
        <v>0</v>
      </c>
      <c r="D70">
        <f t="shared" ref="D70:BN74" si="15">D4-C4</f>
        <v>0</v>
      </c>
      <c r="E70">
        <f t="shared" si="15"/>
        <v>0</v>
      </c>
      <c r="F70">
        <f t="shared" si="15"/>
        <v>0</v>
      </c>
      <c r="G70">
        <f t="shared" si="15"/>
        <v>0</v>
      </c>
      <c r="H70">
        <f t="shared" si="15"/>
        <v>0</v>
      </c>
      <c r="I70">
        <f t="shared" si="15"/>
        <v>0</v>
      </c>
      <c r="J70">
        <f t="shared" si="15"/>
        <v>0</v>
      </c>
      <c r="K70">
        <f t="shared" si="15"/>
        <v>0</v>
      </c>
      <c r="L70">
        <f t="shared" si="15"/>
        <v>0</v>
      </c>
      <c r="M70">
        <f t="shared" si="15"/>
        <v>0</v>
      </c>
      <c r="N70">
        <f t="shared" si="15"/>
        <v>0</v>
      </c>
      <c r="O70">
        <f t="shared" si="15"/>
        <v>0</v>
      </c>
      <c r="P70">
        <f t="shared" si="15"/>
        <v>0</v>
      </c>
      <c r="Q70">
        <f t="shared" si="15"/>
        <v>0</v>
      </c>
      <c r="R70">
        <f t="shared" si="15"/>
        <v>0</v>
      </c>
      <c r="S70">
        <f t="shared" si="15"/>
        <v>0</v>
      </c>
      <c r="T70">
        <f t="shared" si="15"/>
        <v>0</v>
      </c>
      <c r="U70">
        <f t="shared" si="15"/>
        <v>0</v>
      </c>
      <c r="V70">
        <f t="shared" si="15"/>
        <v>0</v>
      </c>
      <c r="W70">
        <f t="shared" si="15"/>
        <v>1</v>
      </c>
      <c r="X70">
        <f t="shared" si="15"/>
        <v>0</v>
      </c>
      <c r="Y70">
        <f t="shared" si="15"/>
        <v>0</v>
      </c>
      <c r="Z70">
        <f t="shared" si="15"/>
        <v>0</v>
      </c>
      <c r="AA70">
        <f t="shared" si="15"/>
        <v>7</v>
      </c>
      <c r="AB70">
        <f t="shared" si="15"/>
        <v>0</v>
      </c>
      <c r="AC70">
        <f t="shared" si="15"/>
        <v>0</v>
      </c>
      <c r="AD70">
        <f t="shared" si="15"/>
        <v>0</v>
      </c>
      <c r="AE70">
        <f t="shared" si="15"/>
        <v>0</v>
      </c>
      <c r="AF70">
        <f t="shared" si="15"/>
        <v>0</v>
      </c>
      <c r="AG70">
        <f t="shared" si="15"/>
        <v>0</v>
      </c>
      <c r="AH70">
        <f t="shared" si="15"/>
        <v>0</v>
      </c>
      <c r="AI70">
        <f t="shared" si="15"/>
        <v>0</v>
      </c>
      <c r="AJ70">
        <f t="shared" si="15"/>
        <v>0</v>
      </c>
      <c r="AK70">
        <f t="shared" si="15"/>
        <v>0</v>
      </c>
      <c r="AL70">
        <f t="shared" si="15"/>
        <v>0</v>
      </c>
      <c r="AM70">
        <f t="shared" si="15"/>
        <v>0</v>
      </c>
      <c r="AN70">
        <f t="shared" si="15"/>
        <v>0</v>
      </c>
      <c r="AO70">
        <f t="shared" si="15"/>
        <v>0</v>
      </c>
      <c r="AP70">
        <f t="shared" si="15"/>
        <v>0</v>
      </c>
      <c r="AQ70">
        <f t="shared" si="15"/>
        <v>0</v>
      </c>
      <c r="AR70">
        <f t="shared" si="15"/>
        <v>0</v>
      </c>
      <c r="AS70">
        <f t="shared" si="15"/>
        <v>0</v>
      </c>
      <c r="AT70">
        <f t="shared" si="15"/>
        <v>0</v>
      </c>
      <c r="AU70">
        <f t="shared" si="15"/>
        <v>10</v>
      </c>
      <c r="AV70">
        <f t="shared" si="15"/>
        <v>0</v>
      </c>
      <c r="AW70">
        <f t="shared" si="15"/>
        <v>0</v>
      </c>
      <c r="AX70">
        <f t="shared" si="15"/>
        <v>1</v>
      </c>
      <c r="AY70">
        <f t="shared" si="15"/>
        <v>0</v>
      </c>
      <c r="AZ70">
        <f t="shared" si="15"/>
        <v>0</v>
      </c>
      <c r="BA70">
        <f t="shared" si="15"/>
        <v>0</v>
      </c>
      <c r="BB70">
        <f t="shared" si="15"/>
        <v>0</v>
      </c>
      <c r="BC70">
        <f t="shared" si="15"/>
        <v>0</v>
      </c>
      <c r="BD70">
        <f t="shared" si="15"/>
        <v>2</v>
      </c>
      <c r="BE70">
        <f t="shared" si="15"/>
        <v>32</v>
      </c>
      <c r="BF70">
        <f t="shared" si="15"/>
        <v>14</v>
      </c>
      <c r="BG70">
        <f t="shared" si="15"/>
        <v>0</v>
      </c>
      <c r="BH70">
        <f t="shared" si="15"/>
        <v>0</v>
      </c>
      <c r="BI70">
        <f t="shared" si="15"/>
        <v>0</v>
      </c>
      <c r="BJ70">
        <f t="shared" si="15"/>
        <v>0</v>
      </c>
      <c r="BK70">
        <f t="shared" si="15"/>
        <v>0</v>
      </c>
      <c r="BL70">
        <f t="shared" si="15"/>
        <v>73</v>
      </c>
      <c r="BM70">
        <f t="shared" si="15"/>
        <v>0</v>
      </c>
      <c r="BN70">
        <f t="shared" si="15"/>
        <v>10</v>
      </c>
      <c r="BO70">
        <f t="shared" si="14"/>
        <v>1</v>
      </c>
      <c r="BP70">
        <f t="shared" si="14"/>
        <v>0</v>
      </c>
      <c r="BQ70">
        <f t="shared" si="14"/>
        <v>0</v>
      </c>
      <c r="BR70">
        <f t="shared" si="14"/>
        <v>20</v>
      </c>
      <c r="BS70">
        <f t="shared" si="14"/>
        <v>8</v>
      </c>
      <c r="BT70">
        <f t="shared" si="14"/>
        <v>0</v>
      </c>
      <c r="BU70">
        <f t="shared" si="14"/>
        <v>13</v>
      </c>
      <c r="BV70">
        <f t="shared" si="14"/>
        <v>16</v>
      </c>
      <c r="BW70">
        <f t="shared" si="14"/>
        <v>7</v>
      </c>
      <c r="BX70">
        <f t="shared" si="14"/>
        <v>14</v>
      </c>
      <c r="BY70">
        <f t="shared" si="14"/>
        <v>58</v>
      </c>
      <c r="BZ70">
        <f t="shared" si="14"/>
        <v>38</v>
      </c>
      <c r="CA70">
        <f t="shared" si="14"/>
        <v>20</v>
      </c>
      <c r="CB70">
        <f t="shared" si="14"/>
        <v>14</v>
      </c>
      <c r="CC70">
        <f t="shared" si="14"/>
        <v>229</v>
      </c>
      <c r="CD70">
        <f t="shared" si="14"/>
        <v>34</v>
      </c>
      <c r="CE70">
        <f t="shared" si="14"/>
        <v>4</v>
      </c>
      <c r="CF70">
        <f t="shared" si="14"/>
        <v>-322</v>
      </c>
      <c r="CG70">
        <f t="shared" si="14"/>
        <v>19</v>
      </c>
      <c r="CH70">
        <f t="shared" si="14"/>
        <v>45</v>
      </c>
      <c r="CI70">
        <f t="shared" si="14"/>
        <v>7</v>
      </c>
      <c r="CJ70">
        <f t="shared" si="14"/>
        <v>19</v>
      </c>
      <c r="CK70">
        <f t="shared" si="14"/>
        <v>20</v>
      </c>
      <c r="CL70">
        <f t="shared" si="14"/>
        <v>22</v>
      </c>
    </row>
    <row r="71" spans="1:90" x14ac:dyDescent="0.35">
      <c r="A71" t="s">
        <v>298</v>
      </c>
      <c r="C71">
        <f t="shared" ref="C71:R74" si="16">C5-B5</f>
        <v>0</v>
      </c>
      <c r="D71">
        <f t="shared" si="16"/>
        <v>0</v>
      </c>
      <c r="E71">
        <f t="shared" si="16"/>
        <v>0</v>
      </c>
      <c r="F71">
        <f t="shared" si="16"/>
        <v>0</v>
      </c>
      <c r="G71">
        <f t="shared" si="16"/>
        <v>0</v>
      </c>
      <c r="H71">
        <f t="shared" si="16"/>
        <v>0</v>
      </c>
      <c r="I71">
        <f t="shared" si="16"/>
        <v>0</v>
      </c>
      <c r="J71">
        <f t="shared" si="16"/>
        <v>0</v>
      </c>
      <c r="K71">
        <f t="shared" si="16"/>
        <v>0</v>
      </c>
      <c r="L71">
        <f t="shared" si="16"/>
        <v>0</v>
      </c>
      <c r="M71">
        <f t="shared" si="16"/>
        <v>0</v>
      </c>
      <c r="N71">
        <f t="shared" si="16"/>
        <v>0</v>
      </c>
      <c r="O71">
        <f t="shared" si="16"/>
        <v>0</v>
      </c>
      <c r="P71">
        <f t="shared" si="16"/>
        <v>0</v>
      </c>
      <c r="Q71">
        <f t="shared" si="16"/>
        <v>0</v>
      </c>
      <c r="R71">
        <f t="shared" si="16"/>
        <v>0</v>
      </c>
      <c r="S71">
        <f t="shared" si="15"/>
        <v>0</v>
      </c>
      <c r="T71">
        <f t="shared" si="15"/>
        <v>0</v>
      </c>
      <c r="U71">
        <f t="shared" si="15"/>
        <v>0</v>
      </c>
      <c r="V71">
        <f t="shared" si="15"/>
        <v>0</v>
      </c>
      <c r="W71">
        <f t="shared" si="15"/>
        <v>0</v>
      </c>
      <c r="X71">
        <f t="shared" si="15"/>
        <v>0</v>
      </c>
      <c r="Y71">
        <f t="shared" si="15"/>
        <v>0</v>
      </c>
      <c r="Z71">
        <f t="shared" si="15"/>
        <v>0</v>
      </c>
      <c r="AA71">
        <f t="shared" si="15"/>
        <v>0</v>
      </c>
      <c r="AB71">
        <f t="shared" si="15"/>
        <v>0</v>
      </c>
      <c r="AC71">
        <f t="shared" si="15"/>
        <v>0</v>
      </c>
      <c r="AD71">
        <f t="shared" si="15"/>
        <v>0</v>
      </c>
      <c r="AE71">
        <f t="shared" si="15"/>
        <v>0</v>
      </c>
      <c r="AF71">
        <f t="shared" si="15"/>
        <v>0</v>
      </c>
      <c r="AG71">
        <f t="shared" si="15"/>
        <v>1</v>
      </c>
      <c r="AH71">
        <f t="shared" si="15"/>
        <v>1</v>
      </c>
      <c r="AI71">
        <f t="shared" si="15"/>
        <v>-1</v>
      </c>
      <c r="AJ71">
        <f t="shared" si="15"/>
        <v>0</v>
      </c>
      <c r="AK71">
        <f t="shared" si="15"/>
        <v>2</v>
      </c>
      <c r="AL71">
        <f t="shared" si="15"/>
        <v>42</v>
      </c>
      <c r="AM71">
        <f t="shared" si="15"/>
        <v>1</v>
      </c>
      <c r="AN71">
        <f t="shared" si="15"/>
        <v>0</v>
      </c>
      <c r="AO71">
        <f t="shared" si="15"/>
        <v>37</v>
      </c>
      <c r="AP71">
        <f t="shared" si="15"/>
        <v>66</v>
      </c>
      <c r="AQ71">
        <f t="shared" si="15"/>
        <v>11</v>
      </c>
      <c r="AR71">
        <f t="shared" si="15"/>
        <v>116</v>
      </c>
      <c r="AS71">
        <f t="shared" si="15"/>
        <v>138</v>
      </c>
      <c r="AT71">
        <f t="shared" si="15"/>
        <v>109</v>
      </c>
      <c r="AU71">
        <f t="shared" si="15"/>
        <v>66</v>
      </c>
      <c r="AV71">
        <f t="shared" si="15"/>
        <v>33</v>
      </c>
      <c r="AW71">
        <f t="shared" si="15"/>
        <v>102</v>
      </c>
      <c r="AX71">
        <f t="shared" si="15"/>
        <v>0</v>
      </c>
      <c r="AY71">
        <f t="shared" si="15"/>
        <v>321</v>
      </c>
      <c r="AZ71">
        <f t="shared" si="15"/>
        <v>0</v>
      </c>
      <c r="BA71">
        <f t="shared" si="15"/>
        <v>394</v>
      </c>
      <c r="BB71">
        <f t="shared" si="15"/>
        <v>527</v>
      </c>
      <c r="BC71">
        <f t="shared" si="15"/>
        <v>369</v>
      </c>
      <c r="BD71">
        <f t="shared" si="15"/>
        <v>414</v>
      </c>
      <c r="BE71">
        <f t="shared" si="15"/>
        <v>192</v>
      </c>
      <c r="BF71">
        <f t="shared" si="15"/>
        <v>1084</v>
      </c>
      <c r="BG71">
        <f t="shared" si="15"/>
        <v>415</v>
      </c>
      <c r="BH71">
        <f t="shared" si="15"/>
        <v>0</v>
      </c>
      <c r="BI71">
        <f t="shared" si="15"/>
        <v>1632</v>
      </c>
      <c r="BJ71">
        <f t="shared" si="15"/>
        <v>952</v>
      </c>
      <c r="BK71">
        <f t="shared" si="15"/>
        <v>0</v>
      </c>
      <c r="BL71">
        <f t="shared" si="15"/>
        <v>1302</v>
      </c>
      <c r="BM71">
        <f t="shared" si="15"/>
        <v>1036</v>
      </c>
      <c r="BN71">
        <f t="shared" si="15"/>
        <v>999</v>
      </c>
      <c r="BO71">
        <f t="shared" si="14"/>
        <v>589</v>
      </c>
      <c r="BP71">
        <f t="shared" si="14"/>
        <v>1434</v>
      </c>
      <c r="BQ71">
        <f t="shared" si="14"/>
        <v>646</v>
      </c>
      <c r="BR71">
        <f t="shared" si="14"/>
        <v>1590</v>
      </c>
      <c r="BS71">
        <f t="shared" si="14"/>
        <v>1109</v>
      </c>
      <c r="BT71">
        <f t="shared" si="14"/>
        <v>1118</v>
      </c>
      <c r="BU71">
        <f t="shared" si="14"/>
        <v>1431</v>
      </c>
      <c r="BV71">
        <f t="shared" si="14"/>
        <v>1480</v>
      </c>
      <c r="BW71">
        <f t="shared" si="14"/>
        <v>1238</v>
      </c>
      <c r="BX71">
        <f t="shared" si="14"/>
        <v>819</v>
      </c>
      <c r="BY71">
        <f t="shared" si="14"/>
        <v>1022</v>
      </c>
      <c r="BZ71">
        <f t="shared" si="14"/>
        <v>1555</v>
      </c>
      <c r="CA71">
        <f t="shared" si="14"/>
        <v>2099</v>
      </c>
      <c r="CB71">
        <f t="shared" si="14"/>
        <v>1979</v>
      </c>
      <c r="CC71">
        <f t="shared" si="14"/>
        <v>1985</v>
      </c>
      <c r="CD71">
        <f t="shared" si="14"/>
        <v>2079</v>
      </c>
      <c r="CE71">
        <f t="shared" si="14"/>
        <v>1677</v>
      </c>
      <c r="CF71">
        <f t="shared" si="14"/>
        <v>1224</v>
      </c>
      <c r="CG71">
        <f t="shared" si="14"/>
        <v>1695</v>
      </c>
      <c r="CH71">
        <f t="shared" si="14"/>
        <v>962</v>
      </c>
      <c r="CI71">
        <f t="shared" si="14"/>
        <v>2072</v>
      </c>
      <c r="CJ71">
        <f t="shared" si="14"/>
        <v>2563</v>
      </c>
      <c r="CK71">
        <f t="shared" si="14"/>
        <v>2200</v>
      </c>
      <c r="CL71">
        <f t="shared" si="14"/>
        <v>2128</v>
      </c>
    </row>
    <row r="72" spans="1:90" x14ac:dyDescent="0.35">
      <c r="A72" t="s">
        <v>303</v>
      </c>
      <c r="C72">
        <f t="shared" si="16"/>
        <v>0</v>
      </c>
      <c r="D72">
        <f t="shared" si="15"/>
        <v>0</v>
      </c>
      <c r="E72">
        <f t="shared" si="15"/>
        <v>0</v>
      </c>
      <c r="F72">
        <f t="shared" si="15"/>
        <v>0</v>
      </c>
      <c r="G72">
        <f t="shared" si="15"/>
        <v>0</v>
      </c>
      <c r="H72">
        <f t="shared" si="15"/>
        <v>0</v>
      </c>
      <c r="I72">
        <f t="shared" si="15"/>
        <v>0</v>
      </c>
      <c r="J72">
        <f t="shared" si="15"/>
        <v>0</v>
      </c>
      <c r="K72">
        <f t="shared" si="15"/>
        <v>0</v>
      </c>
      <c r="L72">
        <f t="shared" si="15"/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  <c r="Q72">
        <f t="shared" si="15"/>
        <v>0</v>
      </c>
      <c r="R72">
        <f t="shared" si="15"/>
        <v>0</v>
      </c>
      <c r="S72">
        <f t="shared" si="15"/>
        <v>0</v>
      </c>
      <c r="T72">
        <f t="shared" si="15"/>
        <v>0</v>
      </c>
      <c r="U72">
        <f t="shared" si="15"/>
        <v>0</v>
      </c>
      <c r="V72">
        <f t="shared" si="15"/>
        <v>0</v>
      </c>
      <c r="W72">
        <f t="shared" si="15"/>
        <v>0</v>
      </c>
      <c r="X72">
        <f t="shared" si="15"/>
        <v>0</v>
      </c>
      <c r="Y72">
        <f t="shared" si="15"/>
        <v>0</v>
      </c>
      <c r="Z72">
        <f t="shared" si="15"/>
        <v>0</v>
      </c>
      <c r="AA72">
        <f t="shared" si="15"/>
        <v>0</v>
      </c>
      <c r="AB72">
        <f t="shared" si="15"/>
        <v>0</v>
      </c>
      <c r="AC72">
        <f t="shared" si="15"/>
        <v>0</v>
      </c>
      <c r="AD72">
        <f t="shared" si="15"/>
        <v>0</v>
      </c>
      <c r="AE72">
        <f t="shared" si="15"/>
        <v>0</v>
      </c>
      <c r="AF72">
        <f t="shared" si="15"/>
        <v>0</v>
      </c>
      <c r="AG72">
        <f t="shared" si="15"/>
        <v>0</v>
      </c>
      <c r="AH72">
        <f t="shared" si="15"/>
        <v>0</v>
      </c>
      <c r="AI72">
        <f t="shared" si="15"/>
        <v>0</v>
      </c>
      <c r="AJ72">
        <f t="shared" si="15"/>
        <v>0</v>
      </c>
      <c r="AK72">
        <f t="shared" si="15"/>
        <v>0</v>
      </c>
      <c r="AL72">
        <f t="shared" si="15"/>
        <v>0</v>
      </c>
      <c r="AM72">
        <f t="shared" si="15"/>
        <v>0</v>
      </c>
      <c r="AN72">
        <f t="shared" si="15"/>
        <v>0</v>
      </c>
      <c r="AO72">
        <f t="shared" si="15"/>
        <v>0</v>
      </c>
      <c r="AP72">
        <f t="shared" si="15"/>
        <v>0</v>
      </c>
      <c r="AQ72">
        <f t="shared" si="15"/>
        <v>0</v>
      </c>
      <c r="AR72">
        <f t="shared" si="15"/>
        <v>0</v>
      </c>
      <c r="AS72">
        <f t="shared" si="15"/>
        <v>0</v>
      </c>
      <c r="AT72">
        <f t="shared" si="15"/>
        <v>0</v>
      </c>
      <c r="AU72">
        <f t="shared" si="15"/>
        <v>0</v>
      </c>
      <c r="AV72">
        <f t="shared" si="15"/>
        <v>0</v>
      </c>
      <c r="AW72">
        <f t="shared" si="15"/>
        <v>0</v>
      </c>
      <c r="AX72">
        <f t="shared" si="15"/>
        <v>0</v>
      </c>
      <c r="AY72">
        <f t="shared" si="15"/>
        <v>0</v>
      </c>
      <c r="AZ72">
        <f t="shared" si="15"/>
        <v>0</v>
      </c>
      <c r="BA72">
        <f t="shared" si="15"/>
        <v>0</v>
      </c>
      <c r="BB72">
        <f t="shared" si="15"/>
        <v>0</v>
      </c>
      <c r="BC72">
        <f t="shared" si="15"/>
        <v>0</v>
      </c>
      <c r="BD72">
        <f t="shared" si="15"/>
        <v>0</v>
      </c>
      <c r="BE72">
        <f t="shared" si="15"/>
        <v>0</v>
      </c>
      <c r="BF72">
        <f t="shared" si="15"/>
        <v>0</v>
      </c>
      <c r="BG72">
        <f t="shared" si="15"/>
        <v>0</v>
      </c>
      <c r="BH72">
        <f t="shared" si="15"/>
        <v>0</v>
      </c>
      <c r="BI72">
        <f t="shared" si="15"/>
        <v>0</v>
      </c>
      <c r="BJ72">
        <f t="shared" si="15"/>
        <v>0</v>
      </c>
      <c r="BK72">
        <f t="shared" si="15"/>
        <v>0</v>
      </c>
      <c r="BL72">
        <f t="shared" si="15"/>
        <v>4</v>
      </c>
      <c r="BM72">
        <f t="shared" si="15"/>
        <v>8</v>
      </c>
      <c r="BN72">
        <f t="shared" si="15"/>
        <v>0</v>
      </c>
      <c r="BO72">
        <f t="shared" si="14"/>
        <v>19</v>
      </c>
      <c r="BP72">
        <f t="shared" si="14"/>
        <v>0</v>
      </c>
      <c r="BQ72">
        <f t="shared" si="14"/>
        <v>0</v>
      </c>
      <c r="BR72">
        <f t="shared" si="14"/>
        <v>0</v>
      </c>
      <c r="BS72">
        <f t="shared" si="14"/>
        <v>0</v>
      </c>
      <c r="BT72">
        <f t="shared" si="14"/>
        <v>19</v>
      </c>
      <c r="BU72">
        <f t="shared" si="14"/>
        <v>0</v>
      </c>
      <c r="BV72">
        <f t="shared" si="14"/>
        <v>45</v>
      </c>
      <c r="BW72">
        <f t="shared" si="14"/>
        <v>0</v>
      </c>
      <c r="BX72">
        <f t="shared" si="14"/>
        <v>0</v>
      </c>
      <c r="BY72">
        <f t="shared" si="14"/>
        <v>0</v>
      </c>
      <c r="BZ72">
        <f t="shared" si="14"/>
        <v>0</v>
      </c>
      <c r="CA72">
        <f t="shared" si="14"/>
        <v>0</v>
      </c>
      <c r="CB72">
        <f t="shared" si="14"/>
        <v>0</v>
      </c>
      <c r="CC72">
        <f t="shared" si="14"/>
        <v>315</v>
      </c>
      <c r="CD72">
        <f t="shared" si="14"/>
        <v>0</v>
      </c>
      <c r="CE72">
        <f t="shared" si="14"/>
        <v>0</v>
      </c>
      <c r="CF72">
        <f t="shared" si="14"/>
        <v>0</v>
      </c>
      <c r="CG72">
        <f t="shared" si="14"/>
        <v>0</v>
      </c>
      <c r="CH72">
        <f t="shared" si="14"/>
        <v>0</v>
      </c>
      <c r="CI72">
        <f t="shared" si="14"/>
        <v>493</v>
      </c>
      <c r="CJ72">
        <f t="shared" si="14"/>
        <v>0</v>
      </c>
      <c r="CK72">
        <f t="shared" si="14"/>
        <v>0</v>
      </c>
      <c r="CL72">
        <f t="shared" si="14"/>
        <v>0</v>
      </c>
    </row>
    <row r="73" spans="1:90" x14ac:dyDescent="0.35">
      <c r="A73" t="s">
        <v>304</v>
      </c>
      <c r="C73">
        <f t="shared" si="16"/>
        <v>0</v>
      </c>
      <c r="D73">
        <f t="shared" si="15"/>
        <v>0</v>
      </c>
      <c r="E73">
        <f t="shared" si="15"/>
        <v>0</v>
      </c>
      <c r="F73">
        <f t="shared" si="15"/>
        <v>0</v>
      </c>
      <c r="G73">
        <f t="shared" si="15"/>
        <v>0</v>
      </c>
      <c r="H73">
        <f t="shared" si="15"/>
        <v>0</v>
      </c>
      <c r="I73">
        <f t="shared" si="15"/>
        <v>0</v>
      </c>
      <c r="J73">
        <f t="shared" si="15"/>
        <v>0</v>
      </c>
      <c r="K73">
        <f t="shared" si="15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  <c r="Q73">
        <f t="shared" si="15"/>
        <v>0</v>
      </c>
      <c r="R73">
        <f t="shared" si="15"/>
        <v>0</v>
      </c>
      <c r="S73">
        <f t="shared" si="15"/>
        <v>0</v>
      </c>
      <c r="T73">
        <f t="shared" si="15"/>
        <v>0</v>
      </c>
      <c r="U73">
        <f t="shared" si="15"/>
        <v>0</v>
      </c>
      <c r="V73">
        <f t="shared" si="15"/>
        <v>0</v>
      </c>
      <c r="W73">
        <f t="shared" si="15"/>
        <v>0</v>
      </c>
      <c r="X73">
        <f t="shared" si="15"/>
        <v>0</v>
      </c>
      <c r="Y73">
        <f t="shared" si="15"/>
        <v>0</v>
      </c>
      <c r="Z73">
        <f t="shared" si="15"/>
        <v>2</v>
      </c>
      <c r="AA73">
        <f t="shared" si="15"/>
        <v>0</v>
      </c>
      <c r="AB73">
        <f t="shared" si="15"/>
        <v>0</v>
      </c>
      <c r="AC73">
        <f t="shared" si="15"/>
        <v>0</v>
      </c>
      <c r="AD73">
        <f t="shared" si="15"/>
        <v>0</v>
      </c>
      <c r="AE73">
        <f t="shared" si="15"/>
        <v>0</v>
      </c>
      <c r="AF73">
        <f t="shared" si="15"/>
        <v>0</v>
      </c>
      <c r="AG73">
        <f t="shared" si="15"/>
        <v>0</v>
      </c>
      <c r="AH73">
        <f t="shared" si="15"/>
        <v>0</v>
      </c>
      <c r="AI73">
        <f t="shared" si="15"/>
        <v>0</v>
      </c>
      <c r="AJ73">
        <f t="shared" si="15"/>
        <v>0</v>
      </c>
      <c r="AK73">
        <f t="shared" si="15"/>
        <v>0</v>
      </c>
      <c r="AL73">
        <f t="shared" si="15"/>
        <v>0</v>
      </c>
      <c r="AM73">
        <f t="shared" si="15"/>
        <v>0</v>
      </c>
      <c r="AN73">
        <f t="shared" si="15"/>
        <v>0</v>
      </c>
      <c r="AO73">
        <f t="shared" si="15"/>
        <v>0</v>
      </c>
      <c r="AP73">
        <f t="shared" si="15"/>
        <v>0</v>
      </c>
      <c r="AQ73">
        <f t="shared" si="15"/>
        <v>0</v>
      </c>
      <c r="AR73">
        <f t="shared" si="15"/>
        <v>0</v>
      </c>
      <c r="AS73">
        <f t="shared" si="15"/>
        <v>0</v>
      </c>
      <c r="AT73">
        <f t="shared" si="15"/>
        <v>0</v>
      </c>
      <c r="AU73">
        <f t="shared" si="15"/>
        <v>28</v>
      </c>
      <c r="AV73">
        <f t="shared" si="15"/>
        <v>0</v>
      </c>
      <c r="AW73">
        <f t="shared" si="15"/>
        <v>2</v>
      </c>
      <c r="AX73">
        <f t="shared" si="15"/>
        <v>0</v>
      </c>
      <c r="AY73">
        <f t="shared" si="15"/>
        <v>151</v>
      </c>
      <c r="AZ73">
        <f t="shared" si="15"/>
        <v>0</v>
      </c>
      <c r="BA73">
        <f t="shared" si="15"/>
        <v>10</v>
      </c>
      <c r="BB73">
        <f t="shared" si="15"/>
        <v>324</v>
      </c>
      <c r="BC73">
        <f t="shared" si="15"/>
        <v>0</v>
      </c>
      <c r="BD73">
        <f t="shared" si="15"/>
        <v>13</v>
      </c>
      <c r="BE73">
        <f t="shared" si="15"/>
        <v>498</v>
      </c>
      <c r="BF73">
        <f t="shared" si="15"/>
        <v>53</v>
      </c>
      <c r="BG73">
        <f t="shared" si="15"/>
        <v>26</v>
      </c>
      <c r="BH73">
        <f t="shared" si="15"/>
        <v>481</v>
      </c>
      <c r="BI73">
        <f t="shared" si="15"/>
        <v>537</v>
      </c>
      <c r="BJ73">
        <f t="shared" si="15"/>
        <v>450</v>
      </c>
      <c r="BK73">
        <f t="shared" si="15"/>
        <v>0</v>
      </c>
      <c r="BL73">
        <f t="shared" si="15"/>
        <v>1219</v>
      </c>
      <c r="BM73">
        <f t="shared" si="15"/>
        <v>1573</v>
      </c>
      <c r="BN73">
        <f t="shared" si="15"/>
        <v>1648</v>
      </c>
      <c r="BO73">
        <f t="shared" si="14"/>
        <v>2342</v>
      </c>
      <c r="BP73">
        <f t="shared" si="14"/>
        <v>2928</v>
      </c>
      <c r="BQ73">
        <f t="shared" si="14"/>
        <v>2424</v>
      </c>
      <c r="BR73">
        <f t="shared" si="14"/>
        <v>2071</v>
      </c>
      <c r="BS73">
        <f t="shared" si="14"/>
        <v>2479</v>
      </c>
      <c r="BT73">
        <f t="shared" si="14"/>
        <v>3388</v>
      </c>
      <c r="BU73">
        <f t="shared" si="14"/>
        <v>4096</v>
      </c>
      <c r="BV73">
        <f t="shared" si="14"/>
        <v>3770</v>
      </c>
      <c r="BW73">
        <f t="shared" si="14"/>
        <v>3706</v>
      </c>
      <c r="BX73">
        <f t="shared" si="14"/>
        <v>3861</v>
      </c>
      <c r="BY73">
        <f t="shared" si="14"/>
        <v>2357</v>
      </c>
      <c r="BZ73">
        <f t="shared" si="14"/>
        <v>2771</v>
      </c>
      <c r="CA73">
        <f t="shared" si="14"/>
        <v>4813</v>
      </c>
      <c r="CB73">
        <f t="shared" si="14"/>
        <v>4144</v>
      </c>
      <c r="CC73">
        <f t="shared" si="14"/>
        <v>3503</v>
      </c>
      <c r="CD73">
        <f t="shared" si="14"/>
        <v>3441</v>
      </c>
      <c r="CE73">
        <f t="shared" si="14"/>
        <v>3282</v>
      </c>
      <c r="CF73">
        <f t="shared" si="14"/>
        <v>2336</v>
      </c>
      <c r="CG73">
        <f t="shared" si="14"/>
        <v>2777</v>
      </c>
      <c r="CH73">
        <f t="shared" si="14"/>
        <v>3349</v>
      </c>
      <c r="CI73">
        <f t="shared" si="14"/>
        <v>3944</v>
      </c>
      <c r="CJ73">
        <f t="shared" si="14"/>
        <v>0</v>
      </c>
      <c r="CK73">
        <f t="shared" si="14"/>
        <v>0</v>
      </c>
      <c r="CL73">
        <f t="shared" si="14"/>
        <v>2560</v>
      </c>
    </row>
    <row r="74" spans="1:90" x14ac:dyDescent="0.35">
      <c r="A74" t="s">
        <v>301</v>
      </c>
      <c r="C74">
        <f t="shared" si="16"/>
        <v>0</v>
      </c>
      <c r="D74">
        <f t="shared" si="15"/>
        <v>0</v>
      </c>
      <c r="E74">
        <f t="shared" si="15"/>
        <v>0</v>
      </c>
      <c r="F74">
        <f t="shared" si="15"/>
        <v>0</v>
      </c>
      <c r="G74">
        <f t="shared" si="15"/>
        <v>0</v>
      </c>
      <c r="H74">
        <f t="shared" si="15"/>
        <v>0</v>
      </c>
      <c r="I74">
        <f t="shared" si="15"/>
        <v>0</v>
      </c>
      <c r="J74">
        <f t="shared" si="15"/>
        <v>0</v>
      </c>
      <c r="K74">
        <f t="shared" si="15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  <c r="Q74">
        <f t="shared" si="15"/>
        <v>0</v>
      </c>
      <c r="R74">
        <f t="shared" si="15"/>
        <v>0</v>
      </c>
      <c r="S74">
        <f t="shared" si="15"/>
        <v>0</v>
      </c>
      <c r="T74">
        <f t="shared" si="15"/>
        <v>3</v>
      </c>
      <c r="U74">
        <f t="shared" si="15"/>
        <v>0</v>
      </c>
      <c r="V74">
        <f t="shared" ref="V74:BN74" si="17">V8-U8</f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  <c r="AC74">
        <f t="shared" si="17"/>
        <v>0</v>
      </c>
      <c r="AD74">
        <f t="shared" si="17"/>
        <v>0</v>
      </c>
      <c r="AE74">
        <f t="shared" si="17"/>
        <v>0</v>
      </c>
      <c r="AF74">
        <f t="shared" si="17"/>
        <v>2</v>
      </c>
      <c r="AG74">
        <f t="shared" si="17"/>
        <v>0</v>
      </c>
      <c r="AH74">
        <f t="shared" si="17"/>
        <v>0</v>
      </c>
      <c r="AI74">
        <f t="shared" si="17"/>
        <v>0</v>
      </c>
      <c r="AJ74">
        <f t="shared" si="17"/>
        <v>1</v>
      </c>
      <c r="AK74">
        <f t="shared" si="17"/>
        <v>0</v>
      </c>
      <c r="AL74">
        <f t="shared" si="17"/>
        <v>0</v>
      </c>
      <c r="AM74">
        <f t="shared" si="17"/>
        <v>1</v>
      </c>
      <c r="AN74">
        <f t="shared" si="17"/>
        <v>0</v>
      </c>
      <c r="AO74">
        <f t="shared" si="17"/>
        <v>0</v>
      </c>
      <c r="AP74">
        <f t="shared" si="17"/>
        <v>0</v>
      </c>
      <c r="AQ74">
        <f t="shared" si="17"/>
        <v>0</v>
      </c>
      <c r="AR74">
        <f t="shared" si="17"/>
        <v>0</v>
      </c>
      <c r="AS74">
        <f t="shared" si="17"/>
        <v>0</v>
      </c>
      <c r="AT74">
        <f t="shared" si="17"/>
        <v>0</v>
      </c>
      <c r="AU74">
        <f t="shared" si="17"/>
        <v>0</v>
      </c>
      <c r="AV74">
        <f t="shared" si="17"/>
        <v>0</v>
      </c>
      <c r="AW74">
        <f t="shared" si="17"/>
        <v>0</v>
      </c>
      <c r="AX74">
        <f t="shared" si="17"/>
        <v>1</v>
      </c>
      <c r="AY74">
        <f t="shared" si="17"/>
        <v>0</v>
      </c>
      <c r="AZ74">
        <f t="shared" si="17"/>
        <v>4</v>
      </c>
      <c r="BA74">
        <f t="shared" si="17"/>
        <v>0</v>
      </c>
      <c r="BB74">
        <f t="shared" si="17"/>
        <v>0</v>
      </c>
      <c r="BC74">
        <f t="shared" si="17"/>
        <v>0</v>
      </c>
      <c r="BD74">
        <f t="shared" si="17"/>
        <v>5</v>
      </c>
      <c r="BE74">
        <f t="shared" si="17"/>
        <v>0</v>
      </c>
      <c r="BF74">
        <f t="shared" si="17"/>
        <v>88</v>
      </c>
      <c r="BG74">
        <f t="shared" si="17"/>
        <v>16</v>
      </c>
      <c r="BH74">
        <f t="shared" si="17"/>
        <v>26</v>
      </c>
      <c r="BI74">
        <f t="shared" si="17"/>
        <v>29</v>
      </c>
      <c r="BJ74">
        <f t="shared" si="17"/>
        <v>2</v>
      </c>
      <c r="BK74">
        <f t="shared" si="17"/>
        <v>0</v>
      </c>
      <c r="BL74">
        <f t="shared" si="17"/>
        <v>170</v>
      </c>
      <c r="BM74">
        <f t="shared" si="17"/>
        <v>13</v>
      </c>
      <c r="BN74">
        <f t="shared" si="17"/>
        <v>320</v>
      </c>
      <c r="BO74">
        <f t="shared" ref="BO74:CL74" si="18">BO8-BN8</f>
        <v>188</v>
      </c>
      <c r="BP74">
        <f t="shared" si="18"/>
        <v>203</v>
      </c>
      <c r="BQ74">
        <f t="shared" si="18"/>
        <v>1593</v>
      </c>
      <c r="BR74">
        <f t="shared" si="18"/>
        <v>2979</v>
      </c>
      <c r="BS74">
        <f t="shared" si="18"/>
        <v>1380</v>
      </c>
      <c r="BT74">
        <f t="shared" si="18"/>
        <v>1450</v>
      </c>
      <c r="BU74">
        <f t="shared" si="18"/>
        <v>527</v>
      </c>
      <c r="BV74">
        <f t="shared" si="18"/>
        <v>706</v>
      </c>
      <c r="BW74">
        <f t="shared" si="18"/>
        <v>4945</v>
      </c>
      <c r="BX74">
        <f t="shared" si="18"/>
        <v>2796</v>
      </c>
      <c r="BY74">
        <f t="shared" si="18"/>
        <v>2133</v>
      </c>
      <c r="BZ74">
        <f t="shared" si="18"/>
        <v>2182</v>
      </c>
      <c r="CA74">
        <f t="shared" si="18"/>
        <v>1796</v>
      </c>
      <c r="CB74">
        <f t="shared" si="18"/>
        <v>1851</v>
      </c>
      <c r="CC74">
        <f t="shared" si="18"/>
        <v>3380</v>
      </c>
      <c r="CD74">
        <f t="shared" si="18"/>
        <v>2480</v>
      </c>
      <c r="CE74">
        <f t="shared" si="18"/>
        <v>1718</v>
      </c>
      <c r="CF74">
        <f t="shared" si="18"/>
        <v>10494</v>
      </c>
      <c r="CG74">
        <f t="shared" si="18"/>
        <v>4281</v>
      </c>
      <c r="CH74">
        <f t="shared" si="18"/>
        <v>4333</v>
      </c>
      <c r="CI74">
        <f t="shared" si="18"/>
        <v>2607</v>
      </c>
      <c r="CJ74">
        <f t="shared" si="18"/>
        <v>3842</v>
      </c>
      <c r="CK74">
        <f t="shared" si="18"/>
        <v>6295</v>
      </c>
      <c r="CL74">
        <f t="shared" si="18"/>
        <v>5497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M56"/>
  <sheetViews>
    <sheetView topLeftCell="B73" zoomScale="80" zoomScaleNormal="80" workbookViewId="0">
      <selection activeCell="B50" sqref="B50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91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</row>
    <row r="3" spans="1:91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47180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81937</v>
      </c>
      <c r="CA3" s="2">
        <f>'time_series_19-covid-Deaths'!CD1</f>
        <v>88338</v>
      </c>
      <c r="CB3" s="2">
        <f>'time_series_19-covid-Deaths'!CE1</f>
        <v>95521</v>
      </c>
      <c r="CC3" s="2">
        <f>'time_series_19-covid-Deaths'!CF1</f>
        <v>102525</v>
      </c>
      <c r="CD3" s="2">
        <f>'time_series_19-covid-Deaths'!CG1</f>
        <v>108502</v>
      </c>
      <c r="CE3" s="2">
        <f>'time_series_19-covid-Deaths'!CH1</f>
        <v>114090</v>
      </c>
      <c r="CF3" s="2">
        <f>'time_series_19-covid-Deaths'!CI1</f>
        <v>119481</v>
      </c>
      <c r="CG3" s="2">
        <f>'time_series_19-covid-Deaths'!CJ1</f>
        <v>125983</v>
      </c>
      <c r="CH3" s="2">
        <f>'time_series_19-covid-Deaths'!CK1</f>
        <v>134176</v>
      </c>
      <c r="CI3" s="2">
        <f>'time_series_19-covid-Deaths'!CL1</f>
        <v>143800</v>
      </c>
      <c r="CJ3" s="2">
        <f>'time_series_19-covid-Deaths'!CM1</f>
        <v>153821</v>
      </c>
      <c r="CK3" s="2">
        <f>'time_series_19-covid-Deaths'!CN1</f>
        <v>159509</v>
      </c>
      <c r="CL3" s="2">
        <f>'time_series_19-covid-Deaths'!CO1</f>
        <v>165043</v>
      </c>
      <c r="CM3" s="2">
        <f>'time_series_19-covid-Deaths'!CP1</f>
        <v>169985</v>
      </c>
    </row>
    <row r="4" spans="1:91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  <c r="CI4" s="2">
        <f>SUM('time_series_19-covid-Deaths'!CL220:CL226)+SUM('time_series_19-covid-Deaths'!CL252:CL254)+'time_series_19-covid-Deaths'!CL261</f>
        <v>13759</v>
      </c>
      <c r="CJ4" s="2">
        <f>SUM('time_series_19-covid-Deaths'!CM220:CM226)+SUM('time_series_19-covid-Deaths'!CM252:CM254)+'time_series_19-covid-Deaths'!CM261</f>
        <v>14607</v>
      </c>
      <c r="CK4" s="2">
        <f>SUM('time_series_19-covid-Deaths'!CN220:CN226)+SUM('time_series_19-covid-Deaths'!CN252:CN254)+'time_series_19-covid-Deaths'!CN261</f>
        <v>15498</v>
      </c>
      <c r="CL4" s="2">
        <f>SUM('time_series_19-covid-Deaths'!CO220:CO226)+SUM('time_series_19-covid-Deaths'!CO252:CO254)+'time_series_19-covid-Deaths'!CO261</f>
        <v>16095</v>
      </c>
      <c r="CM4" s="2">
        <f>SUM('time_series_19-covid-Deaths'!CP220:CP226)+SUM('time_series_19-covid-Deaths'!CP252:CP254)+'time_series_19-covid-Deaths'!CP261</f>
        <v>16550</v>
      </c>
    </row>
    <row r="5" spans="1:91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</row>
    <row r="6" spans="1:91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</row>
    <row r="7" spans="1:91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</row>
    <row r="8" spans="1:91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3873</v>
      </c>
      <c r="BT8" s="2">
        <f>'time_series_19-covid-Deaths'!BW228</f>
        <v>4757</v>
      </c>
      <c r="BU8" s="2">
        <f>'time_series_19-covid-Deaths'!BX228</f>
        <v>5926</v>
      </c>
      <c r="BV8" s="2">
        <f>'time_series_19-covid-Deaths'!BY228</f>
        <v>7087</v>
      </c>
      <c r="BW8" s="2">
        <f>'time_series_19-covid-Deaths'!BZ228</f>
        <v>8407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12794</v>
      </c>
      <c r="CA8" s="2">
        <f>'time_series_19-covid-Deaths'!CD228</f>
        <v>14695</v>
      </c>
      <c r="CB8" s="2">
        <f>'time_series_19-covid-Deaths'!CE228</f>
        <v>16544</v>
      </c>
      <c r="CC8" s="2">
        <f>'time_series_19-covid-Deaths'!CF228</f>
        <v>18586</v>
      </c>
      <c r="CD8" s="2">
        <f>'time_series_19-covid-Deaths'!CG228</f>
        <v>20462</v>
      </c>
      <c r="CE8" s="2">
        <f>'time_series_19-covid-Deaths'!CH228</f>
        <v>22019</v>
      </c>
      <c r="CF8" s="2">
        <f>'time_series_19-covid-Deaths'!CI228</f>
        <v>23528</v>
      </c>
      <c r="CG8" s="2">
        <f>'time_series_19-covid-Deaths'!CJ228</f>
        <v>25831</v>
      </c>
      <c r="CH8" s="2">
        <f>'time_series_19-covid-Deaths'!CK228</f>
        <v>28325</v>
      </c>
      <c r="CI8" s="2">
        <f>'time_series_19-covid-Deaths'!CL228</f>
        <v>32916</v>
      </c>
      <c r="CJ8" s="2">
        <f>'time_series_19-covid-Deaths'!CM228</f>
        <v>36773</v>
      </c>
      <c r="CK8" s="2">
        <f>'time_series_19-covid-Deaths'!CN228</f>
        <v>38664</v>
      </c>
      <c r="CL8" s="2">
        <f>'time_series_19-covid-Deaths'!CO228</f>
        <v>40661</v>
      </c>
      <c r="CM8" s="2">
        <f>'time_series_19-covid-Deaths'!CP228</f>
        <v>42094</v>
      </c>
    </row>
    <row r="9" spans="1:91" x14ac:dyDescent="0.35">
      <c r="A9" s="4"/>
    </row>
    <row r="50" spans="1:91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" si="13">CM2</f>
        <v>4/20/20</v>
      </c>
    </row>
    <row r="51" spans="1:91" x14ac:dyDescent="0.35">
      <c r="A51" t="s">
        <v>252</v>
      </c>
      <c r="C51">
        <f t="shared" ref="C51:C56" si="14">C3-B3</f>
        <v>1</v>
      </c>
      <c r="D51">
        <f t="shared" ref="D51:CM51" si="15">D3-C3</f>
        <v>8</v>
      </c>
      <c r="E51">
        <f t="shared" si="15"/>
        <v>16</v>
      </c>
      <c r="F51">
        <f t="shared" si="15"/>
        <v>14</v>
      </c>
      <c r="G51">
        <f t="shared" si="15"/>
        <v>26</v>
      </c>
      <c r="H51">
        <f t="shared" si="15"/>
        <v>49</v>
      </c>
      <c r="I51">
        <f t="shared" si="15"/>
        <v>2</v>
      </c>
      <c r="J51">
        <f t="shared" si="15"/>
        <v>38</v>
      </c>
      <c r="K51">
        <f t="shared" si="15"/>
        <v>42</v>
      </c>
      <c r="L51">
        <f t="shared" si="15"/>
        <v>46</v>
      </c>
      <c r="M51">
        <f t="shared" si="15"/>
        <v>103</v>
      </c>
      <c r="N51">
        <f t="shared" si="15"/>
        <v>64</v>
      </c>
      <c r="O51">
        <f t="shared" si="15"/>
        <v>66</v>
      </c>
      <c r="P51">
        <f t="shared" si="15"/>
        <v>72</v>
      </c>
      <c r="Q51">
        <f t="shared" si="15"/>
        <v>70</v>
      </c>
      <c r="R51">
        <f t="shared" si="15"/>
        <v>85</v>
      </c>
      <c r="S51">
        <f t="shared" si="15"/>
        <v>87</v>
      </c>
      <c r="T51">
        <f t="shared" si="15"/>
        <v>100</v>
      </c>
      <c r="U51">
        <f t="shared" si="15"/>
        <v>107</v>
      </c>
      <c r="V51">
        <f t="shared" si="15"/>
        <v>100</v>
      </c>
      <c r="W51">
        <f t="shared" si="15"/>
        <v>5</v>
      </c>
      <c r="X51">
        <f t="shared" si="15"/>
        <v>253</v>
      </c>
      <c r="Y51">
        <f t="shared" si="15"/>
        <v>152</v>
      </c>
      <c r="Z51">
        <f t="shared" si="15"/>
        <v>143</v>
      </c>
      <c r="AA51">
        <f t="shared" si="15"/>
        <v>104</v>
      </c>
      <c r="AB51">
        <f t="shared" si="15"/>
        <v>98</v>
      </c>
      <c r="AC51">
        <f t="shared" si="15"/>
        <v>139</v>
      </c>
      <c r="AD51">
        <f t="shared" si="15"/>
        <v>115</v>
      </c>
      <c r="AE51">
        <f t="shared" si="15"/>
        <v>125</v>
      </c>
      <c r="AF51">
        <f t="shared" si="15"/>
        <v>4</v>
      </c>
      <c r="AG51">
        <f t="shared" si="15"/>
        <v>207</v>
      </c>
      <c r="AH51">
        <f t="shared" si="15"/>
        <v>11</v>
      </c>
      <c r="AI51">
        <f t="shared" si="15"/>
        <v>160</v>
      </c>
      <c r="AJ51">
        <f t="shared" si="15"/>
        <v>79</v>
      </c>
      <c r="AK51">
        <f t="shared" si="15"/>
        <v>62</v>
      </c>
      <c r="AL51">
        <f t="shared" si="15"/>
        <v>44</v>
      </c>
      <c r="AM51">
        <f t="shared" si="15"/>
        <v>58</v>
      </c>
      <c r="AN51">
        <f t="shared" si="15"/>
        <v>69</v>
      </c>
      <c r="AO51">
        <f t="shared" si="15"/>
        <v>55</v>
      </c>
      <c r="AP51">
        <f t="shared" si="15"/>
        <v>89</v>
      </c>
      <c r="AQ51">
        <f t="shared" si="15"/>
        <v>75</v>
      </c>
      <c r="AR51">
        <f t="shared" si="15"/>
        <v>94</v>
      </c>
      <c r="AS51">
        <f t="shared" si="15"/>
        <v>94</v>
      </c>
      <c r="AT51">
        <f t="shared" si="15"/>
        <v>112</v>
      </c>
      <c r="AU51">
        <f t="shared" si="15"/>
        <v>98</v>
      </c>
      <c r="AV51">
        <f t="shared" si="15"/>
        <v>244</v>
      </c>
      <c r="AW51">
        <f t="shared" si="15"/>
        <v>186</v>
      </c>
      <c r="AX51">
        <f t="shared" si="15"/>
        <v>274</v>
      </c>
      <c r="AY51">
        <f t="shared" si="15"/>
        <v>353</v>
      </c>
      <c r="AZ51">
        <f t="shared" si="15"/>
        <v>105</v>
      </c>
      <c r="BA51">
        <f t="shared" si="15"/>
        <v>684</v>
      </c>
      <c r="BB51">
        <f t="shared" si="15"/>
        <v>415</v>
      </c>
      <c r="BC51">
        <f t="shared" si="15"/>
        <v>621</v>
      </c>
      <c r="BD51">
        <f t="shared" si="15"/>
        <v>686</v>
      </c>
      <c r="BE51">
        <f t="shared" si="15"/>
        <v>779</v>
      </c>
      <c r="BF51">
        <f t="shared" si="15"/>
        <v>828</v>
      </c>
      <c r="BG51">
        <f t="shared" si="15"/>
        <v>1134</v>
      </c>
      <c r="BH51">
        <f t="shared" si="15"/>
        <v>1432</v>
      </c>
      <c r="BI51">
        <f t="shared" si="15"/>
        <v>1674</v>
      </c>
      <c r="BJ51">
        <f t="shared" si="15"/>
        <v>1678</v>
      </c>
      <c r="BK51">
        <f t="shared" si="15"/>
        <v>1854</v>
      </c>
      <c r="BL51">
        <f t="shared" si="15"/>
        <v>2120</v>
      </c>
      <c r="BM51">
        <f t="shared" si="15"/>
        <v>2556</v>
      </c>
      <c r="BN51">
        <f t="shared" si="15"/>
        <v>2789</v>
      </c>
      <c r="BO51">
        <f t="shared" si="15"/>
        <v>3228</v>
      </c>
      <c r="BP51">
        <f t="shared" si="15"/>
        <v>3454</v>
      </c>
      <c r="BQ51">
        <f t="shared" si="15"/>
        <v>3273</v>
      </c>
      <c r="BR51">
        <f t="shared" si="15"/>
        <v>3657</v>
      </c>
      <c r="BS51">
        <f t="shared" si="15"/>
        <v>4525</v>
      </c>
      <c r="BT51">
        <f t="shared" si="15"/>
        <v>5073</v>
      </c>
      <c r="BU51">
        <f t="shared" si="15"/>
        <v>5803</v>
      </c>
      <c r="BV51">
        <f t="shared" si="15"/>
        <v>5804</v>
      </c>
      <c r="BW51">
        <f t="shared" si="15"/>
        <v>5819</v>
      </c>
      <c r="BX51">
        <f t="shared" si="15"/>
        <v>4768</v>
      </c>
      <c r="BY51">
        <f t="shared" si="15"/>
        <v>5191</v>
      </c>
      <c r="BZ51">
        <f t="shared" si="15"/>
        <v>7372</v>
      </c>
      <c r="CA51">
        <f t="shared" si="15"/>
        <v>6401</v>
      </c>
      <c r="CB51">
        <f t="shared" si="15"/>
        <v>7183</v>
      </c>
      <c r="CC51">
        <f t="shared" si="15"/>
        <v>7004</v>
      </c>
      <c r="CD51">
        <f t="shared" si="15"/>
        <v>5977</v>
      </c>
      <c r="CE51">
        <f t="shared" si="15"/>
        <v>5588</v>
      </c>
      <c r="CF51">
        <f t="shared" si="15"/>
        <v>5391</v>
      </c>
      <c r="CG51">
        <f t="shared" si="15"/>
        <v>6502</v>
      </c>
      <c r="CH51">
        <f t="shared" si="15"/>
        <v>8193</v>
      </c>
      <c r="CI51">
        <f t="shared" si="15"/>
        <v>9624</v>
      </c>
      <c r="CJ51">
        <f t="shared" si="15"/>
        <v>10021</v>
      </c>
      <c r="CK51">
        <f t="shared" si="15"/>
        <v>5688</v>
      </c>
      <c r="CL51">
        <f t="shared" si="15"/>
        <v>5534</v>
      </c>
      <c r="CM51">
        <f t="shared" si="15"/>
        <v>4942</v>
      </c>
    </row>
    <row r="52" spans="1:91" x14ac:dyDescent="0.35">
      <c r="A52" s="7" t="s">
        <v>324</v>
      </c>
      <c r="C52">
        <f t="shared" si="14"/>
        <v>0</v>
      </c>
      <c r="D52">
        <f t="shared" ref="D52:CM52" si="16">D4-C4</f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0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1</v>
      </c>
      <c r="AT52">
        <f t="shared" si="16"/>
        <v>1</v>
      </c>
      <c r="AU52">
        <f t="shared" si="16"/>
        <v>0</v>
      </c>
      <c r="AV52">
        <f t="shared" si="16"/>
        <v>1</v>
      </c>
      <c r="AW52">
        <f t="shared" si="16"/>
        <v>1</v>
      </c>
      <c r="AX52">
        <f t="shared" si="16"/>
        <v>2</v>
      </c>
      <c r="AY52">
        <f t="shared" si="16"/>
        <v>2</v>
      </c>
      <c r="AZ52">
        <f t="shared" si="16"/>
        <v>0</v>
      </c>
      <c r="BA52">
        <f t="shared" si="16"/>
        <v>0</v>
      </c>
      <c r="BB52">
        <f t="shared" si="16"/>
        <v>13</v>
      </c>
      <c r="BC52">
        <f t="shared" si="16"/>
        <v>0</v>
      </c>
      <c r="BD52">
        <f t="shared" si="16"/>
        <v>35</v>
      </c>
      <c r="BE52">
        <f t="shared" si="16"/>
        <v>0</v>
      </c>
      <c r="BF52">
        <f t="shared" si="16"/>
        <v>16</v>
      </c>
      <c r="BG52">
        <f t="shared" si="16"/>
        <v>66</v>
      </c>
      <c r="BH52">
        <f t="shared" si="16"/>
        <v>40</v>
      </c>
      <c r="BI52">
        <f t="shared" si="16"/>
        <v>56</v>
      </c>
      <c r="BJ52">
        <f t="shared" si="16"/>
        <v>48</v>
      </c>
      <c r="BK52">
        <f t="shared" si="16"/>
        <v>54</v>
      </c>
      <c r="BL52">
        <f t="shared" si="16"/>
        <v>87</v>
      </c>
      <c r="BM52">
        <f t="shared" si="16"/>
        <v>43</v>
      </c>
      <c r="BN52">
        <f t="shared" si="16"/>
        <v>114</v>
      </c>
      <c r="BO52">
        <f t="shared" si="16"/>
        <v>181</v>
      </c>
      <c r="BP52">
        <f t="shared" si="16"/>
        <v>260</v>
      </c>
      <c r="BQ52">
        <f t="shared" si="16"/>
        <v>210</v>
      </c>
      <c r="BR52">
        <f t="shared" si="16"/>
        <v>180</v>
      </c>
      <c r="BS52">
        <f t="shared" si="16"/>
        <v>382</v>
      </c>
      <c r="BT52">
        <f t="shared" si="16"/>
        <v>564</v>
      </c>
      <c r="BU52">
        <f t="shared" si="16"/>
        <v>569</v>
      </c>
      <c r="BV52">
        <f t="shared" si="16"/>
        <v>685</v>
      </c>
      <c r="BW52">
        <f t="shared" si="16"/>
        <v>709</v>
      </c>
      <c r="BX52">
        <f t="shared" si="16"/>
        <v>623</v>
      </c>
      <c r="BY52">
        <f t="shared" si="16"/>
        <v>442</v>
      </c>
      <c r="BZ52">
        <f t="shared" si="16"/>
        <v>786</v>
      </c>
      <c r="CA52">
        <f t="shared" si="16"/>
        <v>940</v>
      </c>
      <c r="CB52">
        <f t="shared" si="16"/>
        <v>882</v>
      </c>
      <c r="CC52">
        <f t="shared" si="16"/>
        <v>981</v>
      </c>
      <c r="CD52">
        <f t="shared" si="16"/>
        <v>918</v>
      </c>
      <c r="CE52">
        <f t="shared" si="16"/>
        <v>737</v>
      </c>
      <c r="CF52">
        <f t="shared" si="16"/>
        <v>718</v>
      </c>
      <c r="CG52">
        <f t="shared" si="16"/>
        <v>782</v>
      </c>
      <c r="CH52">
        <f t="shared" si="16"/>
        <v>765</v>
      </c>
      <c r="CI52">
        <f t="shared" si="16"/>
        <v>865</v>
      </c>
      <c r="CJ52">
        <f t="shared" si="16"/>
        <v>848</v>
      </c>
      <c r="CK52">
        <f t="shared" si="16"/>
        <v>891</v>
      </c>
      <c r="CL52">
        <f t="shared" si="16"/>
        <v>597</v>
      </c>
      <c r="CM52">
        <f t="shared" si="16"/>
        <v>455</v>
      </c>
    </row>
    <row r="53" spans="1:91" x14ac:dyDescent="0.35">
      <c r="A53" t="s">
        <v>298</v>
      </c>
      <c r="C53">
        <f t="shared" si="14"/>
        <v>0</v>
      </c>
      <c r="D53">
        <f t="shared" ref="D53:CM53" si="17">D5-C5</f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1</v>
      </c>
      <c r="AG53">
        <f t="shared" si="17"/>
        <v>1</v>
      </c>
      <c r="AH53">
        <f t="shared" si="17"/>
        <v>1</v>
      </c>
      <c r="AI53">
        <f t="shared" si="17"/>
        <v>4</v>
      </c>
      <c r="AJ53">
        <f t="shared" si="17"/>
        <v>3</v>
      </c>
      <c r="AK53">
        <f t="shared" si="17"/>
        <v>2</v>
      </c>
      <c r="AL53">
        <f t="shared" si="17"/>
        <v>5</v>
      </c>
      <c r="AM53">
        <f t="shared" si="17"/>
        <v>4</v>
      </c>
      <c r="AN53">
        <f t="shared" si="17"/>
        <v>8</v>
      </c>
      <c r="AO53">
        <f t="shared" si="17"/>
        <v>5</v>
      </c>
      <c r="AP53">
        <f t="shared" si="17"/>
        <v>18</v>
      </c>
      <c r="AQ53">
        <f t="shared" si="17"/>
        <v>27</v>
      </c>
      <c r="AR53">
        <f t="shared" si="17"/>
        <v>28</v>
      </c>
      <c r="AS53">
        <f t="shared" si="17"/>
        <v>41</v>
      </c>
      <c r="AT53">
        <f t="shared" si="17"/>
        <v>49</v>
      </c>
      <c r="AU53">
        <f t="shared" si="17"/>
        <v>36</v>
      </c>
      <c r="AV53">
        <f t="shared" si="17"/>
        <v>133</v>
      </c>
      <c r="AW53">
        <f t="shared" si="17"/>
        <v>97</v>
      </c>
      <c r="AX53">
        <f t="shared" si="17"/>
        <v>168</v>
      </c>
      <c r="AY53">
        <f t="shared" si="17"/>
        <v>196</v>
      </c>
      <c r="AZ53">
        <f t="shared" si="17"/>
        <v>0</v>
      </c>
      <c r="BA53">
        <f t="shared" si="17"/>
        <v>439</v>
      </c>
      <c r="BB53">
        <f t="shared" si="17"/>
        <v>175</v>
      </c>
      <c r="BC53">
        <f t="shared" si="17"/>
        <v>368</v>
      </c>
      <c r="BD53">
        <f t="shared" si="17"/>
        <v>349</v>
      </c>
      <c r="BE53">
        <f t="shared" si="17"/>
        <v>345</v>
      </c>
      <c r="BF53">
        <f t="shared" si="17"/>
        <v>475</v>
      </c>
      <c r="BG53">
        <f t="shared" si="17"/>
        <v>427</v>
      </c>
      <c r="BH53">
        <f t="shared" si="17"/>
        <v>627</v>
      </c>
      <c r="BI53">
        <f t="shared" si="17"/>
        <v>793</v>
      </c>
      <c r="BJ53">
        <f t="shared" si="17"/>
        <v>651</v>
      </c>
      <c r="BK53">
        <f t="shared" si="17"/>
        <v>601</v>
      </c>
      <c r="BL53">
        <f t="shared" si="17"/>
        <v>743</v>
      </c>
      <c r="BM53">
        <f t="shared" si="17"/>
        <v>683</v>
      </c>
      <c r="BN53">
        <f t="shared" si="17"/>
        <v>712</v>
      </c>
      <c r="BO53">
        <f t="shared" si="17"/>
        <v>919</v>
      </c>
      <c r="BP53">
        <f t="shared" si="17"/>
        <v>889</v>
      </c>
      <c r="BQ53">
        <f t="shared" si="17"/>
        <v>756</v>
      </c>
      <c r="BR53">
        <f t="shared" si="17"/>
        <v>812</v>
      </c>
      <c r="BS53">
        <f t="shared" si="17"/>
        <v>837</v>
      </c>
      <c r="BT53">
        <f t="shared" si="17"/>
        <v>727</v>
      </c>
      <c r="BU53">
        <f t="shared" si="17"/>
        <v>760</v>
      </c>
      <c r="BV53">
        <f t="shared" si="17"/>
        <v>766</v>
      </c>
      <c r="BW53">
        <f t="shared" si="17"/>
        <v>681</v>
      </c>
      <c r="BX53">
        <f t="shared" si="17"/>
        <v>525</v>
      </c>
      <c r="BY53">
        <f t="shared" si="17"/>
        <v>636</v>
      </c>
      <c r="BZ53">
        <f t="shared" si="17"/>
        <v>604</v>
      </c>
      <c r="CA53">
        <f t="shared" si="17"/>
        <v>542</v>
      </c>
      <c r="CB53">
        <f t="shared" si="17"/>
        <v>610</v>
      </c>
      <c r="CC53">
        <f t="shared" si="17"/>
        <v>570</v>
      </c>
      <c r="CD53">
        <f t="shared" si="17"/>
        <v>619</v>
      </c>
      <c r="CE53">
        <f t="shared" si="17"/>
        <v>431</v>
      </c>
      <c r="CF53">
        <f t="shared" si="17"/>
        <v>566</v>
      </c>
      <c r="CG53">
        <f t="shared" si="17"/>
        <v>602</v>
      </c>
      <c r="CH53">
        <f t="shared" si="17"/>
        <v>578</v>
      </c>
      <c r="CI53">
        <f t="shared" si="17"/>
        <v>525</v>
      </c>
      <c r="CJ53">
        <f t="shared" si="17"/>
        <v>575</v>
      </c>
      <c r="CK53">
        <f t="shared" si="17"/>
        <v>482</v>
      </c>
      <c r="CL53">
        <f t="shared" si="17"/>
        <v>433</v>
      </c>
      <c r="CM53">
        <f t="shared" si="17"/>
        <v>454</v>
      </c>
    </row>
    <row r="54" spans="1:91" x14ac:dyDescent="0.35">
      <c r="A54" t="s">
        <v>299</v>
      </c>
      <c r="C54">
        <f t="shared" si="14"/>
        <v>0</v>
      </c>
      <c r="D54">
        <f t="shared" ref="D54:CM54" si="18">D6-C6</f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18"/>
        <v>0</v>
      </c>
      <c r="BK54">
        <f t="shared" si="18"/>
        <v>0</v>
      </c>
      <c r="BL54">
        <f t="shared" si="18"/>
        <v>0</v>
      </c>
      <c r="BM54">
        <f t="shared" si="18"/>
        <v>0</v>
      </c>
      <c r="BN54">
        <f t="shared" si="18"/>
        <v>0</v>
      </c>
      <c r="BO54">
        <f t="shared" si="18"/>
        <v>1</v>
      </c>
      <c r="BP54">
        <f t="shared" si="18"/>
        <v>0</v>
      </c>
      <c r="BQ54">
        <f t="shared" si="18"/>
        <v>1</v>
      </c>
      <c r="BR54">
        <f t="shared" si="18"/>
        <v>1</v>
      </c>
      <c r="BS54">
        <f t="shared" si="18"/>
        <v>2</v>
      </c>
      <c r="BT54">
        <f t="shared" si="18"/>
        <v>0</v>
      </c>
      <c r="BU54">
        <f t="shared" si="18"/>
        <v>0</v>
      </c>
      <c r="BV54">
        <f t="shared" si="18"/>
        <v>4</v>
      </c>
      <c r="BW54">
        <f t="shared" si="18"/>
        <v>0</v>
      </c>
      <c r="BX54">
        <f t="shared" si="18"/>
        <v>2</v>
      </c>
      <c r="BY54">
        <f t="shared" si="18"/>
        <v>1</v>
      </c>
      <c r="BZ54">
        <f t="shared" si="18"/>
        <v>1</v>
      </c>
      <c r="CA54">
        <f t="shared" si="18"/>
        <v>5</v>
      </c>
      <c r="CB54">
        <f t="shared" si="18"/>
        <v>0</v>
      </c>
      <c r="CC54">
        <f t="shared" si="18"/>
        <v>6</v>
      </c>
      <c r="CD54">
        <f t="shared" si="18"/>
        <v>1</v>
      </c>
      <c r="CE54">
        <f t="shared" si="18"/>
        <v>0</v>
      </c>
      <c r="CF54">
        <f t="shared" si="18"/>
        <v>2</v>
      </c>
      <c r="CG54">
        <f t="shared" si="18"/>
        <v>0</v>
      </c>
      <c r="CH54">
        <f t="shared" si="18"/>
        <v>7</v>
      </c>
      <c r="CI54">
        <f t="shared" si="18"/>
        <v>14</v>
      </c>
      <c r="CJ54">
        <f t="shared" si="18"/>
        <v>2</v>
      </c>
      <c r="CK54">
        <f t="shared" si="18"/>
        <v>2</v>
      </c>
      <c r="CL54">
        <f t="shared" si="18"/>
        <v>2</v>
      </c>
      <c r="CM54">
        <f t="shared" si="18"/>
        <v>4</v>
      </c>
    </row>
    <row r="55" spans="1:91" x14ac:dyDescent="0.35">
      <c r="A55" t="s">
        <v>300</v>
      </c>
      <c r="C55">
        <f t="shared" si="14"/>
        <v>0</v>
      </c>
      <c r="D55">
        <f t="shared" ref="D55:CM55" si="19">D7-C7</f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0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1</v>
      </c>
      <c r="AR55">
        <f t="shared" si="19"/>
        <v>1</v>
      </c>
      <c r="AS55">
        <f t="shared" si="19"/>
        <v>1</v>
      </c>
      <c r="AT55">
        <f t="shared" si="19"/>
        <v>2</v>
      </c>
      <c r="AU55">
        <f t="shared" si="19"/>
        <v>5</v>
      </c>
      <c r="AV55">
        <f t="shared" si="19"/>
        <v>7</v>
      </c>
      <c r="AW55">
        <f t="shared" si="19"/>
        <v>11</v>
      </c>
      <c r="AX55">
        <f t="shared" si="19"/>
        <v>7</v>
      </c>
      <c r="AY55">
        <f t="shared" si="19"/>
        <v>19</v>
      </c>
      <c r="AZ55">
        <f t="shared" si="19"/>
        <v>1</v>
      </c>
      <c r="BA55">
        <f t="shared" si="19"/>
        <v>78</v>
      </c>
      <c r="BB55">
        <f t="shared" si="19"/>
        <v>62</v>
      </c>
      <c r="BC55">
        <f t="shared" si="19"/>
        <v>94</v>
      </c>
      <c r="BD55">
        <f t="shared" si="19"/>
        <v>53</v>
      </c>
      <c r="BE55">
        <f t="shared" si="19"/>
        <v>191</v>
      </c>
      <c r="BF55">
        <f t="shared" si="19"/>
        <v>90</v>
      </c>
      <c r="BG55">
        <f t="shared" si="19"/>
        <v>207</v>
      </c>
      <c r="BH55">
        <f t="shared" si="19"/>
        <v>213</v>
      </c>
      <c r="BI55">
        <f t="shared" si="19"/>
        <v>332</v>
      </c>
      <c r="BJ55">
        <f t="shared" si="19"/>
        <v>397</v>
      </c>
      <c r="BK55">
        <f t="shared" si="19"/>
        <v>539</v>
      </c>
      <c r="BL55">
        <f t="shared" si="19"/>
        <v>497</v>
      </c>
      <c r="BM55">
        <f t="shared" si="19"/>
        <v>839</v>
      </c>
      <c r="BN55">
        <f t="shared" si="19"/>
        <v>718</v>
      </c>
      <c r="BO55">
        <f t="shared" si="19"/>
        <v>773</v>
      </c>
      <c r="BP55">
        <f t="shared" si="19"/>
        <v>844</v>
      </c>
      <c r="BQ55">
        <f t="shared" si="19"/>
        <v>821</v>
      </c>
      <c r="BR55">
        <f t="shared" si="19"/>
        <v>913</v>
      </c>
      <c r="BS55">
        <f t="shared" si="19"/>
        <v>748</v>
      </c>
      <c r="BT55">
        <f t="shared" si="19"/>
        <v>923</v>
      </c>
      <c r="BU55">
        <f t="shared" si="19"/>
        <v>961</v>
      </c>
      <c r="BV55">
        <f t="shared" si="19"/>
        <v>850</v>
      </c>
      <c r="BW55">
        <f t="shared" si="19"/>
        <v>749</v>
      </c>
      <c r="BX55">
        <f t="shared" si="19"/>
        <v>694</v>
      </c>
      <c r="BY55">
        <f t="shared" si="19"/>
        <v>700</v>
      </c>
      <c r="BZ55">
        <f t="shared" si="19"/>
        <v>704</v>
      </c>
      <c r="CA55">
        <f t="shared" si="19"/>
        <v>747</v>
      </c>
      <c r="CB55">
        <f t="shared" si="19"/>
        <v>655</v>
      </c>
      <c r="CC55">
        <f t="shared" si="19"/>
        <v>634</v>
      </c>
      <c r="CD55">
        <f t="shared" si="19"/>
        <v>525</v>
      </c>
      <c r="CE55">
        <f t="shared" si="19"/>
        <v>603</v>
      </c>
      <c r="CF55">
        <f t="shared" si="19"/>
        <v>547</v>
      </c>
      <c r="CG55">
        <f t="shared" si="19"/>
        <v>300</v>
      </c>
      <c r="CH55">
        <f t="shared" si="19"/>
        <v>652</v>
      </c>
      <c r="CI55">
        <f t="shared" si="19"/>
        <v>607</v>
      </c>
      <c r="CJ55">
        <f t="shared" si="19"/>
        <v>687</v>
      </c>
      <c r="CK55">
        <f t="shared" si="19"/>
        <v>41</v>
      </c>
      <c r="CL55">
        <f t="shared" si="19"/>
        <v>410</v>
      </c>
      <c r="CM55">
        <f t="shared" si="19"/>
        <v>399</v>
      </c>
    </row>
    <row r="56" spans="1:91" x14ac:dyDescent="0.35">
      <c r="A56" t="s">
        <v>301</v>
      </c>
      <c r="C56">
        <f t="shared" si="14"/>
        <v>0</v>
      </c>
      <c r="D56">
        <f t="shared" ref="D56:CM56" si="20">D8-C8</f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1</v>
      </c>
      <c r="AO56">
        <f t="shared" si="20"/>
        <v>0</v>
      </c>
      <c r="AP56">
        <f t="shared" si="20"/>
        <v>5</v>
      </c>
      <c r="AQ56">
        <f t="shared" si="20"/>
        <v>1</v>
      </c>
      <c r="AR56">
        <f t="shared" si="20"/>
        <v>4</v>
      </c>
      <c r="AS56">
        <f t="shared" si="20"/>
        <v>1</v>
      </c>
      <c r="AT56">
        <f t="shared" si="20"/>
        <v>2</v>
      </c>
      <c r="AU56">
        <f t="shared" si="20"/>
        <v>3</v>
      </c>
      <c r="AV56">
        <f t="shared" si="20"/>
        <v>4</v>
      </c>
      <c r="AW56">
        <f t="shared" si="20"/>
        <v>1</v>
      </c>
      <c r="AX56">
        <f t="shared" si="20"/>
        <v>6</v>
      </c>
      <c r="AY56">
        <f t="shared" si="20"/>
        <v>8</v>
      </c>
      <c r="AZ56">
        <f t="shared" si="20"/>
        <v>4</v>
      </c>
      <c r="BA56">
        <f t="shared" si="20"/>
        <v>7</v>
      </c>
      <c r="BB56">
        <f t="shared" si="20"/>
        <v>7</v>
      </c>
      <c r="BC56">
        <f t="shared" si="20"/>
        <v>9</v>
      </c>
      <c r="BD56">
        <f t="shared" si="20"/>
        <v>22</v>
      </c>
      <c r="BE56">
        <f t="shared" si="20"/>
        <v>23</v>
      </c>
      <c r="BF56">
        <f t="shared" si="20"/>
        <v>10</v>
      </c>
      <c r="BG56">
        <f t="shared" si="20"/>
        <v>82</v>
      </c>
      <c r="BH56">
        <f t="shared" si="20"/>
        <v>44</v>
      </c>
      <c r="BI56">
        <f t="shared" si="20"/>
        <v>63</v>
      </c>
      <c r="BJ56">
        <f t="shared" si="20"/>
        <v>110</v>
      </c>
      <c r="BK56">
        <f t="shared" si="20"/>
        <v>140</v>
      </c>
      <c r="BL56">
        <f t="shared" si="20"/>
        <v>149</v>
      </c>
      <c r="BM56">
        <f t="shared" si="20"/>
        <v>236</v>
      </c>
      <c r="BN56">
        <f t="shared" si="20"/>
        <v>267</v>
      </c>
      <c r="BO56">
        <f t="shared" si="20"/>
        <v>372</v>
      </c>
      <c r="BP56">
        <f t="shared" si="20"/>
        <v>445</v>
      </c>
      <c r="BQ56">
        <f t="shared" si="20"/>
        <v>441</v>
      </c>
      <c r="BR56">
        <f t="shared" si="20"/>
        <v>511</v>
      </c>
      <c r="BS56">
        <f t="shared" si="20"/>
        <v>895</v>
      </c>
      <c r="BT56">
        <f t="shared" si="20"/>
        <v>884</v>
      </c>
      <c r="BU56">
        <f t="shared" si="20"/>
        <v>1169</v>
      </c>
      <c r="BV56">
        <f t="shared" si="20"/>
        <v>1161</v>
      </c>
      <c r="BW56">
        <f t="shared" si="20"/>
        <v>1320</v>
      </c>
      <c r="BX56">
        <f t="shared" si="20"/>
        <v>1212</v>
      </c>
      <c r="BY56">
        <f t="shared" si="20"/>
        <v>1164</v>
      </c>
      <c r="BZ56">
        <f t="shared" si="20"/>
        <v>2011</v>
      </c>
      <c r="CA56">
        <f t="shared" si="20"/>
        <v>1901</v>
      </c>
      <c r="CB56">
        <f t="shared" si="20"/>
        <v>1849</v>
      </c>
      <c r="CC56">
        <f t="shared" si="20"/>
        <v>2042</v>
      </c>
      <c r="CD56">
        <f t="shared" si="20"/>
        <v>1876</v>
      </c>
      <c r="CE56">
        <f t="shared" si="20"/>
        <v>1557</v>
      </c>
      <c r="CF56">
        <f t="shared" si="20"/>
        <v>1509</v>
      </c>
      <c r="CG56">
        <f t="shared" si="20"/>
        <v>2303</v>
      </c>
      <c r="CH56">
        <f t="shared" si="20"/>
        <v>2494</v>
      </c>
      <c r="CI56">
        <f t="shared" si="20"/>
        <v>4591</v>
      </c>
      <c r="CJ56">
        <f t="shared" si="20"/>
        <v>3857</v>
      </c>
      <c r="CK56">
        <f t="shared" si="20"/>
        <v>1891</v>
      </c>
      <c r="CL56">
        <f t="shared" si="20"/>
        <v>1997</v>
      </c>
      <c r="CM56">
        <f t="shared" si="20"/>
        <v>1433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M8"/>
  <sheetViews>
    <sheetView topLeftCell="U16" workbookViewId="0">
      <selection activeCell="A69" sqref="A69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</row>
    <row r="2" spans="1:91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0.1962913499502823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0.21449981805854065</v>
      </c>
      <c r="CA2" s="6">
        <f>IFERROR(Deaths!CA3/(Deaths!CA3+Recovered!CA3), 0)</f>
        <v>0.2118422346336562</v>
      </c>
      <c r="CB2" s="6">
        <f>IFERROR(Deaths!CB3/(Deaths!CB3+Recovered!CB3), 0)</f>
        <v>0.21250689661309555</v>
      </c>
      <c r="CC2" s="6">
        <f>IFERROR(Deaths!CC3/(Deaths!CC3+Recovered!CC3), 0)</f>
        <v>0.21420915505170063</v>
      </c>
      <c r="CD2" s="6">
        <f>IFERROR(Deaths!CD3/(Deaths!CD3+Recovered!CD3), 0)</f>
        <v>0.21249402677571227</v>
      </c>
      <c r="CE2" s="6">
        <f>IFERROR(Deaths!CE3/(Deaths!CE3+Recovered!CE3), 0)</f>
        <v>0.21292916172090209</v>
      </c>
      <c r="CF2" s="6">
        <f>IFERROR(Deaths!CF3/(Deaths!CF3+Recovered!CF3), 0)</f>
        <v>0.21030351887576215</v>
      </c>
      <c r="CG2" s="6">
        <f>IFERROR(Deaths!CG3/(Deaths!CG3+Recovered!CG3), 0)</f>
        <v>0.20988631289942089</v>
      </c>
      <c r="CH2" s="6">
        <f>IFERROR(Deaths!CH3/(Deaths!CH3+Recovered!CH3), 0)</f>
        <v>0.20796193398894908</v>
      </c>
      <c r="CI2" s="6">
        <f>IFERROR(Deaths!CI3/(Deaths!CI3+Recovered!CI3), 0)</f>
        <v>0.2096494131128564</v>
      </c>
      <c r="CJ2" s="6">
        <f>IFERROR(Deaths!CJ3/(Deaths!CJ3+Recovered!CJ3), 0)</f>
        <v>0.213000094161437</v>
      </c>
      <c r="CK2" s="6">
        <f>IFERROR(Deaths!CK3/(Deaths!CK3+Recovered!CK3), 0)</f>
        <v>0.2121615582287438</v>
      </c>
      <c r="CL2" s="6">
        <f>IFERROR(Deaths!CL3/(Deaths!CL3+Recovered!CL3), 0)</f>
        <v>0.20919429213152738</v>
      </c>
      <c r="CM2" s="6">
        <f>IFERROR(Deaths!CM3/(Deaths!CM3+Recovered!CM3), 0)</f>
        <v>0.20838568975007449</v>
      </c>
    </row>
    <row r="3" spans="1:91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  <c r="CI3" s="6">
        <f>IFERROR(Deaths!CI4/(Deaths!CI4+Recovered!CI4), 0)</f>
        <v>0.97346823263053628</v>
      </c>
      <c r="CJ3" s="6">
        <f>IFERROR(Deaths!CJ4/(Deaths!CJ4+Recovered!CJ4), 0)</f>
        <v>0.9737350843277115</v>
      </c>
      <c r="CK3" s="6">
        <f>IFERROR(Deaths!CK4/(Deaths!CK4+Recovered!CK4), 0)</f>
        <v>0.97398190045248867</v>
      </c>
      <c r="CL3" s="6">
        <f>IFERROR(Deaths!CL4/(Deaths!CL4+Recovered!CL4), 0)</f>
        <v>0.97362531002359209</v>
      </c>
      <c r="CM3" s="6">
        <f>IFERROR(Deaths!CM4/(Deaths!CM4+Recovered!CM4), 0)</f>
        <v>0.97375853141915747</v>
      </c>
    </row>
    <row r="4" spans="1:91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</row>
    <row r="5" spans="1:91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</row>
    <row r="6" spans="1:91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</row>
    <row r="7" spans="1:91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0.35541892263925851</v>
      </c>
      <c r="BT7" s="6">
        <f>IFERROR(Deaths!BT8/(Deaths!BT8+Recovered!BT8), 0)</f>
        <v>0.35953442672511526</v>
      </c>
      <c r="BU7" s="6">
        <f>IFERROR(Deaths!BU8/(Deaths!BU8+Recovered!BU8), 0)</f>
        <v>0.3969987271387419</v>
      </c>
      <c r="BV7" s="6">
        <f>IFERROR(Deaths!BV8/(Deaths!BV8+Recovered!BV8), 0)</f>
        <v>0.4219959509348577</v>
      </c>
      <c r="BW7" s="6">
        <f>IFERROR(Deaths!BW8/(Deaths!BW8+Recovered!BW8), 0)</f>
        <v>0.36458649551151395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0.37022889718436208</v>
      </c>
      <c r="CA7" s="6">
        <f>IFERROR(Deaths!CA8/(Deaths!CA8+Recovered!CA8), 0)</f>
        <v>0.38414283473623673</v>
      </c>
      <c r="CB7" s="6">
        <f>IFERROR(Deaths!CB8/(Deaths!CB8+Recovered!CB8), 0)</f>
        <v>0.39433665443104354</v>
      </c>
      <c r="CC7" s="6">
        <f>IFERROR(Deaths!CC8/(Deaths!CC8+Recovered!CC8), 0)</f>
        <v>0.39230834177642687</v>
      </c>
      <c r="CD7" s="6">
        <f>IFERROR(Deaths!CD8/(Deaths!CD8+Recovered!CD8), 0)</f>
        <v>0.39553854480785589</v>
      </c>
      <c r="CE7" s="6">
        <f>IFERROR(Deaths!CE8/(Deaths!CE8+Recovered!CE8), 0)</f>
        <v>0.40029450797171268</v>
      </c>
      <c r="CF7" s="6">
        <f>IFERROR(Deaths!CF8/(Deaths!CF8+Recovered!CF8), 0)</f>
        <v>0.3511117743620355</v>
      </c>
      <c r="CG7" s="6">
        <f>IFERROR(Deaths!CG8/(Deaths!CG8+Recovered!CG8), 0)</f>
        <v>0.3509932874962633</v>
      </c>
      <c r="CH7" s="6">
        <f>IFERROR(Deaths!CH8/(Deaths!CH8+Recovered!CH8), 0)</f>
        <v>0.35220900013678019</v>
      </c>
      <c r="CI7" s="6">
        <f>IFERROR(Deaths!CI8/(Deaths!CI8+Recovered!CI8), 0)</f>
        <v>0.37567194329996917</v>
      </c>
      <c r="CJ7" s="6">
        <f>IFERROR(Deaths!CJ8/(Deaths!CJ8+Recovered!CJ8), 0)</f>
        <v>0.38579281982416752</v>
      </c>
      <c r="CK7" s="6">
        <f>IFERROR(Deaths!CK8/(Deaths!CK8+Recovered!CK8), 0)</f>
        <v>0.3735507806461586</v>
      </c>
      <c r="CL7" s="6">
        <f>IFERROR(Deaths!CL8/(Deaths!CL8+Recovered!CL8), 0)</f>
        <v>0.36632191571019296</v>
      </c>
      <c r="CM7" s="6">
        <f>IFERROR(Deaths!CM8/(Deaths!CM8+Recovered!CM8), 0)</f>
        <v>0.36788058344913172</v>
      </c>
    </row>
    <row r="8" spans="1:91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M8"/>
  <sheetViews>
    <sheetView topLeftCell="R19" workbookViewId="0">
      <selection activeCell="A18" sqref="A1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</row>
    <row r="2" spans="1:91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4.3637353892198152E-2</v>
      </c>
      <c r="BL2" s="6">
        <f>IFERROR(Deaths!BL3/Confirmed!BL2, 0)</f>
        <v>4.455304623230736E-2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4.9105117628605449E-2</v>
      </c>
      <c r="BT2" s="6">
        <f>IFERROR(Deaths!BT3/Confirmed!BT2, 0)</f>
        <v>5.0589477860401778E-2</v>
      </c>
      <c r="BU2" s="6">
        <f>IFERROR(Deaths!BU3/Confirmed!BU2, 0)</f>
        <v>5.227901084002818E-2</v>
      </c>
      <c r="BV2" s="6">
        <f>IFERROR(Deaths!BV3/Confirmed!BV2, 0)</f>
        <v>5.3641836014953689E-2</v>
      </c>
      <c r="BW2" s="6">
        <f>IFERROR(Deaths!BW3/Confirmed!BW2, 0)</f>
        <v>5.4934272060949273E-2</v>
      </c>
      <c r="BX2" s="6">
        <f>IFERROR(Deaths!BX3/Confirmed!BX2, 0)</f>
        <v>5.5510124392480438E-2</v>
      </c>
      <c r="BY2" s="6">
        <f>IFERROR(Deaths!BY3/Confirmed!BY2, 0)</f>
        <v>5.6425328854520042E-2</v>
      </c>
      <c r="BZ2" s="6">
        <f>IFERROR(Deaths!BZ3/Confirmed!BZ2, 0)</f>
        <v>5.86741197127627E-2</v>
      </c>
      <c r="CA2" s="6">
        <f>IFERROR(Deaths!CA3/Confirmed!CA2, 0)</f>
        <v>5.9679692366312168E-2</v>
      </c>
      <c r="CB2" s="6">
        <f>IFERROR(Deaths!CB3/Confirmed!CB2, 0)</f>
        <v>6.1024942534169652E-2</v>
      </c>
      <c r="CC2" s="6">
        <f>IFERROR(Deaths!CC3/Confirmed!CC2, 0)</f>
        <v>6.1854233357425466E-2</v>
      </c>
      <c r="CD2" s="6">
        <f>IFERROR(Deaths!CD3/Confirmed!CD2, 0)</f>
        <v>6.2513755653501576E-2</v>
      </c>
      <c r="CE2" s="6">
        <f>IFERROR(Deaths!CE3/Confirmed!CE2, 0)</f>
        <v>6.2183841575912634E-2</v>
      </c>
      <c r="CF2" s="6">
        <f>IFERROR(Deaths!CF3/Confirmed!CF2, 0)</f>
        <v>6.2725019135485532E-2</v>
      </c>
      <c r="CG2" s="6">
        <f>IFERROR(Deaths!CG3/Confirmed!CG2, 0)</f>
        <v>6.3750416837238907E-2</v>
      </c>
      <c r="CH2" s="6">
        <f>IFERROR(Deaths!CH3/Confirmed!CH2, 0)</f>
        <v>6.5258986388489801E-2</v>
      </c>
      <c r="CI2" s="6">
        <f>IFERROR(Deaths!CI3/Confirmed!CI2, 0)</f>
        <v>6.6807994844912996E-2</v>
      </c>
      <c r="CJ2" s="6">
        <f>IFERROR(Deaths!CJ3/Confirmed!CJ2, 0)</f>
        <v>6.8664265084657991E-2</v>
      </c>
      <c r="CK2" s="6">
        <f>IFERROR(Deaths!CK3/Confirmed!CK2, 0)</f>
        <v>6.8820385907415696E-2</v>
      </c>
      <c r="CL2" s="6">
        <f>IFERROR(Deaths!CL3/Confirmed!CL2, 0)</f>
        <v>6.8728455078708978E-2</v>
      </c>
      <c r="CM2" s="6">
        <f>IFERROR(Deaths!CM3/Confirmed!CM2, 0)</f>
        <v>6.8756982483219792E-2</v>
      </c>
    </row>
    <row r="3" spans="1:91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  <c r="CI3" s="6">
        <f>IFERROR(Deaths!CI4/Confirmed!CI3, 0)</f>
        <v>0.13211387968697488</v>
      </c>
      <c r="CJ3" s="6">
        <f>IFERROR(Deaths!CJ4/Confirmed!CJ3, 0)</f>
        <v>0.13307035684027366</v>
      </c>
      <c r="CK3" s="6">
        <f>IFERROR(Deaths!CK4/Confirmed!CK3, 0)</f>
        <v>0.13439825173005879</v>
      </c>
      <c r="CL3" s="6">
        <f>IFERROR(Deaths!CL4/Confirmed!CL3, 0)</f>
        <v>0.1328277159739874</v>
      </c>
      <c r="CM3" s="6">
        <f>IFERROR(Deaths!CM4/Confirmed!CM3, 0)</f>
        <v>0.13149949148232901</v>
      </c>
    </row>
    <row r="4" spans="1:91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</row>
    <row r="5" spans="1:91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</row>
    <row r="6" spans="1:91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</row>
    <row r="7" spans="1:91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1.2704422598818512E-2</v>
      </c>
      <c r="BL7" s="6">
        <f>IFERROR(Deaths!BL8/Confirmed!BL7, 0)</f>
        <v>1.3138305791275867E-2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2.0582233275939034E-2</v>
      </c>
      <c r="BT7" s="6">
        <f>IFERROR(Deaths!BT8/Confirmed!BT7, 0)</f>
        <v>2.229439664060889E-2</v>
      </c>
      <c r="BU7" s="6">
        <f>IFERROR(Deaths!BU8/Confirmed!BU7, 0)</f>
        <v>2.4310598042352787E-2</v>
      </c>
      <c r="BV7" s="6">
        <f>IFERROR(Deaths!BV8/Confirmed!BV7, 0)</f>
        <v>2.5716110397480278E-2</v>
      </c>
      <c r="BW7" s="6">
        <f>IFERROR(Deaths!BW8/Confirmed!BW7, 0)</f>
        <v>2.7220069094358805E-2</v>
      </c>
      <c r="BX7" s="6">
        <f>IFERROR(Deaths!BX8/Confirmed!BX7, 0)</f>
        <v>2.8536929795414629E-2</v>
      </c>
      <c r="BY7" s="6">
        <f>IFERROR(Deaths!BY8/Confirmed!BY7, 0)</f>
        <v>2.9408155083495379E-2</v>
      </c>
      <c r="BZ7" s="6">
        <f>IFERROR(Deaths!BZ8/Confirmed!BZ7, 0)</f>
        <v>3.2185758669702268E-2</v>
      </c>
      <c r="CA7" s="6">
        <f>IFERROR(Deaths!CA8/Confirmed!CA7, 0)</f>
        <v>3.4249927747685593E-2</v>
      </c>
      <c r="CB7" s="6">
        <f>IFERROR(Deaths!CB8/Confirmed!CB7, 0)</f>
        <v>3.5749168071221749E-2</v>
      </c>
      <c r="CC7" s="6">
        <f>IFERROR(Deaths!CC8/Confirmed!CC7, 0)</f>
        <v>3.7431399599222613E-2</v>
      </c>
      <c r="CD7" s="6">
        <f>IFERROR(Deaths!CD8/Confirmed!CD7, 0)</f>
        <v>3.8871875926108863E-2</v>
      </c>
      <c r="CE7" s="6">
        <f>IFERROR(Deaths!CE8/Confirmed!CE7, 0)</f>
        <v>3.9651511850073741E-2</v>
      </c>
      <c r="CF7" s="6">
        <f>IFERROR(Deaths!CF8/Confirmed!CF7, 0)</f>
        <v>4.0522270197840583E-2</v>
      </c>
      <c r="CG7" s="6">
        <f>IFERROR(Deaths!CG8/Confirmed!CG7, 0)</f>
        <v>4.2508269290898022E-2</v>
      </c>
      <c r="CH7" s="6">
        <f>IFERROR(Deaths!CH8/Confirmed!CH7, 0)</f>
        <v>4.4511668107173726E-2</v>
      </c>
      <c r="CI7" s="6">
        <f>IFERROR(Deaths!CI8/Confirmed!CI7, 0)</f>
        <v>4.9305563877338254E-2</v>
      </c>
      <c r="CJ7" s="6">
        <f>IFERROR(Deaths!CJ8/Confirmed!CJ7, 0)</f>
        <v>5.2554930213546833E-2</v>
      </c>
      <c r="CK7" s="6">
        <f>IFERROR(Deaths!CK8/Confirmed!CK7, 0)</f>
        <v>5.2805460825433595E-2</v>
      </c>
      <c r="CL7" s="6">
        <f>IFERROR(Deaths!CL8/Confirmed!CL7, 0)</f>
        <v>5.356573563469752E-2</v>
      </c>
      <c r="CM7" s="6">
        <f>IFERROR(Deaths!CM8/Confirmed!CM7, 0)</f>
        <v>5.3669010079992245E-2</v>
      </c>
    </row>
    <row r="8" spans="1:91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2020-04-21T11:51:59Z</dcterms:modified>
</cp:coreProperties>
</file>