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autoCompressPictures="0"/>
  <workbookProtection lockWindows="1"/>
  <bookViews>
    <workbookView xWindow="-75" yWindow="2370" windowWidth="19095" windowHeight="3855" tabRatio="500"/>
  </bookViews>
  <sheets>
    <sheet name="Sheet1" sheetId="1" r:id="rId1"/>
  </sheets>
  <calcPr calcId="144525" iterateDelta="1E-4" concurrentCalc="0"/>
  <oleSize ref="A1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<sst xmlns="http://schemas.openxmlformats.org/spreadsheetml/2006/main" count="43" uniqueCount="19">
  <si>
    <t>Namn</t>
  </si>
  <si>
    <t>Tot. tim.</t>
  </si>
  <si>
    <t>Fredrik</t>
  </si>
  <si>
    <t>Niklas</t>
  </si>
  <si>
    <t>Anders</t>
  </si>
  <si>
    <t>Sofie</t>
  </si>
  <si>
    <t>Rene</t>
  </si>
  <si>
    <t>Datum</t>
  </si>
  <si>
    <t>Timmar</t>
  </si>
  <si>
    <t>Vad har jag gjort</t>
  </si>
  <si>
    <t>Setting up database</t>
  </si>
  <si>
    <t>Setting up map</t>
  </si>
  <si>
    <t>Getting the map to work properly. And also testing the database. Also added a few settings on the map.</t>
  </si>
  <si>
    <t>Emailed all sections, sought out working logos, setup of project</t>
  </si>
  <si>
    <t>Bound map to campus</t>
  </si>
  <si>
    <t>Meeting</t>
  </si>
  <si>
    <t>Startup Meeting</t>
  </si>
  <si>
    <t>User stories</t>
  </si>
  <si>
    <t>Added min-zoom level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</si>
</sst>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2"/>
      <color rgb="FF000000"/>
      <name val="Calibri"/>
      <family val="2"/>
      <charset val="1"/>
    </font>
    <font>
      <sz val="12"/>
      <color rgb="FF006100"/>
      <name val="Calibri"/>
      <family val="2"/>
      <charset val="1"/>
    </font>
    <font>
      <b/>
      <sz val="12"/>
      <color rgb="FF4F6228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2"/>
      <color rgb="FF77933C"/>
      <name val="Calibri"/>
      <family val="2"/>
      <charset val="1"/>
    </font>
    <font>
      <sz val="12"/>
      <color rgb="FFFCD5B5"/>
      <name val="Calibri"/>
      <family val="2"/>
      <charset val="1"/>
    </font>
    <font>
      <sz val="12"/>
      <color rgb="FFEBF1DE"/>
      <name val="Calibri"/>
      <family val="2"/>
      <charset val="1"/>
    </font>
    <font>
      <sz val="12"/>
      <color rgb="FF254061"/>
      <name val="Calibri"/>
      <family val="2"/>
      <charset val="1"/>
    </font>
    <font>
      <sz val="12"/>
      <color rgb="FFF2DCDB"/>
      <name val="Calibri"/>
      <family val="2"/>
      <charset val="1"/>
    </font>
    <font>
      <sz val="12"/>
      <color rgb="FFDCE6F2"/>
      <name val="Calibri"/>
      <family val="2"/>
      <charset val="1"/>
    </font>
  </fonts>
  <fills count="10">
    <fill>
      <patternFill patternType="none"/>
    </fill>
    <fill>
      <patternFill patternType="gray125"/>
    </fill>
    <fill>
      <patternFill patternType="solid">
        <fgColor rgb="FFC6EFCE"/>
        <bgColor rgb="FFD7E4BD"/>
      </patternFill>
    </fill>
    <fill>
      <patternFill patternType="solid">
        <fgColor rgb="FF77933C"/>
        <bgColor rgb="FF808080"/>
      </patternFill>
    </fill>
    <fill>
      <patternFill patternType="solid">
        <fgColor rgb="FF9BBB59"/>
        <bgColor rgb="FF969696"/>
      </patternFill>
    </fill>
    <fill>
      <patternFill patternType="solid">
        <fgColor rgb="FFE46C0A"/>
        <bgColor rgb="FFFF9900"/>
      </patternFill>
    </fill>
    <fill>
      <patternFill patternType="solid">
        <fgColor rgb="FF8EB4E3"/>
        <bgColor rgb="FF95B3D7"/>
      </patternFill>
    </fill>
    <fill>
      <patternFill patternType="solid">
        <fgColor rgb="FF953735"/>
        <bgColor rgb="FF993366"/>
      </patternFill>
    </fill>
    <fill>
      <patternFill patternType="solid">
        <fgColor rgb="FF254061"/>
        <bgColor rgb="FF17375E"/>
      </patternFill>
    </fill>
    <fill>
      <patternFill patternType="solid">
        <fgColor rgb="FFD7E4BD"/>
        <bgColor rgb="FFC6EFCE"/>
      </patternFill>
    </fill>
  </fills>
  <borders count="9">
    <border>
      <left/>
      <right/>
      <top/>
      <bottom/>
      <diagonal/>
    </border>
    <border>
      <left/>
      <right style="thick">
        <color auto="1"/>
      </right>
      <top/>
      <bottom/>
      <diagonal/>
    </border>
    <border>
      <left style="thick">
        <color auto="1"/>
      </left>
      <right/>
      <top/>
      <bottom/>
      <diagonal/>
    </border>
    <border>
      <left style="thick">
        <color auto="1"/>
      </left>
      <right style="thick">
        <color auto="1"/>
      </right>
      <top/>
      <bottom/>
      <diagonal/>
    </border>
    <border>
      <left style="thick">
        <color auto="1"/>
      </left>
      <right/>
      <top style="thick">
        <color auto="1"/>
      </top>
      <bottom/>
      <diagonal/>
    </border>
    <border>
      <left/>
      <right style="thick">
        <color auto="1"/>
      </right>
      <top style="thick">
        <color auto="1"/>
      </top>
      <bottom/>
      <diagonal/>
    </border>
    <border>
      <left style="thick">
        <color auto="1"/>
      </left>
      <right/>
      <top/>
      <bottom style="thick">
        <color auto="1"/>
      </bottom>
      <diagonal/>
    </border>
    <border>
      <left/>
      <right style="thick">
        <color auto="1"/>
      </right>
      <top/>
      <bottom style="thick">
        <color auto="1"/>
      </bottom>
      <diagonal/>
    </border>
    <border>
      <left style="thick">
        <color auto="1"/>
      </left>
      <right style="thick">
        <color auto="1"/>
      </right>
      <top style="thick">
        <color auto="1"/>
      </top>
      <bottom/>
      <diagonal/>
    </border>
  </borders>
  <cellStyleXfs count="2">
    <xf numFmtId="0" fontId="0" fillId="0" borderId="0"/>
    <xf numFmtId="0" fontId="1" fillId="2" borderId="0"/>
  </cellStyleXfs>
  <cellXfs count="39">
    <xf numFmtId="0" fontId="0" fillId="0" borderId="0" xfId="0"/>
    <xf numFmtId="0" fontId="0" fillId="3" borderId="0" xfId="0" applyFill="1"/>
    <xf numFmtId="0" fontId="0" fillId="3" borderId="1" xfId="0" applyFill="1" applyBorder="1"/>
    <xf numFmtId="14" fontId="0" fillId="0" borderId="0" xfId="0" applyNumberFormat="1" applyAlignment="1">
      <alignment horizontal="left"/>
    </xf>
    <xf numFmtId="2" fontId="0" fillId="0" borderId="2" xfId="0" applyNumberFormat="1" applyBorder="1" applyAlignment="1">
      <alignment horizontal="left"/>
    </xf>
    <xf numFmtId="49" fontId="0" fillId="0" borderId="2" xfId="0" applyNumberFormat="1" applyBorder="1" applyAlignment="1"/>
    <xf numFmtId="49" fontId="0" fillId="0" borderId="3" xfId="0" applyNumberFormat="1" applyBorder="1"/>
    <xf numFmtId="0" fontId="1" fillId="3" borderId="2" xfId="1" applyFill="1" applyBorder="1" applyAlignment="1" applyProtection="1"/>
    <xf numFmtId="0" fontId="2" fillId="3" borderId="0" xfId="0" applyFont="1" applyFill="1" applyProtection="1"/>
    <xf numFmtId="0" fontId="3" fillId="3" borderId="0" xfId="0" applyFont="1" applyFill="1" applyAlignment="1" applyProtection="1">
      <alignment horizontal="center"/>
    </xf>
    <xf numFmtId="0" fontId="4" fillId="3" borderId="0" xfId="0" applyFont="1" applyFill="1" applyBorder="1" applyProtection="1"/>
    <xf numFmtId="0" fontId="2" fillId="3" borderId="0" xfId="0" applyFont="1" applyFill="1" applyBorder="1" applyProtection="1"/>
    <xf numFmtId="0" fontId="2" fillId="4" borderId="0" xfId="0" applyFont="1" applyFill="1" applyProtection="1"/>
    <xf numFmtId="0" fontId="0" fillId="3" borderId="0" xfId="0" applyFill="1" applyProtection="1"/>
    <xf numFmtId="49" fontId="5" fillId="5" borderId="4" xfId="0" applyNumberFormat="1" applyFont="1" applyFill="1" applyBorder="1" applyAlignment="1" applyProtection="1">
      <alignment horizontal="center"/>
    </xf>
    <xf numFmtId="2" fontId="5" fillId="5" borderId="5" xfId="0" applyNumberFormat="1" applyFont="1" applyFill="1" applyBorder="1" applyAlignment="1" applyProtection="1">
      <alignment horizontal="center"/>
    </xf>
    <xf numFmtId="0" fontId="0" fillId="3" borderId="0" xfId="0" applyFill="1" applyBorder="1" applyProtection="1"/>
    <xf numFmtId="14" fontId="0" fillId="3" borderId="0" xfId="0" applyNumberFormat="1" applyFill="1" applyBorder="1" applyAlignment="1" applyProtection="1">
      <alignment horizontal="left"/>
    </xf>
    <xf numFmtId="2" fontId="0" fillId="3" borderId="0" xfId="0" applyNumberFormat="1" applyFill="1" applyBorder="1" applyAlignment="1" applyProtection="1">
      <alignment horizontal="left"/>
    </xf>
    <xf numFmtId="49" fontId="0" fillId="3" borderId="0" xfId="0" applyNumberFormat="1" applyFill="1" applyBorder="1" applyAlignment="1" applyProtection="1"/>
    <xf numFmtId="49" fontId="0" fillId="3" borderId="0" xfId="0" applyNumberFormat="1" applyFill="1" applyBorder="1" applyProtection="1"/>
    <xf numFmtId="0" fontId="1" fillId="3" borderId="0" xfId="1" applyFill="1" applyBorder="1" applyAlignment="1" applyProtection="1"/>
    <xf numFmtId="0" fontId="0" fillId="0" borderId="0" xfId="0" applyProtection="1"/>
    <xf numFmtId="49" fontId="6" fillId="3" borderId="2" xfId="0" applyNumberFormat="1" applyFont="1" applyFill="1" applyBorder="1" applyAlignment="1" applyProtection="1">
      <alignment horizontal="center"/>
    </xf>
    <xf numFmtId="2" fontId="6" fillId="3" borderId="1" xfId="0" applyNumberFormat="1" applyFont="1" applyFill="1" applyBorder="1" applyAlignment="1" applyProtection="1">
      <alignment horizontal="center"/>
    </xf>
    <xf numFmtId="49" fontId="7" fillId="6" borderId="2" xfId="0" applyNumberFormat="1" applyFont="1" applyFill="1" applyBorder="1" applyAlignment="1" applyProtection="1">
      <alignment horizontal="center"/>
    </xf>
    <xf numFmtId="2" fontId="7" fillId="6" borderId="1" xfId="0" applyNumberFormat="1" applyFont="1" applyFill="1" applyBorder="1" applyAlignment="1" applyProtection="1">
      <alignment horizontal="center"/>
    </xf>
    <xf numFmtId="49" fontId="8" fillId="7" borderId="2" xfId="0" applyNumberFormat="1" applyFont="1" applyFill="1" applyBorder="1" applyAlignment="1" applyProtection="1">
      <alignment horizontal="center"/>
    </xf>
    <xf numFmtId="2" fontId="8" fillId="7" borderId="1" xfId="0" applyNumberFormat="1" applyFont="1" applyFill="1" applyBorder="1" applyAlignment="1" applyProtection="1">
      <alignment horizontal="center"/>
    </xf>
    <xf numFmtId="49" fontId="9" fillId="8" borderId="6" xfId="0" applyNumberFormat="1" applyFont="1" applyFill="1" applyBorder="1" applyAlignment="1" applyProtection="1">
      <alignment horizontal="center"/>
    </xf>
    <xf numFmtId="2" fontId="9" fillId="8" borderId="7" xfId="0" applyNumberFormat="1" applyFont="1" applyFill="1" applyBorder="1" applyAlignment="1" applyProtection="1">
      <alignment horizontal="center"/>
    </xf>
    <xf numFmtId="0" fontId="0" fillId="3" borderId="1" xfId="0" applyFill="1" applyBorder="1" applyProtection="1"/>
    <xf numFmtId="14" fontId="2" fillId="9" borderId="4" xfId="0" applyNumberFormat="1" applyFont="1" applyFill="1" applyBorder="1" applyAlignment="1" applyProtection="1">
      <alignment horizontal="left"/>
    </xf>
    <xf numFmtId="2" fontId="2" fillId="9" borderId="4" xfId="0" applyNumberFormat="1" applyFont="1" applyFill="1" applyBorder="1" applyAlignment="1" applyProtection="1">
      <alignment horizontal="left"/>
    </xf>
    <xf numFmtId="49" fontId="2" fillId="9" borderId="4" xfId="0" applyNumberFormat="1" applyFont="1" applyFill="1" applyBorder="1" applyAlignment="1" applyProtection="1"/>
    <xf numFmtId="49" fontId="2" fillId="9" borderId="8" xfId="0" applyNumberFormat="1" applyFont="1" applyFill="1" applyBorder="1" applyAlignment="1" applyProtection="1">
      <alignment horizontal="left"/>
    </xf>
    <xf numFmtId="0" fontId="2" fillId="3" borderId="2" xfId="1" applyFont="1" applyFill="1" applyBorder="1" applyAlignment="1" applyProtection="1"/>
    <xf numFmtId="14" fontId="0" fillId="0" borderId="0" xfId="0" applyNumberFormat="1"/>
    <xf numFmtId="49" fontId="0" fillId="0" borderId="2" xfId="0" applyNumberFormat="1" applyFont="1" applyBorder="1" applyAlignment="1"/>
  </cellXfs>
  <cellStyles count="2">
    <cellStyle name="Normal" xfId="0" builtinId="0"/>
    <cellStyle name="TableStyleLight1" xfId="1"/>
  </cellStyles>
  <dxfs count="0"/>
  <tableStyles count="0" defaultTableStyle="TableStyleMedium9" defaultPivotStyle="PivotStyleMedium4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77933C"/>
      <rgbColor rgb="FF800080"/>
      <rgbColor rgb="FF008080"/>
      <rgbColor rgb="FFD7E4BD"/>
      <rgbColor rgb="FF808080"/>
      <rgbColor rgb="FF95B3D7"/>
      <rgbColor rgb="FF953735"/>
      <rgbColor rgb="FFEBF1DE"/>
      <rgbColor rgb="FFDCE6F2"/>
      <rgbColor rgb="FF660066"/>
      <rgbColor rgb="FFFF8080"/>
      <rgbColor rgb="FF0066CC"/>
      <rgbColor rgb="FFB7DEE8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F2DCDB"/>
      <rgbColor rgb="FFC6EFCE"/>
      <rgbColor rgb="FFFDEADA"/>
      <rgbColor rgb="FF8EB4E3"/>
      <rgbColor rgb="FFFF99CC"/>
      <rgbColor rgb="FFCC99FF"/>
      <rgbColor rgb="FFFCD5B5"/>
      <rgbColor rgb="FF3366FF"/>
      <rgbColor rgb="FF33CCCC"/>
      <rgbColor rgb="FF9BBB59"/>
      <rgbColor rgb="FFFFCC00"/>
      <rgbColor rgb="FFFF9900"/>
      <rgbColor rgb="FFE46C0A"/>
      <rgbColor rgb="FF4F6228"/>
      <rgbColor rgb="FF969696"/>
      <rgbColor rgb="FF17375E"/>
      <rgbColor rgb="FF339966"/>
      <rgbColor rgb="FF003300"/>
      <rgbColor rgb="FF333300"/>
      <rgbColor rgb="FF993300"/>
      <rgbColor rgb="FF993366"/>
      <rgbColor rgb="FF333399"/>
      <rgbColor rgb="FF254061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W23"/>
  <sheetViews>
    <sheetView windowProtection="1" tabSelected="1" workbookViewId="0">
      <pane ySplit="1" topLeftCell="A16" activePane="bottomLeft"/>
      <selection pane="bottomLeft" activeCell="H25" sqref="H25"/>
    </sheetView>
  </sheetViews>
  <sheetFormatPr defaultColWidth="8.875" defaultRowHeight="15.75" x14ac:dyDescent="0.25"/>
  <cols>
    <col min="1" max="3" width="8.875" style="1"/>
    <col min="4" max="4" width="8.875" style="2"/>
    <col min="5" max="5" width="10.5" style="3" bestFit="1" customWidth="1"/>
    <col min="6" max="6" width="8.875" style="4"/>
    <col min="7" max="7" width="8.875" style="5"/>
    <col min="8" max="8" width="8.875" style="6"/>
    <col min="9" max="9" width="8.875" style="7"/>
    <col min="10" max="49" width="8.875" style="1"/>
  </cols>
  <sheetData>
    <row r="1" spans="1:49" s="12" customFormat="1" ht="15" customHeight="1" x14ac:dyDescent="0.25">
      <c r="A1" s="8"/>
      <c r="B1" s="9" t="s">
        <v>0</v>
      </c>
      <c r="C1" s="9" t="s">
        <v>1</v>
      </c>
      <c r="D1" s="10"/>
      <c r="E1" s="11"/>
      <c r="F1" s="11"/>
      <c r="G1" s="11"/>
      <c r="H1" s="11"/>
      <c r="I1" s="11"/>
      <c r="J1" s="11"/>
      <c r="K1" s="11"/>
      <c r="L1" s="11"/>
      <c r="M1" s="11"/>
      <c r="N1" s="11"/>
      <c r="O1" s="11"/>
      <c r="P1" s="11"/>
      <c r="Q1" s="11"/>
      <c r="R1" s="11"/>
      <c r="S1" s="11"/>
      <c r="T1" s="11"/>
      <c r="U1" s="11"/>
      <c r="V1" s="11"/>
      <c r="W1" s="11"/>
      <c r="X1" s="11"/>
      <c r="Y1" s="11"/>
      <c r="Z1" s="11"/>
      <c r="AA1" s="11"/>
      <c r="AB1" s="11"/>
      <c r="AC1" s="11"/>
      <c r="AD1" s="11"/>
      <c r="AE1" s="11"/>
      <c r="AF1" s="11"/>
      <c r="AG1" s="11"/>
      <c r="AH1" s="11"/>
      <c r="AI1" s="11"/>
      <c r="AJ1" s="11"/>
      <c r="AK1" s="11"/>
      <c r="AL1" s="11"/>
      <c r="AM1" s="11"/>
      <c r="AN1" s="11"/>
      <c r="AO1" s="11"/>
      <c r="AP1" s="11"/>
      <c r="AQ1" s="11"/>
      <c r="AR1" s="11"/>
      <c r="AS1" s="11"/>
      <c r="AT1" s="11"/>
      <c r="AU1" s="11"/>
      <c r="AV1" s="11"/>
      <c r="AW1" s="11"/>
    </row>
    <row r="2" spans="1:49" s="22" customFormat="1" ht="15" customHeight="1" x14ac:dyDescent="0.25">
      <c r="A2" s="13"/>
      <c r="B2" s="14" t="s">
        <v>2</v>
      </c>
      <c r="C2" s="15">
        <f>SUMIF(G8:G998,"Fredrik",F8:F998)</f>
        <v>7</v>
      </c>
      <c r="D2" s="16"/>
      <c r="E2" s="17"/>
      <c r="F2" s="18"/>
      <c r="G2" s="19"/>
      <c r="H2" s="20"/>
      <c r="I2" s="21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  <c r="X2" s="16"/>
      <c r="Y2" s="16"/>
      <c r="Z2" s="16"/>
      <c r="AA2" s="16"/>
      <c r="AB2" s="16"/>
      <c r="AC2" s="16"/>
      <c r="AD2" s="16"/>
      <c r="AE2" s="16"/>
      <c r="AF2" s="16"/>
      <c r="AG2" s="16"/>
      <c r="AH2" s="16"/>
      <c r="AI2" s="16"/>
      <c r="AJ2" s="16"/>
      <c r="AK2" s="16"/>
      <c r="AL2" s="16"/>
      <c r="AM2" s="16"/>
      <c r="AN2" s="16"/>
      <c r="AO2" s="16"/>
      <c r="AP2" s="16"/>
      <c r="AQ2" s="16"/>
      <c r="AR2" s="16"/>
      <c r="AS2" s="16"/>
      <c r="AT2" s="16"/>
      <c r="AU2" s="16"/>
      <c r="AV2" s="16"/>
      <c r="AW2" s="16"/>
    </row>
    <row r="3" spans="1:49" s="22" customFormat="1" ht="15" customHeight="1" x14ac:dyDescent="0.25">
      <c r="A3" s="13"/>
      <c r="B3" s="23" t="s">
        <v>3</v>
      </c>
      <c r="C3" s="24">
        <f>SUMIF(G8:G998,"Niklas",F8:F998)</f>
        <v>2</v>
      </c>
      <c r="D3" s="16"/>
      <c r="E3" s="17"/>
      <c r="F3" s="18"/>
      <c r="G3" s="19"/>
      <c r="H3" s="20"/>
      <c r="I3" s="21"/>
      <c r="J3" s="16"/>
      <c r="K3" s="16"/>
      <c r="L3" s="16"/>
      <c r="M3" s="16"/>
      <c r="N3" s="16"/>
      <c r="O3" s="16"/>
      <c r="P3" s="16"/>
      <c r="Q3" s="16"/>
      <c r="R3" s="16"/>
      <c r="S3" s="16"/>
      <c r="T3" s="16"/>
      <c r="U3" s="16"/>
      <c r="V3" s="16"/>
      <c r="W3" s="16"/>
      <c r="X3" s="16"/>
      <c r="Y3" s="16"/>
      <c r="Z3" s="16"/>
      <c r="AA3" s="16"/>
      <c r="AB3" s="16"/>
      <c r="AC3" s="16"/>
      <c r="AD3" s="16"/>
      <c r="AE3" s="16"/>
      <c r="AF3" s="16"/>
      <c r="AG3" s="16"/>
      <c r="AH3" s="16"/>
      <c r="AI3" s="16"/>
      <c r="AJ3" s="16"/>
      <c r="AK3" s="16"/>
      <c r="AL3" s="16"/>
      <c r="AM3" s="16"/>
      <c r="AN3" s="16"/>
      <c r="AO3" s="16"/>
      <c r="AP3" s="16"/>
      <c r="AQ3" s="16"/>
      <c r="AR3" s="16"/>
      <c r="AS3" s="16"/>
      <c r="AT3" s="16"/>
      <c r="AU3" s="16"/>
      <c r="AV3" s="16"/>
      <c r="AW3" s="16"/>
    </row>
    <row r="4" spans="1:49" s="22" customFormat="1" ht="15" customHeight="1" x14ac:dyDescent="0.25">
      <c r="A4" s="13"/>
      <c r="B4" s="25" t="s">
        <v>4</v>
      </c>
      <c r="C4" s="26">
        <f>SUMIF(G8:G998,"Anders",F8:F998)</f>
        <v>10</v>
      </c>
      <c r="D4" s="16"/>
      <c r="E4" s="17"/>
      <c r="F4" s="18"/>
      <c r="G4" s="19"/>
      <c r="H4" s="20"/>
      <c r="I4" s="21"/>
      <c r="J4" s="16"/>
      <c r="K4" s="16"/>
      <c r="L4" s="16"/>
      <c r="M4" s="16"/>
      <c r="N4" s="16"/>
      <c r="O4" s="16"/>
      <c r="P4" s="16"/>
      <c r="Q4" s="16"/>
      <c r="R4" s="16"/>
      <c r="S4" s="16"/>
      <c r="T4" s="16"/>
      <c r="U4" s="16"/>
      <c r="V4" s="16"/>
      <c r="W4" s="16"/>
      <c r="X4" s="16"/>
      <c r="Y4" s="16"/>
      <c r="Z4" s="16"/>
      <c r="AA4" s="16"/>
      <c r="AB4" s="16"/>
      <c r="AC4" s="16"/>
      <c r="AD4" s="16"/>
      <c r="AE4" s="16"/>
      <c r="AF4" s="16"/>
      <c r="AG4" s="16"/>
      <c r="AH4" s="16"/>
      <c r="AI4" s="16"/>
      <c r="AJ4" s="16"/>
      <c r="AK4" s="16"/>
      <c r="AL4" s="16"/>
      <c r="AM4" s="16"/>
      <c r="AN4" s="16"/>
      <c r="AO4" s="16"/>
      <c r="AP4" s="16"/>
      <c r="AQ4" s="16"/>
      <c r="AR4" s="16"/>
      <c r="AS4" s="16"/>
      <c r="AT4" s="16"/>
      <c r="AU4" s="16"/>
      <c r="AV4" s="16"/>
      <c r="AW4" s="16"/>
    </row>
    <row r="5" spans="1:49" s="22" customFormat="1" ht="15" customHeight="1" x14ac:dyDescent="0.25">
      <c r="A5" s="13"/>
      <c r="B5" s="27" t="s">
        <v>5</v>
      </c>
      <c r="C5" s="28">
        <f>SUMIF(G8:G998,"Sofie",F8:F998)</f>
        <v>3</v>
      </c>
      <c r="D5" s="16"/>
      <c r="E5" s="17"/>
      <c r="F5" s="18"/>
      <c r="G5" s="19"/>
      <c r="H5" s="20"/>
      <c r="I5" s="21"/>
      <c r="J5" s="16"/>
      <c r="K5" s="16"/>
      <c r="L5" s="16"/>
      <c r="M5" s="16"/>
      <c r="N5" s="16"/>
      <c r="O5" s="16"/>
      <c r="P5" s="16"/>
      <c r="Q5" s="16"/>
      <c r="R5" s="16"/>
      <c r="S5" s="16"/>
      <c r="T5" s="16"/>
      <c r="U5" s="16"/>
      <c r="V5" s="16"/>
      <c r="W5" s="16"/>
      <c r="X5" s="16"/>
      <c r="Y5" s="16"/>
      <c r="Z5" s="16"/>
      <c r="AA5" s="16"/>
      <c r="AB5" s="16"/>
      <c r="AC5" s="16"/>
      <c r="AD5" s="16"/>
      <c r="AE5" s="16"/>
      <c r="AF5" s="16"/>
      <c r="AG5" s="16"/>
      <c r="AH5" s="16"/>
      <c r="AI5" s="16"/>
      <c r="AJ5" s="16"/>
      <c r="AK5" s="16"/>
      <c r="AL5" s="16"/>
      <c r="AM5" s="16"/>
      <c r="AN5" s="16"/>
      <c r="AO5" s="16"/>
      <c r="AP5" s="16"/>
      <c r="AQ5" s="16"/>
      <c r="AR5" s="16"/>
      <c r="AS5" s="16"/>
      <c r="AT5" s="16"/>
      <c r="AU5" s="16"/>
      <c r="AV5" s="16"/>
      <c r="AW5" s="16"/>
    </row>
    <row r="6" spans="1:49" s="22" customFormat="1" ht="15" customHeight="1" x14ac:dyDescent="0.25">
      <c r="A6" s="13"/>
      <c r="B6" s="29" t="s">
        <v>6</v>
      </c>
      <c r="C6" s="30">
        <f>SUMIF(G8:G998,"Rene",F8:F998)</f>
        <v>2</v>
      </c>
      <c r="D6" s="16"/>
      <c r="E6" s="17"/>
      <c r="F6" s="18"/>
      <c r="G6" s="19"/>
      <c r="H6" s="20"/>
      <c r="I6" s="21"/>
      <c r="J6" s="16"/>
      <c r="K6" s="16"/>
      <c r="L6" s="16"/>
      <c r="M6" s="16"/>
      <c r="N6" s="16"/>
      <c r="O6" s="16"/>
      <c r="P6" s="16"/>
      <c r="Q6" s="16"/>
      <c r="R6" s="16"/>
      <c r="S6" s="16"/>
      <c r="T6" s="16"/>
      <c r="U6" s="16"/>
      <c r="V6" s="16"/>
      <c r="W6" s="16"/>
      <c r="X6" s="16"/>
      <c r="Y6" s="16"/>
      <c r="Z6" s="16"/>
      <c r="AA6" s="16"/>
      <c r="AB6" s="16"/>
      <c r="AC6" s="16"/>
      <c r="AD6" s="16"/>
      <c r="AE6" s="16"/>
      <c r="AF6" s="16"/>
      <c r="AG6" s="16"/>
      <c r="AH6" s="16"/>
      <c r="AI6" s="16"/>
      <c r="AJ6" s="16"/>
      <c r="AK6" s="16"/>
      <c r="AL6" s="16"/>
      <c r="AM6" s="16"/>
      <c r="AN6" s="16"/>
      <c r="AO6" s="16"/>
      <c r="AP6" s="16"/>
      <c r="AQ6" s="16"/>
      <c r="AR6" s="16"/>
      <c r="AS6" s="16"/>
      <c r="AT6" s="16"/>
      <c r="AU6" s="16"/>
      <c r="AV6" s="16"/>
      <c r="AW6" s="16"/>
    </row>
    <row r="7" spans="1:49" s="22" customFormat="1" ht="17.25" customHeight="1" x14ac:dyDescent="0.25">
      <c r="A7" s="13"/>
      <c r="B7" s="13"/>
      <c r="C7" s="13"/>
      <c r="D7" s="31"/>
      <c r="E7" s="32" t="s">
        <v>7</v>
      </c>
      <c r="F7" s="33" t="s">
        <v>8</v>
      </c>
      <c r="G7" s="34" t="s">
        <v>0</v>
      </c>
      <c r="H7" s="35" t="s">
        <v>9</v>
      </c>
      <c r="I7" s="36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  <c r="AH7" s="8"/>
      <c r="AI7" s="8"/>
      <c r="AJ7" s="8"/>
      <c r="AK7" s="8"/>
      <c r="AL7" s="8"/>
      <c r="AM7" s="8"/>
      <c r="AN7" s="13"/>
      <c r="AO7" s="13"/>
      <c r="AP7" s="13"/>
      <c r="AQ7" s="13"/>
      <c r="AR7" s="13"/>
      <c r="AS7" s="13"/>
      <c r="AT7" s="13"/>
      <c r="AU7" s="13"/>
      <c r="AV7" s="13"/>
      <c r="AW7" s="13"/>
    </row>
    <row r="8" spans="1:49" ht="15" customHeight="1" x14ac:dyDescent="0.25">
      <c r="E8" s="37">
        <v>41354</v>
      </c>
      <c r="F8" s="4">
        <v>1</v>
      </c>
      <c r="G8" s="38" t="s">
        <v>3</v>
      </c>
      <c r="H8" s="6" t="s">
        <v>16</v>
      </c>
    </row>
    <row r="9" spans="1:49" ht="15" customHeight="1" x14ac:dyDescent="0.25">
      <c r="E9" s="37">
        <v>41354</v>
      </c>
      <c r="F9" s="4">
        <v>1</v>
      </c>
      <c r="G9" s="38" t="s">
        <v>2</v>
      </c>
      <c r="H9" s="6" t="s">
        <v>16</v>
      </c>
    </row>
    <row r="10" spans="1:49" ht="15" customHeight="1" x14ac:dyDescent="0.25">
      <c r="E10" s="37">
        <v>41354</v>
      </c>
      <c r="F10" s="4">
        <v>1</v>
      </c>
      <c r="G10" s="38" t="s">
        <v>6</v>
      </c>
      <c r="H10" s="6" t="s">
        <v>16</v>
      </c>
    </row>
    <row r="11" spans="1:49" ht="15" customHeight="1" x14ac:dyDescent="0.25">
      <c r="E11" s="37">
        <v>41354</v>
      </c>
      <c r="F11" s="4">
        <v>1</v>
      </c>
      <c r="G11" s="38" t="s">
        <v>5</v>
      </c>
      <c r="H11" s="6" t="s">
        <v>16</v>
      </c>
    </row>
    <row r="12" spans="1:49" ht="15" customHeight="1" x14ac:dyDescent="0.25">
      <c r="E12" s="37">
        <v>41354</v>
      </c>
      <c r="F12" s="4">
        <v>1</v>
      </c>
      <c r="G12" s="38" t="s">
        <v>4</v>
      </c>
      <c r="H12" s="6" t="s">
        <v>16</v>
      </c>
    </row>
    <row r="13" spans="1:49" ht="15" customHeight="1" x14ac:dyDescent="0.25">
      <c r="E13" s="3">
        <v>41379</v>
      </c>
      <c r="F13" s="4">
        <v>2</v>
      </c>
      <c r="G13" s="38" t="s">
        <v>2</v>
      </c>
      <c r="H13" s="6" t="s">
        <v>10</v>
      </c>
    </row>
    <row r="14" spans="1:49" ht="15" customHeight="1" x14ac:dyDescent="0.25">
      <c r="E14" s="3">
        <v>41379</v>
      </c>
      <c r="F14" s="4">
        <v>2</v>
      </c>
      <c r="G14" s="38" t="s">
        <v>4</v>
      </c>
      <c r="H14" s="6" t="s">
        <v>11</v>
      </c>
    </row>
    <row r="15" spans="1:49" ht="15" customHeight="1" x14ac:dyDescent="0.25">
      <c r="E15" s="3">
        <v>41380</v>
      </c>
      <c r="F15" s="4">
        <v>3</v>
      </c>
      <c r="G15" s="38" t="s">
        <v>2</v>
      </c>
      <c r="H15" s="6" t="s">
        <v>12</v>
      </c>
    </row>
    <row r="16" spans="1:49" ht="15" customHeight="1" x14ac:dyDescent="0.25">
      <c r="E16" s="3">
        <v>41381</v>
      </c>
      <c r="F16" s="4">
        <v>2</v>
      </c>
      <c r="G16" s="5" t="s">
        <v>5</v>
      </c>
      <c r="H16" s="6" t="s">
        <v>13</v>
      </c>
    </row>
    <row r="17" spans="5:8" ht="15" customHeight="1" x14ac:dyDescent="0.25">
      <c r="E17" s="3">
        <v>41381</v>
      </c>
      <c r="F17" s="4">
        <v>3</v>
      </c>
      <c r="G17" s="5" t="s">
        <v>4</v>
      </c>
      <c r="H17" s="6" t="s">
        <v>14</v>
      </c>
    </row>
    <row r="18" spans="5:8" ht="15" customHeight="1" x14ac:dyDescent="0.25">
      <c r="E18" s="3">
        <v>41379</v>
      </c>
      <c r="F18" s="4">
        <v>1</v>
      </c>
      <c r="G18" s="5" t="s">
        <v>6</v>
      </c>
      <c r="H18" s="6" t="s">
        <v>15</v>
      </c>
    </row>
    <row r="19" spans="5:8" ht="15" customHeight="1" x14ac:dyDescent="0.25">
      <c r="E19" s="3">
        <v>41379</v>
      </c>
      <c r="F19" s="4">
        <v>1</v>
      </c>
      <c r="G19" s="5" t="s">
        <v>4</v>
      </c>
      <c r="H19" s="6" t="s">
        <v>15</v>
      </c>
    </row>
    <row r="20" spans="5:8" x14ac:dyDescent="0.25">
      <c r="E20" s="3">
        <v>41379</v>
      </c>
      <c r="F20" s="4">
        <v>1</v>
      </c>
      <c r="G20" s="5" t="s">
        <v>3</v>
      </c>
      <c r="H20" s="6" t="s">
        <v>15</v>
      </c>
    </row>
    <row r="21" spans="5:8" x14ac:dyDescent="0.25">
      <c r="E21" s="3">
        <v>41379</v>
      </c>
      <c r="F21" s="4">
        <v>1</v>
      </c>
      <c r="G21" s="5" t="s">
        <v>2</v>
      </c>
      <c r="H21" s="6" t="s">
        <v>15</v>
      </c>
    </row>
    <row r="22" spans="5:8" x14ac:dyDescent="0.25">
      <c r="E22" s="3">
        <v>41378</v>
      </c>
      <c r="F22" s="4">
        <v>1</v>
      </c>
      <c r="G22" s="5" t="s">
        <v>4</v>
      </c>
      <c r="H22" s="6" t="s">
        <v>17</v>
      </c>
    </row>
    <row r="23" spans="5:8" x14ac:dyDescent="0.25">
      <c r="E23" s="3">
        <v>41382</v>
      </c>
      <c r="F23" s="4">
        <v>2</v>
      </c>
      <c r="G23" s="5" t="s">
        <v>4</v>
      </c>
      <c r="H23" s="6" t="s">
        <v>18</v>
      </c>
    </row>
  </sheetData>
  <pageMargins left="0.75" right="0.75" top="1" bottom="1" header="0.51180555555555496" footer="0.51180555555555496"/>
  <pageSetup paperSize="0" scale="0" firstPageNumber="0" orientation="portrait" usePrinterDefaults="0" horizontalDpi="0" verticalDpi="0" copies="0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Sofie</dc:creator>
  <cp:lastModifiedBy>Anders Nordin</cp:lastModifiedBy>
  <cp:revision>0</cp:revision>
  <dcterms:created xsi:type="dcterms:W3CDTF">2013-01-25T13:30:31Z</dcterms:created>
  <dcterms:modified xsi:type="dcterms:W3CDTF">2013-04-18T10:07:30Z</dcterms:modified>
</cp:coreProperties>
</file>