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Load" sheetId="1" state="visible" r:id="rId2"/>
    <sheet name="Read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<sst xmlns="http://schemas.openxmlformats.org/spreadsheetml/2006/main" count="106" uniqueCount="77">
  <si>
    <t xml:space="preserve">(in seconds)
</t>
  </si>
  <si>
    <t xml:space="preserve">Blazegraph</t>
  </si>
  <si>
    <t xml:space="preserve">ES</t>
  </si>
  <si>
    <t xml:space="preserve">GraphDB</t>
  </si>
  <si>
    <t xml:space="preserve">Virtuoso</t>
  </si>
  <si>
    <t xml:space="preserve">HDT</t>
  </si>
  <si>
    <t xml:space="preserve">Fuseki (wo HDT)</t>
  </si>
  <si>
    <t xml:space="preserve">LDF (wo hdt)</t>
  </si>
  <si>
    <t xml:space="preserve">FluidOps</t>
  </si>
  <si>
    <t xml:space="preserve">(reruns DDW)</t>
  </si>
  <si>
    <t xml:space="preserve">(1,32,10M,Def)</t>
  </si>
  <si>
    <t xml:space="preserve">(1,32,100M,Def)</t>
  </si>
  <si>
    <t xml:space="preserve">(1,64,100M,Def)</t>
  </si>
  <si>
    <t xml:space="preserve">(3,64,100M,Def)</t>
  </si>
  <si>
    <t xml:space="preserve">(1,32,1000M,Def)</t>
  </si>
  <si>
    <t xml:space="preserve">842400 (canceled)</t>
  </si>
  <si>
    <t xml:space="preserve">(1,64,1000M,Def)</t>
  </si>
  <si>
    <t xml:space="preserve">(1,64,1000M,Opt)</t>
  </si>
  <si>
    <t xml:space="preserve">(3,32,1000M,Def)</t>
  </si>
  <si>
    <t xml:space="preserve">(3,64,1000M,Def)</t>
  </si>
  <si>
    <t xml:space="preserve">(1,64,Ont,Opt)</t>
  </si>
  <si>
    <t xml:space="preserve">100800**</t>
  </si>
  <si>
    <t xml:space="preserve">500 (estimate)</t>
  </si>
  <si>
    <t xml:space="preserve">(1,32,Ont,Opt)</t>
  </si>
  <si>
    <t xml:space="preserve">(3,64,Ont,Opt)</t>
  </si>
  <si>
    <t xml:space="preserve">GraphDB no indexes</t>
  </si>
  <si>
    <t xml:space="preserve">(1,32,10M,NoConfig)</t>
  </si>
  <si>
    <t xml:space="preserve">(1,32,100M,NoConfig)</t>
  </si>
  <si>
    <t xml:space="preserve">(1,32,1000M,NoConfig)</t>
  </si>
  <si>
    <t xml:space="preserve">(1,64,1000M,NoConfig)</t>
  </si>
  <si>
    <t xml:space="preserve">4m06</t>
  </si>
  <si>
    <t xml:space="preserve">10m01</t>
  </si>
  <si>
    <t xml:space="preserve">7m03</t>
  </si>
  <si>
    <t xml:space="preserve">1m08</t>
  </si>
  <si>
    <t xml:space="preserve">1h36m24</t>
  </si>
  <si>
    <t xml:space="preserve">1h31m38</t>
  </si>
  <si>
    <t xml:space="preserve">9h24m19</t>
  </si>
  <si>
    <t xml:space="preserve">0h21m30</t>
  </si>
  <si>
    <t xml:space="preserve">13m28</t>
  </si>
  <si>
    <t xml:space="preserve">0m44</t>
  </si>
  <si>
    <t xml:space="preserve">1m21</t>
  </si>
  <si>
    <t xml:space="preserve">14m17</t>
  </si>
  <si>
    <t xml:space="preserve">4m44</t>
  </si>
  <si>
    <t xml:space="preserve">0m23</t>
  </si>
  <si>
    <t xml:space="preserve">4m46</t>
  </si>
  <si>
    <t xml:space="preserve">50h22m42</t>
  </si>
  <si>
    <t xml:space="preserve">16h21m52</t>
  </si>
  <si>
    <t xml:space="preserve">234h (canceled)</t>
  </si>
  <si>
    <t xml:space="preserve">3h52m20</t>
  </si>
  <si>
    <t xml:space="preserve">18h59m10</t>
  </si>
  <si>
    <t xml:space="preserve">11h08m20</t>
  </si>
  <si>
    <t xml:space="preserve">192h00m00</t>
  </si>
  <si>
    <t xml:space="preserve">2h20m11</t>
  </si>
  <si>
    <t xml:space="preserve">3h30m12</t>
  </si>
  <si>
    <t xml:space="preserve">3m33</t>
  </si>
  <si>
    <t xml:space="preserve">19m19</t>
  </si>
  <si>
    <t xml:space="preserve">2h34m18</t>
  </si>
  <si>
    <t xml:space="preserve">19h20m31</t>
  </si>
  <si>
    <t xml:space="preserve">108h08m00</t>
  </si>
  <si>
    <t xml:space="preserve">15h48m35</t>
  </si>
  <si>
    <t xml:space="preserve">15h04m10</t>
  </si>
  <si>
    <t xml:space="preserve">1h10m04</t>
  </si>
  <si>
    <t xml:space="preserve">6m00</t>
  </si>
  <si>
    <t xml:space="preserve">51m26</t>
  </si>
  <si>
    <t xml:space="preserve">180h38m25</t>
  </si>
  <si>
    <t xml:space="preserve">27h19m52</t>
  </si>
  <si>
    <t xml:space="preserve">18h50m03</t>
  </si>
  <si>
    <t xml:space="preserve">4h11m00</t>
  </si>
  <si>
    <t xml:space="preserve">28h00m00</t>
  </si>
  <si>
    <t xml:space="preserve">8m20 (estimate)</t>
  </si>
  <si>
    <t xml:space="preserve">11h14m32</t>
  </si>
  <si>
    <t xml:space="preserve">4h35m13</t>
  </si>
  <si>
    <t xml:space="preserve">1h23m40</t>
  </si>
  <si>
    <t xml:space="preserve">10m41</t>
  </si>
  <si>
    <t xml:space="preserve">2h54m17</t>
  </si>
  <si>
    <t xml:space="preserve">46h53m00</t>
  </si>
  <si>
    <t xml:space="preserve">43h45m57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</si>
</sst>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1" width="24.8673469387755"/>
    <col collapsed="false" hidden="false" max="2" min="2" style="1" width="6.20918367346939"/>
    <col collapsed="false" hidden="false" max="3" min="3" style="1" width="23.0816326530612"/>
    <col collapsed="false" hidden="false" max="4" min="4" style="1" width="23.7602040816327"/>
    <col collapsed="false" hidden="false" max="6" min="5" style="1" width="24.8367346938776"/>
    <col collapsed="false" hidden="false" max="9" min="7" style="1" width="23.7602040816327"/>
    <col collapsed="false" hidden="false" max="10" min="10" style="1" width="22.0051020408163"/>
    <col collapsed="false" hidden="false" max="1025" min="11" style="1" width="13.9030612244898"/>
  </cols>
  <sheetData>
    <row r="1" customFormat="false" ht="26.9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"/>
    </row>
    <row r="3" customFormat="false" ht="15" hidden="false" customHeight="false" outlineLevel="0" collapsed="false">
      <c r="E3" s="3" t="s">
        <v>9</v>
      </c>
    </row>
    <row r="4" customFormat="false" ht="15" hidden="false" customHeight="false" outlineLevel="0" collapsed="false">
      <c r="H4" s="3"/>
    </row>
    <row r="6" customFormat="false" ht="15" hidden="false" customHeight="false" outlineLevel="0" collapsed="false">
      <c r="A6" s="3" t="s">
        <v>10</v>
      </c>
      <c r="C6" s="5" t="n">
        <v>246</v>
      </c>
      <c r="D6" s="5" t="n">
        <v>601</v>
      </c>
      <c r="E6" s="5" t="n">
        <v>423</v>
      </c>
      <c r="F6" s="5" t="n">
        <v>68</v>
      </c>
      <c r="G6" s="6"/>
      <c r="H6" s="6"/>
      <c r="I6" s="6"/>
      <c r="J6" s="6"/>
    </row>
    <row r="7" customFormat="false" ht="15" hidden="false" customHeight="false" outlineLevel="0" collapsed="false">
      <c r="G7" s="3"/>
    </row>
    <row r="8" customFormat="false" ht="15" hidden="false" customHeight="false" outlineLevel="0" collapsed="false">
      <c r="A8" s="3" t="s">
        <v>11</v>
      </c>
      <c r="C8" s="5" t="n">
        <v>5784</v>
      </c>
      <c r="D8" s="5" t="n">
        <v>5498</v>
      </c>
      <c r="E8" s="5" t="n">
        <v>33859</v>
      </c>
      <c r="F8" s="5" t="n">
        <v>1290</v>
      </c>
      <c r="G8" s="6"/>
      <c r="H8" s="6"/>
      <c r="I8" s="6"/>
      <c r="J8" s="6"/>
    </row>
    <row r="9" customFormat="false" ht="15" hidden="false" customHeight="false" outlineLevel="0" collapsed="false">
      <c r="A9" s="3" t="s">
        <v>12</v>
      </c>
      <c r="C9" s="6"/>
      <c r="D9" s="6"/>
      <c r="E9" s="6"/>
      <c r="F9" s="7"/>
      <c r="G9" s="8" t="n">
        <f aca="false">13*60+28</f>
        <v>808</v>
      </c>
      <c r="H9" s="4" t="n">
        <v>44</v>
      </c>
      <c r="I9" s="8" t="n">
        <f aca="false">81</f>
        <v>81</v>
      </c>
      <c r="J9" s="5" t="n">
        <v>857</v>
      </c>
    </row>
    <row r="10" customFormat="false" ht="15" hidden="false" customHeight="false" outlineLevel="0" collapsed="false">
      <c r="A10" s="3" t="s">
        <v>13</v>
      </c>
      <c r="C10" s="6"/>
      <c r="D10" s="6"/>
      <c r="E10" s="6"/>
      <c r="F10" s="7"/>
      <c r="G10" s="8" t="n">
        <f aca="false">4*60+44</f>
        <v>284</v>
      </c>
      <c r="H10" s="6"/>
      <c r="I10" s="4" t="n">
        <v>23</v>
      </c>
      <c r="J10" s="5" t="n">
        <v>286</v>
      </c>
    </row>
    <row r="11" customFormat="false" ht="15" hidden="false" customHeight="false" outlineLevel="0" collapsed="false">
      <c r="G11" s="3"/>
    </row>
    <row r="12" customFormat="false" ht="15" hidden="false" customHeight="false" outlineLevel="0" collapsed="false">
      <c r="A12" s="3" t="s">
        <v>14</v>
      </c>
      <c r="C12" s="5" t="n">
        <v>181362</v>
      </c>
      <c r="D12" s="5" t="n">
        <v>58912</v>
      </c>
      <c r="E12" s="5" t="s">
        <v>15</v>
      </c>
      <c r="F12" s="5" t="n">
        <v>13940</v>
      </c>
      <c r="G12" s="6"/>
      <c r="H12" s="6"/>
      <c r="I12" s="6"/>
      <c r="J12" s="6"/>
    </row>
    <row r="13" customFormat="false" ht="15" hidden="false" customHeight="false" outlineLevel="0" collapsed="false">
      <c r="A13" s="3" t="s">
        <v>16</v>
      </c>
      <c r="C13" s="4" t="n">
        <v>68350</v>
      </c>
      <c r="D13" s="4" t="n">
        <v>40100</v>
      </c>
      <c r="E13" s="4" t="n">
        <v>691200</v>
      </c>
      <c r="F13" s="4" t="n">
        <f aca="false">2*60+34+2*3600+17*60+37</f>
        <v>8411</v>
      </c>
      <c r="G13" s="8" t="n">
        <f aca="false">3*(3600+600+4)</f>
        <v>12612</v>
      </c>
      <c r="H13" s="8" t="n">
        <f aca="false">3*60+33</f>
        <v>213</v>
      </c>
      <c r="I13" s="8" t="n">
        <f aca="false">19*60+19</f>
        <v>1159</v>
      </c>
      <c r="J13" s="4" t="n">
        <v>9258</v>
      </c>
    </row>
    <row r="14" customFormat="false" ht="15" hidden="false" customHeight="false" outlineLevel="0" collapsed="false">
      <c r="A14" s="3" t="s">
        <v>17</v>
      </c>
      <c r="C14" s="4" t="n">
        <v>69631</v>
      </c>
      <c r="D14" s="6"/>
      <c r="E14" s="4" t="n">
        <v>389280</v>
      </c>
      <c r="F14" s="4" t="n">
        <v>9258</v>
      </c>
      <c r="G14" s="6"/>
      <c r="H14" s="6"/>
      <c r="I14" s="6"/>
      <c r="J14" s="6"/>
    </row>
    <row r="16" customFormat="false" ht="15" hidden="false" customHeight="false" outlineLevel="0" collapsed="false">
      <c r="A16" s="3" t="s">
        <v>18</v>
      </c>
      <c r="C16" s="6"/>
      <c r="D16" s="5" t="n">
        <v>56915</v>
      </c>
      <c r="E16" s="6"/>
      <c r="F16" s="5" t="n">
        <f aca="false">14*3600+38*60+7+26*60+3</f>
        <v>54250</v>
      </c>
      <c r="G16" s="6"/>
      <c r="H16" s="6"/>
      <c r="I16" s="6"/>
      <c r="J16" s="6"/>
    </row>
    <row r="17" customFormat="false" ht="15" hidden="false" customHeight="false" outlineLevel="0" collapsed="false">
      <c r="A17" s="3" t="s">
        <v>19</v>
      </c>
      <c r="C17" s="6"/>
      <c r="D17" s="6"/>
      <c r="E17" s="6"/>
      <c r="F17" s="6"/>
      <c r="G17" s="8" t="n">
        <f aca="false">1*(3600+600+4)</f>
        <v>4204</v>
      </c>
      <c r="H17" s="6"/>
      <c r="I17" s="8" t="n">
        <f aca="false">6*60</f>
        <v>360</v>
      </c>
      <c r="J17" s="4" t="n">
        <f aca="false">9258/3</f>
        <v>3086</v>
      </c>
    </row>
    <row r="19" customFormat="false" ht="15" hidden="false" customHeight="false" outlineLevel="0" collapsed="false">
      <c r="A19" s="3" t="s">
        <v>20</v>
      </c>
      <c r="C19" s="4" t="n">
        <v>650305</v>
      </c>
      <c r="D19" s="4" t="n">
        <v>98392</v>
      </c>
      <c r="E19" s="4" t="n">
        <v>67803</v>
      </c>
      <c r="F19" s="8" t="n">
        <f aca="false">4*3600+11*60</f>
        <v>15060</v>
      </c>
      <c r="G19" s="4" t="s">
        <v>21</v>
      </c>
      <c r="H19" s="4" t="s">
        <v>22</v>
      </c>
      <c r="I19" s="6"/>
      <c r="J19" s="8" t="n">
        <f aca="false">4*3600+11*60</f>
        <v>15060</v>
      </c>
    </row>
    <row r="20" customFormat="false" ht="15" hidden="false" customHeight="false" outlineLevel="0" collapsed="false">
      <c r="A20" s="3" t="s">
        <v>23</v>
      </c>
      <c r="C20" s="6"/>
      <c r="D20" s="6"/>
      <c r="E20" s="6"/>
      <c r="F20" s="8" t="n">
        <f aca="false">11*3600+14*60+32</f>
        <v>40472</v>
      </c>
      <c r="G20" s="6"/>
      <c r="H20" s="6"/>
      <c r="I20" s="6"/>
      <c r="J20" s="6"/>
    </row>
    <row r="21" customFormat="false" ht="15" hidden="false" customHeight="false" outlineLevel="0" collapsed="false">
      <c r="A21" s="3" t="s">
        <v>24</v>
      </c>
      <c r="C21" s="6"/>
      <c r="D21" s="6"/>
      <c r="E21" s="6"/>
      <c r="F21" s="8" t="n">
        <f aca="false">4*3600+35*60+13</f>
        <v>16513</v>
      </c>
      <c r="G21" s="6"/>
      <c r="H21" s="6"/>
      <c r="I21" s="6"/>
      <c r="J21" s="8" t="n">
        <f aca="false">15060/3</f>
        <v>5020</v>
      </c>
    </row>
    <row r="23" customFormat="false" ht="15" hidden="false" customHeight="false" outlineLevel="0" collapsed="false">
      <c r="E23" s="3"/>
    </row>
    <row r="24" customFormat="false" ht="15" hidden="false" customHeight="false" outlineLevel="0" collapsed="false">
      <c r="D24" s="3"/>
      <c r="E24" s="3"/>
      <c r="I24" s="3"/>
    </row>
    <row r="25" customFormat="false" ht="15" hidden="false" customHeight="false" outlineLevel="0" collapsed="false">
      <c r="E25" s="3"/>
      <c r="I25" s="3"/>
    </row>
    <row r="26" customFormat="false" ht="15" hidden="false" customHeight="false" outlineLevel="0" collapsed="false">
      <c r="E26" s="3"/>
    </row>
    <row r="27" customFormat="false" ht="15" hidden="false" customHeight="false" outlineLevel="0" collapsed="false">
      <c r="E27" s="3" t="s">
        <v>25</v>
      </c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A29" s="3" t="s">
        <v>26</v>
      </c>
      <c r="E29" s="5" t="n">
        <v>641</v>
      </c>
      <c r="I29" s="3"/>
    </row>
    <row r="30" customFormat="false" ht="15" hidden="false" customHeight="false" outlineLevel="0" collapsed="false">
      <c r="A30" s="3" t="s">
        <v>27</v>
      </c>
      <c r="E30" s="5" t="n">
        <v>10457</v>
      </c>
    </row>
    <row r="31" customFormat="false" ht="15" hidden="false" customHeight="false" outlineLevel="0" collapsed="false">
      <c r="A31" s="3" t="s">
        <v>28</v>
      </c>
      <c r="E31" s="5" t="n">
        <v>168780</v>
      </c>
    </row>
    <row r="32" customFormat="false" ht="15" hidden="false" customHeight="false" outlineLevel="0" collapsed="false">
      <c r="A32" s="3" t="s">
        <v>29</v>
      </c>
      <c r="E32" s="4" t="n">
        <v>157557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1" width="24.8673469387755"/>
    <col collapsed="false" hidden="false" max="2" min="2" style="1" width="6.20918367346939"/>
    <col collapsed="false" hidden="false" max="3" min="3" style="1" width="23.0816326530612"/>
    <col collapsed="false" hidden="false" max="4" min="4" style="1" width="23.7602040816327"/>
    <col collapsed="false" hidden="false" max="6" min="5" style="1" width="24.8367346938776"/>
    <col collapsed="false" hidden="false" max="9" min="7" style="1" width="23.7602040816327"/>
    <col collapsed="false" hidden="false" max="10" min="10" style="1" width="22.0051020408163"/>
    <col collapsed="false" hidden="false" max="1025" min="11" style="1" width="13.9030612244898"/>
  </cols>
  <sheetData>
    <row r="1" customFormat="false" ht="26.9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"/>
    </row>
    <row r="3" customFormat="false" ht="15" hidden="false" customHeight="false" outlineLevel="0" collapsed="false">
      <c r="E3" s="3" t="s">
        <v>9</v>
      </c>
    </row>
    <row r="4" customFormat="false" ht="15" hidden="false" customHeight="false" outlineLevel="0" collapsed="false">
      <c r="H4" s="3"/>
    </row>
    <row r="6" customFormat="false" ht="15" hidden="false" customHeight="false" outlineLevel="0" collapsed="false">
      <c r="A6" s="3" t="s">
        <v>10</v>
      </c>
      <c r="C6" s="5" t="s">
        <v>30</v>
      </c>
      <c r="D6" s="5" t="s">
        <v>31</v>
      </c>
      <c r="E6" s="5" t="s">
        <v>32</v>
      </c>
      <c r="F6" s="5" t="s">
        <v>33</v>
      </c>
      <c r="G6" s="7"/>
      <c r="H6" s="7"/>
      <c r="I6" s="7"/>
      <c r="J6" s="7"/>
    </row>
    <row r="7" customFormat="false" ht="15" hidden="false" customHeight="false" outlineLevel="0" collapsed="false">
      <c r="C7" s="9"/>
      <c r="D7" s="9"/>
      <c r="E7" s="9"/>
      <c r="F7" s="9"/>
      <c r="G7" s="10"/>
      <c r="H7" s="9"/>
      <c r="I7" s="9"/>
      <c r="J7" s="9"/>
    </row>
    <row r="8" customFormat="false" ht="15" hidden="false" customHeight="false" outlineLevel="0" collapsed="false">
      <c r="A8" s="3" t="s">
        <v>11</v>
      </c>
      <c r="C8" s="5" t="s">
        <v>34</v>
      </c>
      <c r="D8" s="5" t="s">
        <v>35</v>
      </c>
      <c r="E8" s="5" t="s">
        <v>36</v>
      </c>
      <c r="F8" s="5" t="s">
        <v>37</v>
      </c>
      <c r="G8" s="7"/>
      <c r="H8" s="7"/>
      <c r="I8" s="7"/>
      <c r="J8" s="7"/>
    </row>
    <row r="9" customFormat="false" ht="15" hidden="false" customHeight="false" outlineLevel="0" collapsed="false">
      <c r="A9" s="3" t="s">
        <v>12</v>
      </c>
      <c r="C9" s="7"/>
      <c r="D9" s="7"/>
      <c r="E9" s="7"/>
      <c r="F9" s="7"/>
      <c r="G9" s="5" t="s">
        <v>38</v>
      </c>
      <c r="H9" s="5" t="s">
        <v>39</v>
      </c>
      <c r="I9" s="5" t="s">
        <v>40</v>
      </c>
      <c r="J9" s="5" t="s">
        <v>41</v>
      </c>
    </row>
    <row r="10" customFormat="false" ht="15" hidden="false" customHeight="false" outlineLevel="0" collapsed="false">
      <c r="A10" s="3" t="s">
        <v>13</v>
      </c>
      <c r="C10" s="7"/>
      <c r="D10" s="7"/>
      <c r="E10" s="7"/>
      <c r="F10" s="7"/>
      <c r="G10" s="5" t="s">
        <v>42</v>
      </c>
      <c r="H10" s="7"/>
      <c r="I10" s="5" t="s">
        <v>43</v>
      </c>
      <c r="J10" s="5" t="s">
        <v>44</v>
      </c>
    </row>
    <row r="11" customFormat="false" ht="15" hidden="false" customHeight="false" outlineLevel="0" collapsed="false">
      <c r="C11" s="9"/>
      <c r="D11" s="9"/>
      <c r="E11" s="9"/>
      <c r="F11" s="9"/>
      <c r="G11" s="10"/>
      <c r="H11" s="9"/>
      <c r="I11" s="9"/>
      <c r="J11" s="9"/>
    </row>
    <row r="12" customFormat="false" ht="15" hidden="false" customHeight="false" outlineLevel="0" collapsed="false">
      <c r="A12" s="3" t="s">
        <v>14</v>
      </c>
      <c r="C12" s="5" t="s">
        <v>45</v>
      </c>
      <c r="D12" s="5" t="s">
        <v>46</v>
      </c>
      <c r="E12" s="5" t="s">
        <v>47</v>
      </c>
      <c r="F12" s="5" t="s">
        <v>48</v>
      </c>
      <c r="G12" s="7"/>
      <c r="H12" s="7"/>
      <c r="I12" s="7"/>
      <c r="J12" s="7"/>
    </row>
    <row r="13" customFormat="false" ht="15" hidden="false" customHeight="false" outlineLevel="0" collapsed="false">
      <c r="A13" s="3" t="s">
        <v>16</v>
      </c>
      <c r="C13" s="5" t="s">
        <v>49</v>
      </c>
      <c r="D13" s="5" t="s">
        <v>50</v>
      </c>
      <c r="E13" s="5" t="s">
        <v>51</v>
      </c>
      <c r="F13" s="5" t="s">
        <v>52</v>
      </c>
      <c r="G13" s="5" t="s">
        <v>53</v>
      </c>
      <c r="H13" s="5" t="s">
        <v>54</v>
      </c>
      <c r="I13" s="5" t="s">
        <v>55</v>
      </c>
      <c r="J13" s="5" t="s">
        <v>56</v>
      </c>
    </row>
    <row r="14" customFormat="false" ht="15" hidden="false" customHeight="false" outlineLevel="0" collapsed="false">
      <c r="A14" s="3" t="s">
        <v>17</v>
      </c>
      <c r="C14" s="5" t="s">
        <v>57</v>
      </c>
      <c r="D14" s="7"/>
      <c r="E14" s="5" t="s">
        <v>58</v>
      </c>
      <c r="F14" s="5" t="s">
        <v>56</v>
      </c>
      <c r="G14" s="7"/>
      <c r="H14" s="7"/>
      <c r="I14" s="7"/>
      <c r="J14" s="7"/>
    </row>
    <row r="15" customFormat="false" ht="15" hidden="false" customHeight="false" outlineLevel="0" collapsed="false">
      <c r="C15" s="9"/>
      <c r="D15" s="9"/>
      <c r="E15" s="9"/>
      <c r="F15" s="9"/>
      <c r="G15" s="9"/>
      <c r="H15" s="9"/>
      <c r="I15" s="9"/>
      <c r="J15" s="9"/>
    </row>
    <row r="16" customFormat="false" ht="15" hidden="false" customHeight="false" outlineLevel="0" collapsed="false">
      <c r="A16" s="3" t="s">
        <v>18</v>
      </c>
      <c r="C16" s="7"/>
      <c r="D16" s="5" t="s">
        <v>59</v>
      </c>
      <c r="E16" s="7"/>
      <c r="F16" s="5" t="s">
        <v>60</v>
      </c>
      <c r="G16" s="7"/>
      <c r="H16" s="7"/>
      <c r="I16" s="7"/>
      <c r="J16" s="7"/>
    </row>
    <row r="17" customFormat="false" ht="15" hidden="false" customHeight="false" outlineLevel="0" collapsed="false">
      <c r="A17" s="3" t="s">
        <v>19</v>
      </c>
      <c r="C17" s="7"/>
      <c r="D17" s="7"/>
      <c r="E17" s="7"/>
      <c r="F17" s="7"/>
      <c r="G17" s="5" t="s">
        <v>61</v>
      </c>
      <c r="H17" s="7"/>
      <c r="I17" s="5" t="s">
        <v>62</v>
      </c>
      <c r="J17" s="5" t="s">
        <v>63</v>
      </c>
    </row>
    <row r="18" customFormat="false" ht="15" hidden="false" customHeight="false" outlineLevel="0" collapsed="false">
      <c r="C18" s="9"/>
      <c r="D18" s="9"/>
      <c r="E18" s="9"/>
      <c r="F18" s="9"/>
      <c r="G18" s="9"/>
      <c r="H18" s="9"/>
      <c r="I18" s="9"/>
      <c r="J18" s="9"/>
    </row>
    <row r="19" customFormat="false" ht="15" hidden="false" customHeight="false" outlineLevel="0" collapsed="false">
      <c r="A19" s="3" t="s">
        <v>20</v>
      </c>
      <c r="C19" s="5" t="s">
        <v>64</v>
      </c>
      <c r="D19" s="5" t="s">
        <v>65</v>
      </c>
      <c r="E19" s="5" t="s">
        <v>66</v>
      </c>
      <c r="F19" s="5" t="s">
        <v>67</v>
      </c>
      <c r="G19" s="5" t="s">
        <v>68</v>
      </c>
      <c r="H19" s="5" t="s">
        <v>69</v>
      </c>
      <c r="I19" s="7"/>
      <c r="J19" s="5" t="s">
        <v>67</v>
      </c>
    </row>
    <row r="20" customFormat="false" ht="15" hidden="false" customHeight="false" outlineLevel="0" collapsed="false">
      <c r="A20" s="3" t="s">
        <v>23</v>
      </c>
      <c r="C20" s="7"/>
      <c r="D20" s="7"/>
      <c r="E20" s="7"/>
      <c r="F20" s="5" t="s">
        <v>70</v>
      </c>
      <c r="G20" s="7"/>
      <c r="H20" s="7"/>
      <c r="I20" s="7"/>
      <c r="J20" s="7"/>
    </row>
    <row r="21" customFormat="false" ht="15" hidden="false" customHeight="false" outlineLevel="0" collapsed="false">
      <c r="A21" s="3" t="s">
        <v>24</v>
      </c>
      <c r="C21" s="7"/>
      <c r="D21" s="7"/>
      <c r="E21" s="7"/>
      <c r="F21" s="5" t="s">
        <v>71</v>
      </c>
      <c r="G21" s="7"/>
      <c r="H21" s="7"/>
      <c r="I21" s="7"/>
      <c r="J21" s="5" t="s">
        <v>72</v>
      </c>
    </row>
    <row r="23" customFormat="false" ht="15" hidden="false" customHeight="false" outlineLevel="0" collapsed="false">
      <c r="E23" s="3"/>
    </row>
    <row r="24" customFormat="false" ht="15" hidden="false" customHeight="false" outlineLevel="0" collapsed="false">
      <c r="D24" s="3"/>
      <c r="E24" s="3"/>
      <c r="I24" s="3"/>
    </row>
    <row r="25" customFormat="false" ht="15" hidden="false" customHeight="false" outlineLevel="0" collapsed="false">
      <c r="E25" s="3"/>
      <c r="I25" s="3"/>
    </row>
    <row r="26" customFormat="false" ht="15" hidden="false" customHeight="false" outlineLevel="0" collapsed="false">
      <c r="E26" s="3"/>
    </row>
    <row r="27" customFormat="false" ht="15" hidden="false" customHeight="false" outlineLevel="0" collapsed="false">
      <c r="E27" s="3" t="s">
        <v>25</v>
      </c>
    </row>
    <row r="28" customFormat="false" ht="15" hidden="false" customHeight="false" outlineLevel="0" collapsed="false">
      <c r="I28" s="3"/>
    </row>
    <row r="29" customFormat="false" ht="15" hidden="false" customHeight="false" outlineLevel="0" collapsed="false">
      <c r="A29" s="3" t="s">
        <v>26</v>
      </c>
      <c r="E29" s="5" t="s">
        <v>73</v>
      </c>
      <c r="I29" s="3"/>
    </row>
    <row r="30" customFormat="false" ht="15" hidden="false" customHeight="false" outlineLevel="0" collapsed="false">
      <c r="A30" s="3" t="s">
        <v>27</v>
      </c>
      <c r="E30" s="5" t="s">
        <v>74</v>
      </c>
    </row>
    <row r="31" customFormat="false" ht="15" hidden="false" customHeight="false" outlineLevel="0" collapsed="false">
      <c r="A31" s="3" t="s">
        <v>28</v>
      </c>
      <c r="E31" s="5" t="s">
        <v>75</v>
      </c>
    </row>
    <row r="32" customFormat="false" ht="15" hidden="false" customHeight="false" outlineLevel="0" collapsed="false">
      <c r="A32" s="3" t="s">
        <v>29</v>
      </c>
      <c r="E32" s="5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nl-BE</dc:language>
  <cp:lastModifiedBy/>
  <dcterms:modified xsi:type="dcterms:W3CDTF">2017-01-24T06:43:07Z</dcterms:modified>
  <cp:revision>1</cp:revision>
  <dc:subject/>
  <dc:title/>
</cp:coreProperties>
</file>