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汇总清单" sheetId="1" r:id="rId1"/>
    <sheet name="客户产品对应表" sheetId="2" r:id="rId2"/>
  </sheets>
  <definedNames>
    <definedName name="_xlnm._FilterDatabase" localSheetId="0" hidden="1">汇总清单!$A$1:$N$17</definedName>
    <definedName name="_xlnm._FilterDatabase" localSheetId="1" hidden="1">客户产品对应表!$A$1:$T$13</definedName>
  </definedNames>
  <calcPr calcId="144525"/>
</workbook>
</file>

<file path=xl/sharedStrings.xml><?xml version="1.0" encoding="utf-8"?>
<sst xmlns="http://schemas.openxmlformats.org/spreadsheetml/2006/main" count="267" uniqueCount="134">
  <si>
    <r>
      <rPr>
        <sz val="11"/>
        <color rgb="FF000000"/>
        <rFont val="等线"/>
        <charset val="134"/>
      </rPr>
      <t>客户代码</t>
    </r>
  </si>
  <si>
    <r>
      <rPr>
        <sz val="11"/>
        <color rgb="FF000000"/>
        <rFont val="等线"/>
        <charset val="134"/>
      </rPr>
      <t>客户名称</t>
    </r>
  </si>
  <si>
    <r>
      <rPr>
        <sz val="11"/>
        <color rgb="FF000000"/>
        <rFont val="等线"/>
        <charset val="134"/>
      </rPr>
      <t>Remark</t>
    </r>
  </si>
  <si>
    <r>
      <rPr>
        <sz val="11"/>
        <color rgb="FF000000"/>
        <rFont val="微软雅黑"/>
        <charset val="134"/>
      </rPr>
      <t>合作产品数</t>
    </r>
  </si>
  <si>
    <r>
      <rPr>
        <sz val="11"/>
        <color rgb="FF000000"/>
        <rFont val="微软雅黑"/>
        <charset val="134"/>
      </rPr>
      <t>产品经理</t>
    </r>
  </si>
  <si>
    <r>
      <rPr>
        <sz val="11"/>
        <color rgb="FF000000"/>
        <rFont val="微软雅黑"/>
        <charset val="134"/>
      </rPr>
      <t>销售员</t>
    </r>
  </si>
  <si>
    <r>
      <rPr>
        <sz val="11"/>
        <color rgb="FF000000"/>
        <rFont val="微软雅黑"/>
        <charset val="134"/>
      </rPr>
      <t>新销售员</t>
    </r>
  </si>
  <si>
    <r>
      <rPr>
        <sz val="11"/>
        <color rgb="FF000000"/>
        <rFont val="微软雅黑"/>
        <charset val="134"/>
      </rPr>
      <t xml:space="preserve">销售助理邮箱 </t>
    </r>
  </si>
  <si>
    <r>
      <rPr>
        <sz val="11"/>
        <color rgb="FF000000"/>
        <rFont val="微软雅黑"/>
        <charset val="134"/>
      </rPr>
      <t>是否抵扣</t>
    </r>
  </si>
  <si>
    <t>续约情况</t>
  </si>
  <si>
    <r>
      <rPr>
        <sz val="11"/>
        <color rgb="FF000000"/>
        <rFont val="微软雅黑"/>
        <charset val="134"/>
      </rPr>
      <t>备注</t>
    </r>
  </si>
  <si>
    <t>付款频率</t>
  </si>
  <si>
    <r>
      <rPr>
        <sz val="10"/>
        <color rgb="FFFF0000"/>
        <rFont val="微软雅黑"/>
        <charset val="134"/>
      </rPr>
      <t>每月注意核对金额，有产生销售，但是金额为0的情况需要注意核对一下，销售金额是否有问题</t>
    </r>
  </si>
  <si>
    <r>
      <rPr>
        <sz val="11"/>
        <color rgb="FF000000"/>
        <rFont val="微软雅黑"/>
        <charset val="134"/>
      </rPr>
      <t>C000003764</t>
    </r>
  </si>
  <si>
    <r>
      <rPr>
        <sz val="11"/>
        <color rgb="FF000000"/>
        <rFont val="微软雅黑"/>
        <charset val="134"/>
      </rPr>
      <t>Cornfield Electronics, Inc</t>
    </r>
  </si>
  <si>
    <t>无库存，暂不继续合作，产品待EOL</t>
  </si>
  <si>
    <t>廖其</t>
  </si>
  <si>
    <t>蔡斯敏</t>
  </si>
  <si>
    <t>Rebecca</t>
  </si>
  <si>
    <r>
      <rPr>
        <u/>
        <sz val="10"/>
        <color rgb="FF175CEB"/>
        <rFont val="微软雅黑"/>
        <charset val="134"/>
      </rPr>
      <t>order_fulfillment4@seeed.cc</t>
    </r>
  </si>
  <si>
    <t xml:space="preserve">-东西卖不动，促销办法，没有收到钱
-跟财务核对上一次付款时间，分成记录从何时中断，中间漏付的款项申请补上。
</t>
  </si>
  <si>
    <t>季度</t>
  </si>
  <si>
    <t>有库存，暂不继续合作，产品待EOL</t>
  </si>
  <si>
    <r>
      <rPr>
        <sz val="11"/>
        <color rgb="FF000000"/>
        <rFont val="等线"/>
        <charset val="134"/>
      </rPr>
      <t>C000000006</t>
    </r>
  </si>
  <si>
    <r>
      <rPr>
        <sz val="11"/>
        <color rgb="FF000000"/>
        <rFont val="等线"/>
        <charset val="134"/>
      </rPr>
      <t>Bitcraze AB</t>
    </r>
  </si>
  <si>
    <t>继续合作</t>
  </si>
  <si>
    <t>周秦娜</t>
  </si>
  <si>
    <t>邹利苹</t>
  </si>
  <si>
    <t>Rena</t>
  </si>
  <si>
    <r>
      <rPr>
        <u/>
        <sz val="10"/>
        <color rgb="FF175CEB"/>
        <rFont val="微软雅黑"/>
        <charset val="134"/>
      </rPr>
      <t>order_fulfillment2@seeed.cc</t>
    </r>
  </si>
  <si>
    <t xml:space="preserve">
</t>
  </si>
  <si>
    <t>月度</t>
  </si>
  <si>
    <r>
      <rPr>
        <sz val="11"/>
        <color rgb="FF000000"/>
        <rFont val="等线"/>
        <charset val="134"/>
      </rPr>
      <t>C000000010</t>
    </r>
  </si>
  <si>
    <r>
      <rPr>
        <sz val="11"/>
        <color rgb="FF000000"/>
        <rFont val="微软雅黑"/>
        <charset val="134"/>
      </rPr>
      <t>RF EXPLORER TECHNOLOGIES S.L.</t>
    </r>
  </si>
  <si>
    <t>向曼</t>
  </si>
  <si>
    <t>抵扣</t>
  </si>
  <si>
    <t>涉及到抵扣金额，需要在每月审单的时候跟项目经理确认抵扣金额</t>
  </si>
  <si>
    <r>
      <rPr>
        <sz val="11"/>
        <color rgb="FF000000"/>
        <rFont val="等线"/>
        <charset val="134"/>
      </rPr>
      <t>C000000018</t>
    </r>
  </si>
  <si>
    <r>
      <rPr>
        <sz val="11"/>
        <color rgb="FF000000"/>
        <rFont val="等线"/>
        <charset val="134"/>
      </rPr>
      <t>Wherelabs</t>
    </r>
  </si>
  <si>
    <r>
      <rPr>
        <sz val="11"/>
        <color rgb="FF000000"/>
        <rFont val="等线"/>
        <charset val="134"/>
      </rPr>
      <t>C000000020</t>
    </r>
  </si>
  <si>
    <r>
      <rPr>
        <sz val="11"/>
        <color rgb="FF000000"/>
        <rFont val="等线"/>
        <charset val="134"/>
      </rPr>
      <t>Wyolum</t>
    </r>
  </si>
  <si>
    <t>有库存，暂不继续合作，产品已EOL</t>
  </si>
  <si>
    <t>游露</t>
  </si>
  <si>
    <t>Yoyo</t>
  </si>
  <si>
    <t>order_fulfillment3@seeed.cc</t>
  </si>
  <si>
    <t>不续约</t>
  </si>
  <si>
    <t>结余的款项支付完成后不续约</t>
  </si>
  <si>
    <r>
      <rPr>
        <sz val="11"/>
        <color rgb="FF000000"/>
        <rFont val="等线"/>
        <charset val="134"/>
      </rPr>
      <t>C000000148</t>
    </r>
  </si>
  <si>
    <r>
      <rPr>
        <sz val="11"/>
        <color rgb="FF000000"/>
        <rFont val="微软雅黑"/>
        <charset val="134"/>
      </rPr>
      <t>Dexter（modular robotic）</t>
    </r>
  </si>
  <si>
    <t>张媛琦</t>
  </si>
  <si>
    <r>
      <rPr>
        <u/>
        <sz val="10"/>
        <color rgb="FF175CEB"/>
        <rFont val="微软雅黑"/>
        <charset val="134"/>
      </rPr>
      <t>order_fulfillment3@seeed.cc</t>
    </r>
  </si>
  <si>
    <t>持续在跑，目前不付款，授权合同未回签
待产品经理合同回签后补款</t>
  </si>
  <si>
    <r>
      <rPr>
        <sz val="11"/>
        <color rgb="FF000000"/>
        <rFont val="等线"/>
        <charset val="134"/>
      </rPr>
      <t>C000000255</t>
    </r>
  </si>
  <si>
    <r>
      <rPr>
        <sz val="11"/>
        <color rgb="FF000000"/>
        <rFont val="等线"/>
        <charset val="134"/>
      </rPr>
      <t>John Park</t>
    </r>
  </si>
  <si>
    <t>库存还较多</t>
  </si>
  <si>
    <r>
      <rPr>
        <sz val="11"/>
        <color rgb="FF000000"/>
        <rFont val="等线"/>
        <charset val="134"/>
      </rPr>
      <t>C000000294</t>
    </r>
  </si>
  <si>
    <r>
      <rPr>
        <sz val="11"/>
        <color rgb="FF000000"/>
        <rFont val="等线"/>
        <charset val="134"/>
      </rPr>
      <t>ValentF(x)</t>
    </r>
  </si>
  <si>
    <t>无库存，暂不继续合作，产品已EOL</t>
  </si>
  <si>
    <t>已结清，已停止续约</t>
  </si>
  <si>
    <r>
      <rPr>
        <sz val="11"/>
        <color rgb="FF000000"/>
        <rFont val="等线"/>
        <charset val="134"/>
      </rPr>
      <t>C000000461</t>
    </r>
  </si>
  <si>
    <r>
      <rPr>
        <sz val="11"/>
        <color rgb="FF000000"/>
        <rFont val="微软雅黑"/>
        <charset val="134"/>
      </rPr>
      <t>Melchor Varela</t>
    </r>
  </si>
  <si>
    <t>产品很难生产，物料紧缺。剩余库存清完后EOL。
后续产生新的销售额，需要结款</t>
  </si>
  <si>
    <r>
      <rPr>
        <sz val="11"/>
        <color rgb="FF000000"/>
        <rFont val="等线"/>
        <charset val="134"/>
      </rPr>
      <t>C000000474</t>
    </r>
  </si>
  <si>
    <r>
      <rPr>
        <sz val="11"/>
        <color rgb="FF000000"/>
        <rFont val="等线"/>
        <charset val="134"/>
      </rPr>
      <t>oomlout ltd.</t>
    </r>
  </si>
  <si>
    <r>
      <rPr>
        <sz val="11"/>
        <color rgb="FF000000"/>
        <rFont val="等线"/>
        <charset val="134"/>
      </rPr>
      <t>C000003734</t>
    </r>
  </si>
  <si>
    <r>
      <rPr>
        <sz val="11"/>
        <color rgb="FF000000"/>
        <rFont val="等线"/>
        <charset val="134"/>
      </rPr>
      <t>Smart citizen</t>
    </r>
  </si>
  <si>
    <t>(空白)</t>
  </si>
  <si>
    <t>暂时无业务往来</t>
  </si>
  <si>
    <t>C000009483</t>
  </si>
  <si>
    <r>
      <rPr>
        <sz val="11"/>
        <color rgb="FF000000"/>
        <rFont val="等线"/>
        <charset val="134"/>
      </rPr>
      <t>彭志辉</t>
    </r>
  </si>
  <si>
    <t>-会涉及分成者劳务税抵扣，在审核分成单之前需要跟HR林威志确认抵扣金额，抵扣金额是负数</t>
  </si>
  <si>
    <r>
      <rPr>
        <sz val="11"/>
        <color rgb="FF000000"/>
        <rFont val="等线"/>
        <charset val="134"/>
      </rPr>
      <t>C000004021</t>
    </r>
  </si>
  <si>
    <r>
      <rPr>
        <sz val="11"/>
        <color rgb="FF000000"/>
        <rFont val="等线"/>
        <charset val="134"/>
      </rPr>
      <t>Linaro</t>
    </r>
  </si>
  <si>
    <t>产品eol，终止合作</t>
  </si>
  <si>
    <r>
      <rPr>
        <sz val="11"/>
        <color rgb="FF000000"/>
        <rFont val="Microsoft YaHei"/>
        <charset val="134"/>
      </rPr>
      <t>客户代码</t>
    </r>
  </si>
  <si>
    <r>
      <rPr>
        <sz val="11"/>
        <color rgb="FF000000"/>
        <rFont val="Microsoft YaHei"/>
        <charset val="134"/>
      </rPr>
      <t>客户名称</t>
    </r>
  </si>
  <si>
    <r>
      <rPr>
        <sz val="11"/>
        <color rgb="FF000000"/>
        <rFont val="Microsoft YaHei"/>
        <charset val="134"/>
      </rPr>
      <t>编码</t>
    </r>
  </si>
  <si>
    <r>
      <rPr>
        <sz val="11"/>
        <color rgb="FF000000"/>
        <rFont val="Microsoft YaHei"/>
        <charset val="134"/>
      </rPr>
      <t>名称</t>
    </r>
  </si>
  <si>
    <r>
      <rPr>
        <sz val="11"/>
        <color rgb="FF000000"/>
        <rFont val="Microsoft YaHei"/>
        <charset val="134"/>
      </rPr>
      <t>备货类型</t>
    </r>
  </si>
  <si>
    <r>
      <rPr>
        <sz val="11"/>
        <color rgb="FF000000"/>
        <rFont val="Microsoft YaHei"/>
        <charset val="134"/>
      </rPr>
      <t>产品阶段</t>
    </r>
  </si>
  <si>
    <r>
      <rPr>
        <sz val="11"/>
        <color rgb="FF000000"/>
        <rFont val="Microsoft YaHei"/>
        <charset val="134"/>
      </rPr>
      <t>产品负责人</t>
    </r>
  </si>
  <si>
    <t>单据编号</t>
  </si>
  <si>
    <t>单据状态</t>
  </si>
  <si>
    <t>销售类型</t>
  </si>
  <si>
    <t>销售价格（从）</t>
  </si>
  <si>
    <t>销售价格（至）</t>
  </si>
  <si>
    <t>分成单价</t>
  </si>
  <si>
    <t>生效日期</t>
  </si>
  <si>
    <t>失效日期</t>
  </si>
  <si>
    <r>
      <rPr>
        <sz val="11"/>
        <color rgb="FF000000"/>
        <rFont val="Microsoft YaHei"/>
        <charset val="134"/>
      </rPr>
      <t>上架时间</t>
    </r>
  </si>
  <si>
    <r>
      <rPr>
        <sz val="11"/>
        <color rgb="FF000000"/>
        <rFont val="Microsoft YaHei"/>
        <charset val="134"/>
      </rPr>
      <t>销售MOQ</t>
    </r>
  </si>
  <si>
    <r>
      <rPr>
        <sz val="11"/>
        <color rgb="FF000000"/>
        <rFont val="Microsoft YaHei"/>
        <charset val="134"/>
      </rPr>
      <t>最小订货量(MOQ)</t>
    </r>
  </si>
  <si>
    <r>
      <rPr>
        <sz val="11"/>
        <color rgb="FF000000"/>
        <rFont val="Microsoft YaHei"/>
        <charset val="134"/>
      </rPr>
      <t>项目类型</t>
    </r>
  </si>
  <si>
    <r>
      <rPr>
        <sz val="11"/>
        <color rgb="FF000000"/>
        <rFont val="Microsoft YaHei"/>
        <charset val="134"/>
      </rPr>
      <t>Remark</t>
    </r>
  </si>
  <si>
    <t>彭志辉</t>
  </si>
  <si>
    <t>量子计划迷你Linux 开发板套件</t>
  </si>
  <si>
    <t>常备货</t>
  </si>
  <si>
    <t>MP</t>
  </si>
  <si>
    <t>胡章焱</t>
  </si>
  <si>
    <t>HZFCGZ00000537</t>
  </si>
  <si>
    <t>已审核</t>
  </si>
  <si>
    <t>外部授权生产</t>
  </si>
  <si>
    <t>量子计划迷你Linux 扩展板Atom-N</t>
  </si>
  <si>
    <t>按单备货</t>
  </si>
  <si>
    <t>暂无</t>
  </si>
  <si>
    <t>外部OEM</t>
  </si>
  <si>
    <t>无库存， 卖的不好， 考虑EOL</t>
  </si>
  <si>
    <t>C000000020</t>
  </si>
  <si>
    <t>Wyolum</t>
  </si>
  <si>
    <t>Alamode - Arduino Compatible Raspberry Pi Plate</t>
  </si>
  <si>
    <t>EOL</t>
  </si>
  <si>
    <t>田纯纯</t>
  </si>
  <si>
    <t>HZFCGZ00000193</t>
  </si>
  <si>
    <t>BADGEr_v4</t>
  </si>
  <si>
    <t>HZFCGZ00000194</t>
  </si>
  <si>
    <t>C000000018</t>
  </si>
  <si>
    <t>Wherelabs</t>
  </si>
  <si>
    <t>ATX breakout board bench power supply</t>
  </si>
  <si>
    <t>HZFCGZ00000257</t>
  </si>
  <si>
    <t>重新审核</t>
  </si>
  <si>
    <t>Bus Blaster v3 acrylic case v1 (SoBv1-DP8049)</t>
  </si>
  <si>
    <t>HZFCGZ00000265</t>
  </si>
  <si>
    <t>Bus Pirate v3 probe Kit</t>
  </si>
  <si>
    <t>HZFCGZ00000268</t>
  </si>
  <si>
    <t>Bus Pirate v3.6 universal serial interface</t>
  </si>
  <si>
    <t>HZFCGZ00000255</t>
  </si>
  <si>
    <t>Bus Pirate v4 Acrylic case kit v1</t>
  </si>
  <si>
    <t>HZFCGZ00000244</t>
  </si>
  <si>
    <t>Bus Pirate v4 Probe Kit</t>
  </si>
  <si>
    <t>HZFCGZ00000267</t>
  </si>
  <si>
    <t>DP6037 Protoboard v1 PCB</t>
  </si>
  <si>
    <t>HZFCGZ00000272</t>
  </si>
  <si>
    <t>Logic Pirate</t>
  </si>
  <si>
    <t>HZFCGZ00000248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</si>
</sst>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等线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sz val="10"/>
      <name val="微软雅黑"/>
      <charset val="134"/>
    </font>
    <font>
      <sz val="11"/>
      <name val="Microsoft YaHei"/>
      <charset val="134"/>
    </font>
    <font>
      <b/>
      <sz val="11"/>
      <color rgb="FF000000"/>
      <name val="等线"/>
      <charset val="134"/>
    </font>
    <font>
      <b/>
      <sz val="11"/>
      <color rgb="FF000000"/>
      <name val="微软雅黑"/>
      <charset val="134"/>
    </font>
    <font>
      <sz val="11"/>
      <color rgb="FF000000"/>
      <name val="等线"/>
      <charset val="134"/>
    </font>
    <font>
      <sz val="10"/>
      <color rgb="FF000000"/>
      <name val="微软雅黑"/>
      <charset val="134"/>
    </font>
    <font>
      <b/>
      <sz val="11"/>
      <name val="等线"/>
      <charset val="134"/>
    </font>
    <font>
      <sz val="11"/>
      <color rgb="FF000000"/>
      <name val="微软雅黑"/>
      <charset val="134"/>
    </font>
    <font>
      <b/>
      <sz val="10"/>
      <color rgb="FFFF0000"/>
      <name val="微软雅黑"/>
      <charset val="134"/>
    </font>
    <font>
      <u/>
      <sz val="10"/>
      <color rgb="FF175CEB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8" fillId="14" borderId="2" applyNumberFormat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9">
    <xf numFmtId="0" fontId="0" fillId="0" borderId="0" xfId="0" applyFont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Alignment="1"/>
    <xf numFmtId="0" fontId="4" fillId="0" borderId="0" xfId="0" applyNumberFormat="1" applyFont="1" applyFill="1" applyAlignment="1">
      <alignment vertical="center" wrapText="1"/>
    </xf>
    <xf numFmtId="14" fontId="3" fillId="0" borderId="1" xfId="0" applyNumberFormat="1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3" fontId="3" fillId="0" borderId="1" xfId="0" applyNumberFormat="1" applyFont="1" applyFill="1" applyBorder="1" applyAlignment="1"/>
    <xf numFmtId="0" fontId="5" fillId="0" borderId="1" xfId="0" applyNumberFormat="1" applyFont="1" applyFill="1" applyBorder="1">
      <alignment vertical="center"/>
    </xf>
    <xf numFmtId="3" fontId="3" fillId="2" borderId="1" xfId="0" applyNumberFormat="1" applyFont="1" applyFill="1" applyBorder="1" applyAlignment="1"/>
    <xf numFmtId="0" fontId="6" fillId="3" borderId="1" xfId="0" applyNumberFormat="1" applyFont="1" applyFill="1" applyBorder="1">
      <alignment vertical="center"/>
    </xf>
    <xf numFmtId="0" fontId="7" fillId="3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  <xf numFmtId="0" fontId="9" fillId="0" borderId="1" xfId="0" applyNumberFormat="1" applyFont="1" applyFill="1" applyBorder="1">
      <alignment vertical="center"/>
    </xf>
    <xf numFmtId="0" fontId="10" fillId="2" borderId="1" xfId="0" applyNumberFormat="1" applyFont="1" applyFill="1" applyBorder="1">
      <alignment vertical="center"/>
    </xf>
    <xf numFmtId="0" fontId="6" fillId="0" borderId="1" xfId="0" applyNumberFormat="1" applyFont="1" applyFill="1" applyBorder="1">
      <alignment vertical="center"/>
    </xf>
    <xf numFmtId="0" fontId="8" fillId="0" borderId="1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6" fillId="2" borderId="1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8" fillId="4" borderId="1" xfId="0" applyNumberFormat="1" applyFont="1" applyFill="1" applyBorder="1">
      <alignment vertical="center"/>
    </xf>
    <xf numFmtId="0" fontId="4" fillId="4" borderId="1" xfId="0" applyNumberFormat="1" applyFont="1" applyFill="1" applyBorder="1">
      <alignment vertical="center"/>
    </xf>
    <xf numFmtId="0" fontId="9" fillId="4" borderId="1" xfId="0" applyNumberFormat="1" applyFont="1" applyFill="1" applyBorder="1">
      <alignment vertical="center"/>
    </xf>
    <xf numFmtId="0" fontId="10" fillId="0" borderId="1" xfId="0" applyNumberFormat="1" applyFont="1" applyFill="1" applyBorder="1">
      <alignment vertical="center"/>
    </xf>
    <xf numFmtId="0" fontId="11" fillId="0" borderId="1" xfId="0" applyNumberFormat="1" applyFont="1" applyFill="1" applyBorder="1">
      <alignment vertical="center"/>
    </xf>
    <xf numFmtId="0" fontId="7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>
      <alignment vertical="center"/>
    </xf>
    <xf numFmtId="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rder_fulfillment2@seeed.cc" TargetMode="External"/><Relationship Id="rId1" Type="http://schemas.openxmlformats.org/officeDocument/2006/relationships/hyperlink" Target="https://order_fulfillment3@seeed.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6"/>
  <sheetViews>
    <sheetView tabSelected="1" topLeftCell="A10" workbookViewId="0">
      <selection activeCell="B32" sqref="B32"/>
    </sheetView>
  </sheetViews>
  <sheetFormatPr defaultColWidth="9" defaultRowHeight="14.25"/>
  <cols>
    <col min="1" max="1" width="14" customWidth="1"/>
    <col min="2" max="2" width="41" customWidth="1"/>
    <col min="3" max="3" width="42" customWidth="1"/>
    <col min="4" max="4" width="13" customWidth="1"/>
    <col min="5" max="5" width="10" customWidth="1"/>
    <col min="6" max="8" width="8" customWidth="1"/>
    <col min="9" max="9" width="30" customWidth="1"/>
    <col min="10" max="10" width="5" customWidth="1"/>
    <col min="11" max="11" width="14" customWidth="1"/>
    <col min="12" max="12" width="37" customWidth="1"/>
    <col min="13" max="13" width="14" customWidth="1"/>
    <col min="14" max="14" width="19" customWidth="1"/>
    <col min="15" max="28" width="14" customWidth="1"/>
  </cols>
  <sheetData>
    <row r="1" ht="66" spans="1:28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6</v>
      </c>
      <c r="I1" s="35" t="s">
        <v>7</v>
      </c>
      <c r="J1" s="35" t="s">
        <v>8</v>
      </c>
      <c r="K1" s="36" t="s">
        <v>9</v>
      </c>
      <c r="L1" s="35" t="s">
        <v>10</v>
      </c>
      <c r="M1" s="35" t="s">
        <v>11</v>
      </c>
      <c r="N1" s="37" t="s">
        <v>12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ht="66" spans="1:28">
      <c r="A2" s="20" t="s">
        <v>13</v>
      </c>
      <c r="B2" s="20" t="s">
        <v>14</v>
      </c>
      <c r="C2" s="21" t="s">
        <v>15</v>
      </c>
      <c r="D2" s="21">
        <v>1</v>
      </c>
      <c r="E2" s="22" t="e">
        <f>VLOOKUP(B2,客户产品对应表!B:G,6,0)</f>
        <v>#N/A</v>
      </c>
      <c r="F2" s="23" t="s">
        <v>16</v>
      </c>
      <c r="G2" s="23" t="s">
        <v>17</v>
      </c>
      <c r="H2" s="23" t="s">
        <v>18</v>
      </c>
      <c r="I2" s="38" t="s">
        <v>19</v>
      </c>
      <c r="J2" s="22"/>
      <c r="K2" s="39"/>
      <c r="L2" s="40" t="s">
        <v>20</v>
      </c>
      <c r="M2" s="23" t="s">
        <v>21</v>
      </c>
      <c r="N2" s="2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6.5" spans="1:28">
      <c r="A3" s="24"/>
      <c r="B3" s="24"/>
      <c r="C3" s="21" t="s">
        <v>22</v>
      </c>
      <c r="D3" s="21">
        <v>3</v>
      </c>
      <c r="E3" s="22"/>
      <c r="F3" s="22"/>
      <c r="G3" s="22"/>
      <c r="H3" s="22"/>
      <c r="I3" s="41"/>
      <c r="J3" s="22"/>
      <c r="K3" s="39"/>
      <c r="L3" s="40"/>
      <c r="M3" s="22"/>
      <c r="N3" s="2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33" spans="1:28">
      <c r="A4" s="25" t="s">
        <v>23</v>
      </c>
      <c r="B4" s="25" t="s">
        <v>24</v>
      </c>
      <c r="C4" s="26" t="s">
        <v>25</v>
      </c>
      <c r="D4" s="26">
        <v>26</v>
      </c>
      <c r="E4" s="22" t="e">
        <f>VLOOKUP(B4,客户产品对应表!B:G,6,0)</f>
        <v>#N/A</v>
      </c>
      <c r="F4" s="23" t="s">
        <v>26</v>
      </c>
      <c r="G4" s="23" t="s">
        <v>27</v>
      </c>
      <c r="H4" s="23" t="s">
        <v>28</v>
      </c>
      <c r="I4" s="38" t="s">
        <v>29</v>
      </c>
      <c r="J4" s="22"/>
      <c r="K4" s="42" t="s">
        <v>30</v>
      </c>
      <c r="L4" s="41"/>
      <c r="M4" s="23" t="s">
        <v>31</v>
      </c>
      <c r="N4" s="2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33" spans="1:28">
      <c r="A5" s="25" t="s">
        <v>32</v>
      </c>
      <c r="B5" s="27" t="s">
        <v>33</v>
      </c>
      <c r="C5" s="26" t="s">
        <v>25</v>
      </c>
      <c r="D5" s="26">
        <v>83</v>
      </c>
      <c r="E5" s="22" t="e">
        <f>VLOOKUP(B5,客户产品对应表!B:G,6,0)</f>
        <v>#N/A</v>
      </c>
      <c r="F5" s="23" t="s">
        <v>34</v>
      </c>
      <c r="G5" s="23" t="s">
        <v>27</v>
      </c>
      <c r="H5" s="23" t="s">
        <v>28</v>
      </c>
      <c r="I5" s="43" t="s">
        <v>29</v>
      </c>
      <c r="J5" s="23" t="s">
        <v>35</v>
      </c>
      <c r="K5" s="39"/>
      <c r="L5" s="40" t="s">
        <v>36</v>
      </c>
      <c r="M5" s="23" t="s">
        <v>31</v>
      </c>
      <c r="N5" s="2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6.5" spans="1:28">
      <c r="A6" s="25" t="s">
        <v>37</v>
      </c>
      <c r="B6" s="25" t="s">
        <v>38</v>
      </c>
      <c r="C6" s="26" t="s">
        <v>25</v>
      </c>
      <c r="D6" s="26">
        <v>11</v>
      </c>
      <c r="E6" s="22" t="str">
        <f>VLOOKUP(B6,客户产品对应表!B:G,6,0)</f>
        <v>张媛琦</v>
      </c>
      <c r="F6" s="23" t="s">
        <v>16</v>
      </c>
      <c r="G6" s="23" t="s">
        <v>17</v>
      </c>
      <c r="H6" s="23" t="s">
        <v>18</v>
      </c>
      <c r="I6" s="38" t="s">
        <v>19</v>
      </c>
      <c r="J6" s="22"/>
      <c r="K6" s="39"/>
      <c r="L6" s="41"/>
      <c r="M6" s="23" t="s">
        <v>21</v>
      </c>
      <c r="N6" s="2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6.5" spans="1:28">
      <c r="A7" s="28" t="s">
        <v>39</v>
      </c>
      <c r="B7" s="28" t="s">
        <v>40</v>
      </c>
      <c r="C7" s="21" t="s">
        <v>41</v>
      </c>
      <c r="D7" s="21">
        <v>2</v>
      </c>
      <c r="E7" s="22" t="str">
        <f>VLOOKUP(B7,客户产品对应表!B:G,6,0)</f>
        <v>田纯纯</v>
      </c>
      <c r="F7" s="23" t="s">
        <v>16</v>
      </c>
      <c r="G7" s="23" t="s">
        <v>42</v>
      </c>
      <c r="H7" s="23" t="s">
        <v>43</v>
      </c>
      <c r="I7" s="43" t="s">
        <v>44</v>
      </c>
      <c r="J7" s="22"/>
      <c r="K7" s="44" t="s">
        <v>45</v>
      </c>
      <c r="L7" s="40" t="s">
        <v>46</v>
      </c>
      <c r="M7" s="23" t="s">
        <v>21</v>
      </c>
      <c r="N7" s="2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33" spans="1:28">
      <c r="A8" s="25" t="s">
        <v>47</v>
      </c>
      <c r="B8" s="27" t="s">
        <v>48</v>
      </c>
      <c r="C8" s="26" t="s">
        <v>25</v>
      </c>
      <c r="D8" s="26">
        <v>4</v>
      </c>
      <c r="E8" s="23" t="s">
        <v>49</v>
      </c>
      <c r="F8" s="23" t="s">
        <v>16</v>
      </c>
      <c r="G8" s="23" t="s">
        <v>42</v>
      </c>
      <c r="H8" s="23" t="s">
        <v>43</v>
      </c>
      <c r="I8" s="38" t="s">
        <v>50</v>
      </c>
      <c r="J8" s="22"/>
      <c r="K8" s="39"/>
      <c r="L8" s="40" t="s">
        <v>51</v>
      </c>
      <c r="M8" s="23" t="s">
        <v>21</v>
      </c>
      <c r="N8" s="2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6.5" spans="1:28">
      <c r="A9" s="28" t="s">
        <v>52</v>
      </c>
      <c r="B9" s="28" t="s">
        <v>53</v>
      </c>
      <c r="C9" s="21" t="s">
        <v>22</v>
      </c>
      <c r="D9" s="21">
        <v>1</v>
      </c>
      <c r="E9" s="22" t="e">
        <f>VLOOKUP(B9,客户产品对应表!B:G,6,0)</f>
        <v>#N/A</v>
      </c>
      <c r="F9" s="23" t="s">
        <v>16</v>
      </c>
      <c r="G9" s="23" t="s">
        <v>27</v>
      </c>
      <c r="H9" s="23" t="s">
        <v>28</v>
      </c>
      <c r="I9" s="38" t="s">
        <v>29</v>
      </c>
      <c r="J9" s="22"/>
      <c r="K9" s="39"/>
      <c r="L9" s="40" t="s">
        <v>54</v>
      </c>
      <c r="M9" s="23" t="s">
        <v>21</v>
      </c>
      <c r="N9" s="2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6.5" spans="1:28">
      <c r="A10" s="29" t="s">
        <v>55</v>
      </c>
      <c r="B10" s="29" t="s">
        <v>56</v>
      </c>
      <c r="C10" s="30" t="s">
        <v>57</v>
      </c>
      <c r="D10" s="30">
        <v>2</v>
      </c>
      <c r="E10" s="31" t="e">
        <f>VLOOKUP(B10,客户产品对应表!B:G,6,0)</f>
        <v>#N/A</v>
      </c>
      <c r="F10" s="23" t="s">
        <v>16</v>
      </c>
      <c r="G10" s="23" t="s">
        <v>27</v>
      </c>
      <c r="H10" s="32" t="s">
        <v>28</v>
      </c>
      <c r="I10" s="38" t="s">
        <v>29</v>
      </c>
      <c r="J10" s="31"/>
      <c r="K10" s="45" t="s">
        <v>45</v>
      </c>
      <c r="L10" s="46" t="s">
        <v>58</v>
      </c>
      <c r="M10" s="31"/>
      <c r="N10" s="31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ht="33" spans="1:28">
      <c r="A11" s="28" t="s">
        <v>59</v>
      </c>
      <c r="B11" s="20" t="s">
        <v>60</v>
      </c>
      <c r="C11" s="21" t="s">
        <v>57</v>
      </c>
      <c r="D11" s="21">
        <v>1</v>
      </c>
      <c r="E11" s="22" t="e">
        <f>VLOOKUP(B11,客户产品对应表!B:G,6,0)</f>
        <v>#N/A</v>
      </c>
      <c r="F11" s="23" t="s">
        <v>16</v>
      </c>
      <c r="G11" s="23" t="s">
        <v>17</v>
      </c>
      <c r="H11" s="23" t="s">
        <v>18</v>
      </c>
      <c r="I11" s="38" t="s">
        <v>19</v>
      </c>
      <c r="J11" s="22"/>
      <c r="K11" s="44" t="s">
        <v>45</v>
      </c>
      <c r="L11" s="40" t="s">
        <v>61</v>
      </c>
      <c r="M11" s="23" t="s">
        <v>21</v>
      </c>
      <c r="N11" s="2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6.5" spans="1:28">
      <c r="A12" s="24"/>
      <c r="B12" s="24"/>
      <c r="C12" s="21" t="s">
        <v>22</v>
      </c>
      <c r="D12" s="21">
        <v>1</v>
      </c>
      <c r="E12" s="22"/>
      <c r="F12" s="22"/>
      <c r="G12" s="22"/>
      <c r="H12" s="22"/>
      <c r="I12" s="41"/>
      <c r="J12" s="22"/>
      <c r="K12" s="39"/>
      <c r="L12" s="41"/>
      <c r="M12" s="22"/>
      <c r="N12" s="2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6.5" spans="1:28">
      <c r="A13" s="33"/>
      <c r="B13" s="33"/>
      <c r="C13" s="26" t="s">
        <v>25</v>
      </c>
      <c r="D13" s="26">
        <v>1</v>
      </c>
      <c r="E13" s="22"/>
      <c r="F13" s="22"/>
      <c r="G13" s="22"/>
      <c r="H13" s="22"/>
      <c r="I13" s="41"/>
      <c r="J13" s="22"/>
      <c r="K13" s="39"/>
      <c r="L13" s="41"/>
      <c r="M13" s="22"/>
      <c r="N13" s="2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6.5" spans="1:28">
      <c r="A14" s="29" t="s">
        <v>62</v>
      </c>
      <c r="B14" s="29" t="s">
        <v>63</v>
      </c>
      <c r="C14" s="30" t="s">
        <v>57</v>
      </c>
      <c r="D14" s="30">
        <v>1</v>
      </c>
      <c r="E14" s="31" t="e">
        <f>VLOOKUP(B14,客户产品对应表!B:G,6,0)</f>
        <v>#N/A</v>
      </c>
      <c r="F14" s="23" t="s">
        <v>16</v>
      </c>
      <c r="G14" s="23" t="s">
        <v>27</v>
      </c>
      <c r="H14" s="32" t="s">
        <v>28</v>
      </c>
      <c r="I14" s="38" t="s">
        <v>29</v>
      </c>
      <c r="J14" s="31"/>
      <c r="K14" s="45" t="s">
        <v>45</v>
      </c>
      <c r="L14" s="46" t="s">
        <v>45</v>
      </c>
      <c r="M14" s="31"/>
      <c r="N14" s="31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ht="16.5" spans="1:28">
      <c r="A15" s="25" t="s">
        <v>64</v>
      </c>
      <c r="B15" s="25" t="s">
        <v>65</v>
      </c>
      <c r="C15" s="26" t="s">
        <v>66</v>
      </c>
      <c r="D15" s="26">
        <v>2</v>
      </c>
      <c r="E15" s="22" t="e">
        <f>VLOOKUP(B15,客户产品对应表!B:G,6,0)</f>
        <v>#N/A</v>
      </c>
      <c r="F15" s="23" t="s">
        <v>26</v>
      </c>
      <c r="G15" s="23" t="s">
        <v>27</v>
      </c>
      <c r="H15" s="23" t="s">
        <v>28</v>
      </c>
      <c r="I15" s="38" t="s">
        <v>29</v>
      </c>
      <c r="J15" s="22"/>
      <c r="K15" s="39"/>
      <c r="L15" s="40" t="s">
        <v>67</v>
      </c>
      <c r="M15" s="22"/>
      <c r="N15" s="22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33" spans="1:28">
      <c r="A16" s="27" t="s">
        <v>68</v>
      </c>
      <c r="B16" s="25" t="s">
        <v>69</v>
      </c>
      <c r="C16" s="34" t="s">
        <v>25</v>
      </c>
      <c r="D16" s="26">
        <v>2</v>
      </c>
      <c r="E16" s="22" t="str">
        <f>VLOOKUP(B16,客户产品对应表!B:G,6,0)</f>
        <v>胡章焱</v>
      </c>
      <c r="F16" s="23" t="s">
        <v>16</v>
      </c>
      <c r="G16" s="23" t="s">
        <v>17</v>
      </c>
      <c r="H16" s="23" t="s">
        <v>18</v>
      </c>
      <c r="I16" s="38" t="s">
        <v>19</v>
      </c>
      <c r="J16" s="23" t="s">
        <v>35</v>
      </c>
      <c r="K16" s="39"/>
      <c r="L16" s="40" t="s">
        <v>70</v>
      </c>
      <c r="M16" s="22"/>
      <c r="N16" s="22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6.5" spans="1:28">
      <c r="A17" s="29" t="s">
        <v>71</v>
      </c>
      <c r="B17" s="29" t="s">
        <v>72</v>
      </c>
      <c r="C17" s="30" t="s">
        <v>57</v>
      </c>
      <c r="D17" s="30">
        <v>2</v>
      </c>
      <c r="E17" s="31" t="e">
        <f>VLOOKUP(B17,客户产品对应表!B:G,6,0)</f>
        <v>#N/A</v>
      </c>
      <c r="F17" s="32" t="s">
        <v>16</v>
      </c>
      <c r="G17" s="23" t="s">
        <v>27</v>
      </c>
      <c r="H17" s="32" t="s">
        <v>28</v>
      </c>
      <c r="I17" s="43" t="s">
        <v>29</v>
      </c>
      <c r="J17" s="31"/>
      <c r="K17" s="45" t="s">
        <v>45</v>
      </c>
      <c r="L17" s="46" t="s">
        <v>73</v>
      </c>
      <c r="M17" s="31"/>
      <c r="N17" s="31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ht="16.5" spans="1:28">
      <c r="A18" s="11"/>
      <c r="B18" s="11"/>
      <c r="C18" s="11"/>
      <c r="D18" s="11"/>
      <c r="E18" s="11"/>
      <c r="F18" s="11"/>
      <c r="G18" s="11"/>
      <c r="H18" s="11"/>
      <c r="I18" s="12"/>
      <c r="J18" s="11"/>
      <c r="K18" s="48"/>
      <c r="L18" s="1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6.5" spans="1:28">
      <c r="A19" s="11"/>
      <c r="B19" s="11"/>
      <c r="C19" s="11"/>
      <c r="D19" s="11"/>
      <c r="E19" s="11"/>
      <c r="F19" s="11"/>
      <c r="G19" s="11"/>
      <c r="H19" s="11"/>
      <c r="I19" s="12"/>
      <c r="J19" s="11"/>
      <c r="K19" s="48"/>
      <c r="L19" s="1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6.5" spans="1:28">
      <c r="A20" s="11"/>
      <c r="B20" s="11"/>
      <c r="C20" s="11"/>
      <c r="D20" s="11"/>
      <c r="E20" s="11"/>
      <c r="F20" s="11"/>
      <c r="G20" s="11"/>
      <c r="H20" s="11"/>
      <c r="I20" s="12"/>
      <c r="J20" s="11"/>
      <c r="K20" s="48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6.5" spans="1:28">
      <c r="A21" s="11"/>
      <c r="B21" s="11"/>
      <c r="C21" s="11"/>
      <c r="D21" s="11"/>
      <c r="E21" s="11"/>
      <c r="F21" s="11"/>
      <c r="G21" s="11"/>
      <c r="H21" s="11"/>
      <c r="I21" s="12"/>
      <c r="J21" s="11"/>
      <c r="K21" s="48"/>
      <c r="L21" s="1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6.5" spans="1:28">
      <c r="A22" s="11"/>
      <c r="B22" s="11"/>
      <c r="C22" s="11"/>
      <c r="D22" s="11"/>
      <c r="E22" s="11"/>
      <c r="F22" s="11"/>
      <c r="G22" s="11"/>
      <c r="H22" s="11"/>
      <c r="I22" s="12"/>
      <c r="J22" s="11"/>
      <c r="K22" s="48"/>
      <c r="L22" s="1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6.5" spans="1:28">
      <c r="A23" s="11"/>
      <c r="B23" s="11"/>
      <c r="C23" s="11"/>
      <c r="D23" s="11"/>
      <c r="E23" s="11"/>
      <c r="F23" s="11"/>
      <c r="G23" s="11"/>
      <c r="H23" s="11"/>
      <c r="I23" s="12"/>
      <c r="J23" s="11"/>
      <c r="K23" s="48"/>
      <c r="L23" s="1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6.5" spans="1:28">
      <c r="A24" s="11"/>
      <c r="B24" s="11"/>
      <c r="C24" s="11"/>
      <c r="D24" s="11"/>
      <c r="E24" s="11"/>
      <c r="F24" s="11"/>
      <c r="G24" s="11"/>
      <c r="H24" s="11"/>
      <c r="I24" s="12"/>
      <c r="J24" s="11"/>
      <c r="K24" s="48"/>
      <c r="L24" s="1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6.5" spans="1:28">
      <c r="A25" s="11"/>
      <c r="B25" s="11"/>
      <c r="C25" s="11"/>
      <c r="D25" s="11"/>
      <c r="E25" s="11"/>
      <c r="F25" s="11"/>
      <c r="G25" s="11"/>
      <c r="H25" s="11"/>
      <c r="I25" s="12"/>
      <c r="J25" s="11"/>
      <c r="K25" s="48"/>
      <c r="L25" s="1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6.5" spans="1:28">
      <c r="A26" s="11"/>
      <c r="B26" s="11"/>
      <c r="C26" s="11"/>
      <c r="D26" s="11"/>
      <c r="E26" s="11"/>
      <c r="F26" s="11"/>
      <c r="G26" s="11"/>
      <c r="H26" s="11"/>
      <c r="I26" s="12"/>
      <c r="J26" s="11"/>
      <c r="K26" s="48"/>
      <c r="L26" s="12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6.5" spans="1:28">
      <c r="A27" s="11"/>
      <c r="B27" s="11"/>
      <c r="C27" s="11"/>
      <c r="D27" s="11"/>
      <c r="E27" s="11"/>
      <c r="F27" s="11"/>
      <c r="G27" s="11"/>
      <c r="H27" s="11"/>
      <c r="I27" s="12"/>
      <c r="J27" s="11"/>
      <c r="K27" s="48"/>
      <c r="L27" s="1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6.5" spans="1:28">
      <c r="A28" s="11"/>
      <c r="B28" s="11"/>
      <c r="C28" s="11"/>
      <c r="D28" s="11"/>
      <c r="E28" s="11"/>
      <c r="F28" s="11"/>
      <c r="G28" s="11"/>
      <c r="H28" s="11"/>
      <c r="I28" s="12"/>
      <c r="J28" s="11"/>
      <c r="K28" s="48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6.5" spans="1:28">
      <c r="A29" s="11"/>
      <c r="B29" s="11"/>
      <c r="C29" s="11"/>
      <c r="D29" s="11"/>
      <c r="E29" s="11"/>
      <c r="F29" s="11"/>
      <c r="G29" s="11"/>
      <c r="H29" s="11"/>
      <c r="I29" s="12"/>
      <c r="J29" s="11"/>
      <c r="K29" s="48"/>
      <c r="L29" s="1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6.5" spans="1:28">
      <c r="A30" s="11"/>
      <c r="B30" s="11"/>
      <c r="C30" s="11"/>
      <c r="D30" s="11"/>
      <c r="E30" s="11"/>
      <c r="F30" s="11"/>
      <c r="G30" s="11"/>
      <c r="H30" s="11"/>
      <c r="I30" s="12"/>
      <c r="J30" s="11"/>
      <c r="K30" s="48"/>
      <c r="L30" s="1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6.5" spans="1:28">
      <c r="A31" s="11"/>
      <c r="B31" s="11"/>
      <c r="C31" s="11"/>
      <c r="D31" s="11"/>
      <c r="E31" s="11"/>
      <c r="F31" s="11"/>
      <c r="G31" s="11"/>
      <c r="H31" s="11"/>
      <c r="I31" s="12"/>
      <c r="J31" s="11"/>
      <c r="K31" s="48"/>
      <c r="L31" s="12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6.5" spans="1:28">
      <c r="A32" s="11"/>
      <c r="B32" s="11"/>
      <c r="C32" s="11"/>
      <c r="D32" s="11"/>
      <c r="E32" s="11"/>
      <c r="F32" s="11"/>
      <c r="G32" s="11"/>
      <c r="H32" s="11"/>
      <c r="I32" s="12"/>
      <c r="J32" s="11"/>
      <c r="K32" s="48"/>
      <c r="L32" s="12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6.5" spans="1:28">
      <c r="A33" s="11"/>
      <c r="B33" s="11"/>
      <c r="C33" s="11"/>
      <c r="D33" s="11"/>
      <c r="E33" s="11"/>
      <c r="F33" s="11"/>
      <c r="G33" s="11"/>
      <c r="H33" s="11"/>
      <c r="I33" s="12"/>
      <c r="J33" s="11"/>
      <c r="K33" s="48"/>
      <c r="L33" s="1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6.5" spans="1:28">
      <c r="A34" s="11"/>
      <c r="B34" s="11"/>
      <c r="C34" s="11"/>
      <c r="D34" s="11"/>
      <c r="E34" s="11"/>
      <c r="F34" s="11"/>
      <c r="G34" s="11"/>
      <c r="H34" s="11"/>
      <c r="I34" s="12"/>
      <c r="J34" s="11"/>
      <c r="K34" s="48"/>
      <c r="L34" s="12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6.5" spans="1:28">
      <c r="A35" s="11"/>
      <c r="B35" s="11"/>
      <c r="C35" s="11"/>
      <c r="D35" s="11"/>
      <c r="E35" s="11"/>
      <c r="F35" s="11"/>
      <c r="G35" s="11"/>
      <c r="H35" s="11"/>
      <c r="I35" s="12"/>
      <c r="J35" s="11"/>
      <c r="K35" s="48"/>
      <c r="L35" s="12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6.5" spans="1:28">
      <c r="A36" s="11"/>
      <c r="B36" s="11"/>
      <c r="C36" s="11"/>
      <c r="D36" s="11"/>
      <c r="E36" s="11"/>
      <c r="F36" s="11"/>
      <c r="G36" s="11"/>
      <c r="H36" s="11"/>
      <c r="I36" s="12"/>
      <c r="J36" s="11"/>
      <c r="K36" s="48"/>
      <c r="L36" s="12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6.5" spans="1:28">
      <c r="A37" s="11"/>
      <c r="B37" s="11"/>
      <c r="C37" s="11"/>
      <c r="D37" s="11"/>
      <c r="E37" s="11"/>
      <c r="F37" s="11"/>
      <c r="G37" s="11"/>
      <c r="H37" s="11"/>
      <c r="I37" s="12"/>
      <c r="J37" s="11"/>
      <c r="K37" s="48"/>
      <c r="L37" s="12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6.5" spans="1:28">
      <c r="A38" s="11"/>
      <c r="B38" s="11"/>
      <c r="C38" s="11"/>
      <c r="D38" s="11"/>
      <c r="E38" s="11"/>
      <c r="F38" s="11"/>
      <c r="G38" s="11"/>
      <c r="H38" s="11"/>
      <c r="I38" s="12"/>
      <c r="J38" s="11"/>
      <c r="K38" s="48"/>
      <c r="L38" s="12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6.5" spans="1:28">
      <c r="A39" s="11"/>
      <c r="B39" s="11"/>
      <c r="C39" s="11"/>
      <c r="D39" s="11"/>
      <c r="E39" s="11"/>
      <c r="F39" s="11"/>
      <c r="G39" s="11"/>
      <c r="H39" s="11"/>
      <c r="I39" s="12"/>
      <c r="J39" s="11"/>
      <c r="K39" s="48"/>
      <c r="L39" s="12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6.5" spans="1:28">
      <c r="A40" s="11"/>
      <c r="B40" s="11"/>
      <c r="C40" s="11"/>
      <c r="D40" s="11"/>
      <c r="E40" s="11"/>
      <c r="F40" s="11"/>
      <c r="G40" s="11"/>
      <c r="H40" s="11"/>
      <c r="I40" s="12"/>
      <c r="J40" s="11"/>
      <c r="K40" s="48"/>
      <c r="L40" s="12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6.5" spans="1:28">
      <c r="A41" s="11"/>
      <c r="B41" s="11"/>
      <c r="C41" s="11"/>
      <c r="D41" s="11"/>
      <c r="E41" s="11"/>
      <c r="F41" s="11"/>
      <c r="G41" s="11"/>
      <c r="H41" s="11"/>
      <c r="I41" s="12"/>
      <c r="J41" s="11"/>
      <c r="K41" s="48"/>
      <c r="L41" s="12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6.5" spans="1:28">
      <c r="A42" s="11"/>
      <c r="B42" s="11"/>
      <c r="C42" s="11"/>
      <c r="D42" s="11"/>
      <c r="E42" s="11"/>
      <c r="F42" s="11"/>
      <c r="G42" s="11"/>
      <c r="H42" s="11"/>
      <c r="I42" s="12"/>
      <c r="J42" s="11"/>
      <c r="K42" s="48"/>
      <c r="L42" s="12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6.5" spans="1:28">
      <c r="A43" s="11"/>
      <c r="B43" s="11"/>
      <c r="C43" s="11"/>
      <c r="D43" s="11"/>
      <c r="E43" s="11"/>
      <c r="F43" s="11"/>
      <c r="G43" s="11"/>
      <c r="H43" s="11"/>
      <c r="I43" s="12"/>
      <c r="J43" s="11"/>
      <c r="K43" s="48"/>
      <c r="L43" s="12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6.5" spans="1:28">
      <c r="A44" s="11"/>
      <c r="B44" s="11"/>
      <c r="C44" s="11"/>
      <c r="D44" s="11"/>
      <c r="E44" s="11"/>
      <c r="F44" s="11"/>
      <c r="G44" s="11"/>
      <c r="H44" s="11"/>
      <c r="I44" s="12"/>
      <c r="J44" s="11"/>
      <c r="K44" s="48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6.5" spans="1:28">
      <c r="A45" s="11"/>
      <c r="B45" s="11"/>
      <c r="C45" s="11"/>
      <c r="D45" s="11"/>
      <c r="E45" s="11"/>
      <c r="F45" s="11"/>
      <c r="G45" s="11"/>
      <c r="H45" s="11"/>
      <c r="I45" s="12"/>
      <c r="J45" s="11"/>
      <c r="K45" s="48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6.5" spans="1:28">
      <c r="A46" s="11"/>
      <c r="B46" s="11"/>
      <c r="C46" s="11"/>
      <c r="D46" s="11"/>
      <c r="E46" s="11"/>
      <c r="F46" s="11"/>
      <c r="G46" s="11"/>
      <c r="H46" s="11"/>
      <c r="I46" s="12"/>
      <c r="J46" s="11"/>
      <c r="K46" s="48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6.5" spans="1:28">
      <c r="A47" s="11"/>
      <c r="B47" s="11"/>
      <c r="C47" s="11"/>
      <c r="D47" s="11"/>
      <c r="E47" s="11"/>
      <c r="F47" s="11"/>
      <c r="G47" s="11"/>
      <c r="H47" s="11"/>
      <c r="I47" s="12"/>
      <c r="J47" s="11"/>
      <c r="K47" s="48"/>
      <c r="L47" s="12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6.5" spans="1:28">
      <c r="A48" s="11"/>
      <c r="B48" s="11"/>
      <c r="C48" s="11"/>
      <c r="D48" s="11"/>
      <c r="E48" s="11"/>
      <c r="F48" s="11"/>
      <c r="G48" s="11"/>
      <c r="H48" s="11"/>
      <c r="I48" s="12"/>
      <c r="J48" s="11"/>
      <c r="K48" s="48"/>
      <c r="L48" s="12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6.5" spans="1:28">
      <c r="A49" s="11"/>
      <c r="B49" s="11"/>
      <c r="C49" s="11"/>
      <c r="D49" s="11"/>
      <c r="E49" s="11"/>
      <c r="F49" s="11"/>
      <c r="G49" s="11"/>
      <c r="H49" s="11"/>
      <c r="I49" s="12"/>
      <c r="J49" s="11"/>
      <c r="K49" s="48"/>
      <c r="L49" s="12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6.5" spans="1:28">
      <c r="A50" s="11"/>
      <c r="B50" s="11"/>
      <c r="C50" s="11"/>
      <c r="D50" s="11"/>
      <c r="E50" s="11"/>
      <c r="F50" s="11"/>
      <c r="G50" s="11"/>
      <c r="H50" s="11"/>
      <c r="I50" s="12"/>
      <c r="J50" s="11"/>
      <c r="K50" s="48"/>
      <c r="L50" s="12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6.5" spans="1:28">
      <c r="A51" s="11"/>
      <c r="B51" s="11"/>
      <c r="C51" s="11"/>
      <c r="D51" s="11"/>
      <c r="E51" s="11"/>
      <c r="F51" s="11"/>
      <c r="G51" s="11"/>
      <c r="H51" s="11"/>
      <c r="I51" s="12"/>
      <c r="J51" s="11"/>
      <c r="K51" s="48"/>
      <c r="L51" s="1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6.5" spans="1:28">
      <c r="A52" s="11"/>
      <c r="B52" s="11"/>
      <c r="C52" s="11"/>
      <c r="D52" s="11"/>
      <c r="E52" s="11"/>
      <c r="F52" s="11"/>
      <c r="G52" s="11"/>
      <c r="H52" s="11"/>
      <c r="I52" s="12"/>
      <c r="J52" s="11"/>
      <c r="K52" s="48"/>
      <c r="L52" s="12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6.5" spans="1:28">
      <c r="A53" s="11"/>
      <c r="B53" s="11"/>
      <c r="C53" s="11"/>
      <c r="D53" s="11"/>
      <c r="E53" s="11"/>
      <c r="F53" s="11"/>
      <c r="G53" s="11"/>
      <c r="H53" s="11"/>
      <c r="I53" s="12"/>
      <c r="J53" s="11"/>
      <c r="K53" s="48"/>
      <c r="L53" s="12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6.5" spans="1:28">
      <c r="A54" s="11"/>
      <c r="B54" s="11"/>
      <c r="C54" s="11"/>
      <c r="D54" s="11"/>
      <c r="E54" s="11"/>
      <c r="F54" s="11"/>
      <c r="G54" s="11"/>
      <c r="H54" s="11"/>
      <c r="I54" s="12"/>
      <c r="J54" s="11"/>
      <c r="K54" s="48"/>
      <c r="L54" s="12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6.5" spans="1:28">
      <c r="A55" s="11"/>
      <c r="B55" s="11"/>
      <c r="C55" s="11"/>
      <c r="D55" s="11"/>
      <c r="E55" s="11"/>
      <c r="F55" s="11"/>
      <c r="G55" s="11"/>
      <c r="H55" s="11"/>
      <c r="I55" s="12"/>
      <c r="J55" s="11"/>
      <c r="K55" s="48"/>
      <c r="L55" s="12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6.5" spans="1:28">
      <c r="A56" s="11"/>
      <c r="B56" s="11"/>
      <c r="C56" s="11"/>
      <c r="D56" s="11"/>
      <c r="E56" s="11"/>
      <c r="F56" s="11"/>
      <c r="G56" s="11"/>
      <c r="H56" s="11"/>
      <c r="I56" s="12"/>
      <c r="J56" s="11"/>
      <c r="K56" s="48"/>
      <c r="L56" s="12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6.5" spans="1:28">
      <c r="A57" s="11"/>
      <c r="B57" s="11"/>
      <c r="C57" s="11"/>
      <c r="D57" s="11"/>
      <c r="E57" s="11"/>
      <c r="F57" s="11"/>
      <c r="G57" s="11"/>
      <c r="H57" s="11"/>
      <c r="I57" s="12"/>
      <c r="J57" s="11"/>
      <c r="K57" s="48"/>
      <c r="L57" s="12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6.5" spans="1:28">
      <c r="A58" s="11"/>
      <c r="B58" s="11"/>
      <c r="C58" s="11"/>
      <c r="D58" s="11"/>
      <c r="E58" s="11"/>
      <c r="F58" s="11"/>
      <c r="G58" s="11"/>
      <c r="H58" s="11"/>
      <c r="I58" s="12"/>
      <c r="J58" s="11"/>
      <c r="K58" s="48"/>
      <c r="L58" s="12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6.5" spans="1:28">
      <c r="A59" s="11"/>
      <c r="B59" s="11"/>
      <c r="C59" s="11"/>
      <c r="D59" s="11"/>
      <c r="E59" s="11"/>
      <c r="F59" s="11"/>
      <c r="G59" s="11"/>
      <c r="H59" s="11"/>
      <c r="I59" s="12"/>
      <c r="J59" s="11"/>
      <c r="K59" s="48"/>
      <c r="L59" s="12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6.5" spans="1:28">
      <c r="A60" s="11"/>
      <c r="B60" s="11"/>
      <c r="C60" s="11"/>
      <c r="D60" s="11"/>
      <c r="E60" s="11"/>
      <c r="F60" s="11"/>
      <c r="G60" s="11"/>
      <c r="H60" s="11"/>
      <c r="I60" s="12"/>
      <c r="J60" s="11"/>
      <c r="K60" s="48"/>
      <c r="L60" s="12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6.5" spans="1:28">
      <c r="A61" s="11"/>
      <c r="B61" s="11"/>
      <c r="C61" s="11"/>
      <c r="D61" s="11"/>
      <c r="E61" s="11"/>
      <c r="F61" s="11"/>
      <c r="G61" s="11"/>
      <c r="H61" s="11"/>
      <c r="I61" s="12"/>
      <c r="J61" s="11"/>
      <c r="K61" s="48"/>
      <c r="L61" s="12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6.5" spans="1:28">
      <c r="A62" s="11"/>
      <c r="B62" s="11"/>
      <c r="C62" s="11"/>
      <c r="D62" s="11"/>
      <c r="E62" s="11"/>
      <c r="F62" s="11"/>
      <c r="G62" s="11"/>
      <c r="H62" s="11"/>
      <c r="I62" s="12"/>
      <c r="J62" s="11"/>
      <c r="K62" s="48"/>
      <c r="L62" s="12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6.5" spans="1:28">
      <c r="A63" s="11"/>
      <c r="B63" s="11"/>
      <c r="C63" s="11"/>
      <c r="D63" s="11"/>
      <c r="E63" s="11"/>
      <c r="F63" s="11"/>
      <c r="G63" s="11"/>
      <c r="H63" s="11"/>
      <c r="I63" s="12"/>
      <c r="J63" s="11"/>
      <c r="K63" s="48"/>
      <c r="L63" s="1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6.5" spans="1:28">
      <c r="A64" s="11"/>
      <c r="B64" s="11"/>
      <c r="C64" s="11"/>
      <c r="D64" s="11"/>
      <c r="E64" s="11"/>
      <c r="F64" s="11"/>
      <c r="G64" s="11"/>
      <c r="H64" s="11"/>
      <c r="I64" s="12"/>
      <c r="J64" s="11"/>
      <c r="K64" s="48"/>
      <c r="L64" s="1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6.5" spans="1:28">
      <c r="A65" s="11"/>
      <c r="B65" s="11"/>
      <c r="C65" s="11"/>
      <c r="D65" s="11"/>
      <c r="E65" s="11"/>
      <c r="F65" s="11"/>
      <c r="G65" s="11"/>
      <c r="H65" s="11"/>
      <c r="I65" s="12"/>
      <c r="J65" s="11"/>
      <c r="K65" s="48"/>
      <c r="L65" s="1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6.5" spans="1:28">
      <c r="A66" s="11"/>
      <c r="B66" s="11"/>
      <c r="C66" s="11"/>
      <c r="D66" s="11"/>
      <c r="E66" s="11"/>
      <c r="F66" s="11"/>
      <c r="G66" s="11"/>
      <c r="H66" s="11"/>
      <c r="I66" s="12"/>
      <c r="J66" s="11"/>
      <c r="K66" s="48"/>
      <c r="L66" s="1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6.5" spans="1:28">
      <c r="A67" s="11"/>
      <c r="B67" s="11"/>
      <c r="C67" s="11"/>
      <c r="D67" s="11"/>
      <c r="E67" s="11"/>
      <c r="F67" s="11"/>
      <c r="G67" s="11"/>
      <c r="H67" s="11"/>
      <c r="I67" s="12"/>
      <c r="J67" s="11"/>
      <c r="K67" s="48"/>
      <c r="L67" s="12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6.5" spans="1:28">
      <c r="A68" s="11"/>
      <c r="B68" s="11"/>
      <c r="C68" s="11"/>
      <c r="D68" s="11"/>
      <c r="E68" s="11"/>
      <c r="F68" s="11"/>
      <c r="G68" s="11"/>
      <c r="H68" s="11"/>
      <c r="I68" s="12"/>
      <c r="J68" s="11"/>
      <c r="K68" s="48"/>
      <c r="L68" s="12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6.5" spans="1:28">
      <c r="A69" s="11"/>
      <c r="B69" s="11"/>
      <c r="C69" s="11"/>
      <c r="D69" s="11"/>
      <c r="E69" s="11"/>
      <c r="F69" s="11"/>
      <c r="G69" s="11"/>
      <c r="H69" s="11"/>
      <c r="I69" s="12"/>
      <c r="J69" s="11"/>
      <c r="K69" s="48"/>
      <c r="L69" s="12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6.5" spans="1:28">
      <c r="A70" s="11"/>
      <c r="B70" s="11"/>
      <c r="C70" s="11"/>
      <c r="D70" s="11"/>
      <c r="E70" s="11"/>
      <c r="F70" s="11"/>
      <c r="G70" s="11"/>
      <c r="H70" s="11"/>
      <c r="I70" s="12"/>
      <c r="J70" s="11"/>
      <c r="K70" s="48"/>
      <c r="L70" s="12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6.5" spans="1:28">
      <c r="A71" s="11"/>
      <c r="B71" s="11"/>
      <c r="C71" s="11"/>
      <c r="D71" s="11"/>
      <c r="E71" s="11"/>
      <c r="F71" s="11"/>
      <c r="G71" s="11"/>
      <c r="H71" s="11"/>
      <c r="I71" s="12"/>
      <c r="J71" s="11"/>
      <c r="K71" s="48"/>
      <c r="L71" s="12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6.5" spans="1:28">
      <c r="A72" s="11"/>
      <c r="B72" s="11"/>
      <c r="C72" s="11"/>
      <c r="D72" s="11"/>
      <c r="E72" s="11"/>
      <c r="F72" s="11"/>
      <c r="G72" s="11"/>
      <c r="H72" s="11"/>
      <c r="I72" s="12"/>
      <c r="J72" s="11"/>
      <c r="K72" s="48"/>
      <c r="L72" s="12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6.5" spans="1:28">
      <c r="A73" s="11"/>
      <c r="B73" s="11"/>
      <c r="C73" s="11"/>
      <c r="D73" s="11"/>
      <c r="E73" s="11"/>
      <c r="F73" s="11"/>
      <c r="G73" s="11"/>
      <c r="H73" s="11"/>
      <c r="I73" s="12"/>
      <c r="J73" s="11"/>
      <c r="K73" s="48"/>
      <c r="L73" s="1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6.5" spans="1:28">
      <c r="A74" s="11"/>
      <c r="B74" s="11"/>
      <c r="C74" s="11"/>
      <c r="D74" s="11"/>
      <c r="E74" s="11"/>
      <c r="F74" s="11"/>
      <c r="G74" s="11"/>
      <c r="H74" s="11"/>
      <c r="I74" s="12"/>
      <c r="J74" s="11"/>
      <c r="K74" s="48"/>
      <c r="L74" s="1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6.5" spans="1:28">
      <c r="A75" s="11"/>
      <c r="B75" s="11"/>
      <c r="C75" s="11"/>
      <c r="D75" s="11"/>
      <c r="E75" s="11"/>
      <c r="F75" s="11"/>
      <c r="G75" s="11"/>
      <c r="H75" s="11"/>
      <c r="I75" s="12"/>
      <c r="J75" s="11"/>
      <c r="K75" s="48"/>
      <c r="L75" s="1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ht="16.5" spans="1:28">
      <c r="A76" s="11"/>
      <c r="B76" s="11"/>
      <c r="C76" s="11"/>
      <c r="D76" s="11"/>
      <c r="E76" s="11"/>
      <c r="F76" s="11"/>
      <c r="G76" s="11"/>
      <c r="H76" s="11"/>
      <c r="I76" s="12"/>
      <c r="J76" s="11"/>
      <c r="K76" s="48"/>
      <c r="L76" s="1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6.5" spans="1:28">
      <c r="A77" s="11"/>
      <c r="B77" s="11"/>
      <c r="C77" s="11"/>
      <c r="D77" s="11"/>
      <c r="E77" s="11"/>
      <c r="F77" s="11"/>
      <c r="G77" s="11"/>
      <c r="H77" s="11"/>
      <c r="I77" s="12"/>
      <c r="J77" s="11"/>
      <c r="K77" s="48"/>
      <c r="L77" s="12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6.5" spans="1:28">
      <c r="A78" s="11"/>
      <c r="B78" s="11"/>
      <c r="C78" s="11"/>
      <c r="D78" s="11"/>
      <c r="E78" s="11"/>
      <c r="F78" s="11"/>
      <c r="G78" s="11"/>
      <c r="H78" s="11"/>
      <c r="I78" s="12"/>
      <c r="J78" s="11"/>
      <c r="K78" s="48"/>
      <c r="L78" s="12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6.5" spans="1:28">
      <c r="A79" s="11"/>
      <c r="B79" s="11"/>
      <c r="C79" s="11"/>
      <c r="D79" s="11"/>
      <c r="E79" s="11"/>
      <c r="F79" s="11"/>
      <c r="G79" s="11"/>
      <c r="H79" s="11"/>
      <c r="I79" s="12"/>
      <c r="J79" s="11"/>
      <c r="K79" s="48"/>
      <c r="L79" s="12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6.5" spans="1:28">
      <c r="A80" s="11"/>
      <c r="B80" s="11"/>
      <c r="C80" s="11"/>
      <c r="D80" s="11"/>
      <c r="E80" s="11"/>
      <c r="F80" s="11"/>
      <c r="G80" s="11"/>
      <c r="H80" s="11"/>
      <c r="I80" s="12"/>
      <c r="J80" s="11"/>
      <c r="K80" s="48"/>
      <c r="L80" s="12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6.5" spans="1:28">
      <c r="A81" s="11"/>
      <c r="B81" s="11"/>
      <c r="C81" s="11"/>
      <c r="D81" s="11"/>
      <c r="E81" s="11"/>
      <c r="F81" s="11"/>
      <c r="G81" s="11"/>
      <c r="H81" s="11"/>
      <c r="I81" s="12"/>
      <c r="J81" s="11"/>
      <c r="K81" s="48"/>
      <c r="L81" s="12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6.5" spans="1:28">
      <c r="A82" s="11"/>
      <c r="B82" s="11"/>
      <c r="C82" s="11"/>
      <c r="D82" s="11"/>
      <c r="E82" s="11"/>
      <c r="F82" s="11"/>
      <c r="G82" s="11"/>
      <c r="H82" s="11"/>
      <c r="I82" s="12"/>
      <c r="J82" s="11"/>
      <c r="K82" s="48"/>
      <c r="L82" s="12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6.5" spans="1:28">
      <c r="A83" s="11"/>
      <c r="B83" s="11"/>
      <c r="C83" s="11"/>
      <c r="D83" s="11"/>
      <c r="E83" s="11"/>
      <c r="F83" s="11"/>
      <c r="G83" s="11"/>
      <c r="H83" s="11"/>
      <c r="I83" s="12"/>
      <c r="J83" s="11"/>
      <c r="K83" s="48"/>
      <c r="L83" s="12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6.5" spans="1:28">
      <c r="A84" s="11"/>
      <c r="B84" s="11"/>
      <c r="C84" s="11"/>
      <c r="D84" s="11"/>
      <c r="E84" s="11"/>
      <c r="F84" s="11"/>
      <c r="G84" s="11"/>
      <c r="H84" s="11"/>
      <c r="I84" s="12"/>
      <c r="J84" s="11"/>
      <c r="K84" s="48"/>
      <c r="L84" s="12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6.5" spans="1:28">
      <c r="A85" s="11"/>
      <c r="B85" s="11"/>
      <c r="C85" s="11"/>
      <c r="D85" s="11"/>
      <c r="E85" s="11"/>
      <c r="F85" s="11"/>
      <c r="G85" s="11"/>
      <c r="H85" s="11"/>
      <c r="I85" s="12"/>
      <c r="J85" s="11"/>
      <c r="K85" s="48"/>
      <c r="L85" s="12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6.5" spans="1:28">
      <c r="A86" s="11"/>
      <c r="B86" s="11"/>
      <c r="C86" s="11"/>
      <c r="D86" s="11"/>
      <c r="E86" s="11"/>
      <c r="F86" s="11"/>
      <c r="G86" s="11"/>
      <c r="H86" s="11"/>
      <c r="I86" s="12"/>
      <c r="J86" s="11"/>
      <c r="K86" s="48"/>
      <c r="L86" s="12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6.5" spans="1:28">
      <c r="A87" s="11"/>
      <c r="B87" s="11"/>
      <c r="C87" s="11"/>
      <c r="D87" s="11"/>
      <c r="E87" s="11"/>
      <c r="F87" s="11"/>
      <c r="G87" s="11"/>
      <c r="H87" s="11"/>
      <c r="I87" s="12"/>
      <c r="J87" s="11"/>
      <c r="K87" s="48"/>
      <c r="L87" s="12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6.5" spans="1:28">
      <c r="A88" s="11"/>
      <c r="B88" s="11"/>
      <c r="C88" s="11"/>
      <c r="D88" s="11"/>
      <c r="E88" s="11"/>
      <c r="F88" s="11"/>
      <c r="G88" s="11"/>
      <c r="H88" s="11"/>
      <c r="I88" s="12"/>
      <c r="J88" s="11"/>
      <c r="K88" s="48"/>
      <c r="L88" s="12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6.5" spans="1:28">
      <c r="A89" s="11"/>
      <c r="B89" s="11"/>
      <c r="C89" s="11"/>
      <c r="D89" s="11"/>
      <c r="E89" s="11"/>
      <c r="F89" s="11"/>
      <c r="G89" s="11"/>
      <c r="H89" s="11"/>
      <c r="I89" s="12"/>
      <c r="J89" s="11"/>
      <c r="K89" s="48"/>
      <c r="L89" s="12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6.5" spans="1:28">
      <c r="A90" s="11"/>
      <c r="B90" s="11"/>
      <c r="C90" s="11"/>
      <c r="D90" s="11"/>
      <c r="E90" s="11"/>
      <c r="F90" s="11"/>
      <c r="G90" s="11"/>
      <c r="H90" s="11"/>
      <c r="I90" s="12"/>
      <c r="J90" s="11"/>
      <c r="K90" s="48"/>
      <c r="L90" s="12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6.5" spans="1:28">
      <c r="A91" s="11"/>
      <c r="B91" s="11"/>
      <c r="C91" s="11"/>
      <c r="D91" s="11"/>
      <c r="E91" s="11"/>
      <c r="F91" s="11"/>
      <c r="G91" s="11"/>
      <c r="H91" s="11"/>
      <c r="I91" s="12"/>
      <c r="J91" s="11"/>
      <c r="K91" s="48"/>
      <c r="L91" s="12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6.5" spans="1:28">
      <c r="A92" s="11"/>
      <c r="B92" s="11"/>
      <c r="C92" s="11"/>
      <c r="D92" s="11"/>
      <c r="E92" s="11"/>
      <c r="F92" s="11"/>
      <c r="G92" s="11"/>
      <c r="H92" s="11"/>
      <c r="I92" s="12"/>
      <c r="J92" s="11"/>
      <c r="K92" s="48"/>
      <c r="L92" s="12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6.5" spans="1:28">
      <c r="A93" s="11"/>
      <c r="B93" s="11"/>
      <c r="C93" s="11"/>
      <c r="D93" s="11"/>
      <c r="E93" s="11"/>
      <c r="F93" s="11"/>
      <c r="G93" s="11"/>
      <c r="H93" s="11"/>
      <c r="I93" s="12"/>
      <c r="J93" s="11"/>
      <c r="K93" s="48"/>
      <c r="L93" s="12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6.5" spans="1:28">
      <c r="A94" s="11"/>
      <c r="B94" s="11"/>
      <c r="C94" s="11"/>
      <c r="D94" s="11"/>
      <c r="E94" s="11"/>
      <c r="F94" s="11"/>
      <c r="G94" s="11"/>
      <c r="H94" s="11"/>
      <c r="I94" s="12"/>
      <c r="J94" s="11"/>
      <c r="K94" s="48"/>
      <c r="L94" s="12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6.5" spans="1:28">
      <c r="A95" s="11"/>
      <c r="B95" s="11"/>
      <c r="C95" s="11"/>
      <c r="D95" s="11"/>
      <c r="E95" s="11"/>
      <c r="F95" s="11"/>
      <c r="G95" s="11"/>
      <c r="H95" s="11"/>
      <c r="I95" s="12"/>
      <c r="J95" s="11"/>
      <c r="K95" s="48"/>
      <c r="L95" s="12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6.5" spans="1:28">
      <c r="A96" s="11"/>
      <c r="B96" s="11"/>
      <c r="C96" s="11"/>
      <c r="D96" s="11"/>
      <c r="E96" s="11"/>
      <c r="F96" s="11"/>
      <c r="G96" s="11"/>
      <c r="H96" s="11"/>
      <c r="I96" s="12"/>
      <c r="J96" s="11"/>
      <c r="K96" s="48"/>
      <c r="L96" s="12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6.5" spans="1:28">
      <c r="A97" s="11"/>
      <c r="B97" s="11"/>
      <c r="C97" s="11"/>
      <c r="D97" s="11"/>
      <c r="E97" s="11"/>
      <c r="F97" s="11"/>
      <c r="G97" s="11"/>
      <c r="H97" s="11"/>
      <c r="I97" s="12"/>
      <c r="J97" s="11"/>
      <c r="K97" s="48"/>
      <c r="L97" s="12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6.5" spans="1:28">
      <c r="A98" s="11"/>
      <c r="B98" s="11"/>
      <c r="C98" s="11"/>
      <c r="D98" s="11"/>
      <c r="E98" s="11"/>
      <c r="F98" s="11"/>
      <c r="G98" s="11"/>
      <c r="H98" s="11"/>
      <c r="I98" s="12"/>
      <c r="J98" s="11"/>
      <c r="K98" s="48"/>
      <c r="L98" s="12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6.5" spans="1:28">
      <c r="A99" s="11"/>
      <c r="B99" s="11"/>
      <c r="C99" s="11"/>
      <c r="D99" s="11"/>
      <c r="E99" s="11"/>
      <c r="F99" s="11"/>
      <c r="G99" s="11"/>
      <c r="H99" s="11"/>
      <c r="I99" s="12"/>
      <c r="J99" s="11"/>
      <c r="K99" s="48"/>
      <c r="L99" s="12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6.5" spans="1:28">
      <c r="A100" s="11"/>
      <c r="B100" s="11"/>
      <c r="C100" s="11"/>
      <c r="D100" s="11"/>
      <c r="E100" s="11"/>
      <c r="F100" s="11"/>
      <c r="G100" s="11"/>
      <c r="H100" s="11"/>
      <c r="I100" s="12"/>
      <c r="J100" s="11"/>
      <c r="K100" s="48"/>
      <c r="L100" s="12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6.5" spans="1:28">
      <c r="A101" s="11"/>
      <c r="B101" s="11"/>
      <c r="C101" s="11"/>
      <c r="D101" s="11"/>
      <c r="E101" s="11"/>
      <c r="F101" s="11"/>
      <c r="G101" s="11"/>
      <c r="H101" s="11"/>
      <c r="I101" s="12"/>
      <c r="J101" s="11"/>
      <c r="K101" s="48"/>
      <c r="L101" s="12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6.5" spans="1:28">
      <c r="A102" s="11"/>
      <c r="B102" s="11"/>
      <c r="C102" s="11"/>
      <c r="D102" s="11"/>
      <c r="E102" s="11"/>
      <c r="F102" s="11"/>
      <c r="G102" s="11"/>
      <c r="H102" s="11"/>
      <c r="I102" s="12"/>
      <c r="J102" s="11"/>
      <c r="K102" s="48"/>
      <c r="L102" s="12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6.5" spans="1:28">
      <c r="A103" s="11"/>
      <c r="B103" s="11"/>
      <c r="C103" s="11"/>
      <c r="D103" s="11"/>
      <c r="E103" s="11"/>
      <c r="F103" s="11"/>
      <c r="G103" s="11"/>
      <c r="H103" s="11"/>
      <c r="I103" s="12"/>
      <c r="J103" s="11"/>
      <c r="K103" s="48"/>
      <c r="L103" s="12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6.5" spans="1:28">
      <c r="A104" s="11"/>
      <c r="B104" s="11"/>
      <c r="C104" s="11"/>
      <c r="D104" s="11"/>
      <c r="E104" s="11"/>
      <c r="F104" s="11"/>
      <c r="G104" s="11"/>
      <c r="H104" s="11"/>
      <c r="I104" s="12"/>
      <c r="J104" s="11"/>
      <c r="K104" s="48"/>
      <c r="L104" s="12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6.5" spans="1:28">
      <c r="A105" s="11"/>
      <c r="B105" s="11"/>
      <c r="C105" s="11"/>
      <c r="D105" s="11"/>
      <c r="E105" s="11"/>
      <c r="F105" s="11"/>
      <c r="G105" s="11"/>
      <c r="H105" s="11"/>
      <c r="I105" s="12"/>
      <c r="J105" s="11"/>
      <c r="K105" s="48"/>
      <c r="L105" s="12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6.5" spans="1:28">
      <c r="A106" s="11"/>
      <c r="B106" s="11"/>
      <c r="C106" s="11"/>
      <c r="D106" s="11"/>
      <c r="E106" s="11"/>
      <c r="F106" s="11"/>
      <c r="G106" s="11"/>
      <c r="H106" s="11"/>
      <c r="I106" s="12"/>
      <c r="J106" s="11"/>
      <c r="K106" s="48"/>
      <c r="L106" s="12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6.5" spans="1:28">
      <c r="A107" s="11"/>
      <c r="B107" s="11"/>
      <c r="C107" s="11"/>
      <c r="D107" s="11"/>
      <c r="E107" s="11"/>
      <c r="F107" s="11"/>
      <c r="G107" s="11"/>
      <c r="H107" s="11"/>
      <c r="I107" s="12"/>
      <c r="J107" s="11"/>
      <c r="K107" s="48"/>
      <c r="L107" s="12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6.5" spans="1:28">
      <c r="A108" s="11"/>
      <c r="B108" s="11"/>
      <c r="C108" s="11"/>
      <c r="D108" s="11"/>
      <c r="E108" s="11"/>
      <c r="F108" s="11"/>
      <c r="G108" s="11"/>
      <c r="H108" s="11"/>
      <c r="I108" s="12"/>
      <c r="J108" s="11"/>
      <c r="K108" s="48"/>
      <c r="L108" s="12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6.5" spans="1:28">
      <c r="A109" s="11"/>
      <c r="B109" s="11"/>
      <c r="C109" s="11"/>
      <c r="D109" s="11"/>
      <c r="E109" s="11"/>
      <c r="F109" s="11"/>
      <c r="G109" s="11"/>
      <c r="H109" s="11"/>
      <c r="I109" s="12"/>
      <c r="J109" s="11"/>
      <c r="K109" s="48"/>
      <c r="L109" s="12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6.5" spans="1:28">
      <c r="A110" s="11"/>
      <c r="B110" s="11"/>
      <c r="C110" s="11"/>
      <c r="D110" s="11"/>
      <c r="E110" s="11"/>
      <c r="F110" s="11"/>
      <c r="G110" s="11"/>
      <c r="H110" s="11"/>
      <c r="I110" s="12"/>
      <c r="J110" s="11"/>
      <c r="K110" s="48"/>
      <c r="L110" s="12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6.5" spans="1:28">
      <c r="A111" s="11"/>
      <c r="B111" s="11"/>
      <c r="C111" s="11"/>
      <c r="D111" s="11"/>
      <c r="E111" s="11"/>
      <c r="F111" s="11"/>
      <c r="G111" s="11"/>
      <c r="H111" s="11"/>
      <c r="I111" s="12"/>
      <c r="J111" s="11"/>
      <c r="K111" s="48"/>
      <c r="L111" s="12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6.5" spans="1:28">
      <c r="A112" s="11"/>
      <c r="B112" s="11"/>
      <c r="C112" s="11"/>
      <c r="D112" s="11"/>
      <c r="E112" s="11"/>
      <c r="F112" s="11"/>
      <c r="G112" s="11"/>
      <c r="H112" s="11"/>
      <c r="I112" s="12"/>
      <c r="J112" s="11"/>
      <c r="K112" s="48"/>
      <c r="L112" s="12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6.5" spans="1:28">
      <c r="A113" s="11"/>
      <c r="B113" s="11"/>
      <c r="C113" s="11"/>
      <c r="D113" s="11"/>
      <c r="E113" s="11"/>
      <c r="F113" s="11"/>
      <c r="G113" s="11"/>
      <c r="H113" s="11"/>
      <c r="I113" s="12"/>
      <c r="J113" s="11"/>
      <c r="K113" s="48"/>
      <c r="L113" s="12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6.5" spans="1:28">
      <c r="A114" s="11"/>
      <c r="B114" s="11"/>
      <c r="C114" s="11"/>
      <c r="D114" s="11"/>
      <c r="E114" s="11"/>
      <c r="F114" s="11"/>
      <c r="G114" s="11"/>
      <c r="H114" s="11"/>
      <c r="I114" s="12"/>
      <c r="J114" s="11"/>
      <c r="K114" s="48"/>
      <c r="L114" s="12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6.5" spans="1:28">
      <c r="A115" s="11"/>
      <c r="B115" s="11"/>
      <c r="C115" s="11"/>
      <c r="D115" s="11"/>
      <c r="E115" s="11"/>
      <c r="F115" s="11"/>
      <c r="G115" s="11"/>
      <c r="H115" s="11"/>
      <c r="I115" s="12"/>
      <c r="J115" s="11"/>
      <c r="K115" s="48"/>
      <c r="L115" s="12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6.5" spans="1:28">
      <c r="A116" s="11"/>
      <c r="B116" s="11"/>
      <c r="C116" s="11"/>
      <c r="D116" s="11"/>
      <c r="E116" s="11"/>
      <c r="F116" s="11"/>
      <c r="G116" s="11"/>
      <c r="H116" s="11"/>
      <c r="I116" s="12"/>
      <c r="J116" s="11"/>
      <c r="K116" s="48"/>
      <c r="L116" s="12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6.5" spans="1:28">
      <c r="A117" s="11"/>
      <c r="B117" s="11"/>
      <c r="C117" s="11"/>
      <c r="D117" s="11"/>
      <c r="E117" s="11"/>
      <c r="F117" s="11"/>
      <c r="G117" s="11"/>
      <c r="H117" s="11"/>
      <c r="I117" s="12"/>
      <c r="J117" s="11"/>
      <c r="K117" s="48"/>
      <c r="L117" s="12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6.5" spans="1:28">
      <c r="A118" s="11"/>
      <c r="B118" s="11"/>
      <c r="C118" s="11"/>
      <c r="D118" s="11"/>
      <c r="E118" s="11"/>
      <c r="F118" s="11"/>
      <c r="G118" s="11"/>
      <c r="H118" s="11"/>
      <c r="I118" s="12"/>
      <c r="J118" s="11"/>
      <c r="K118" s="48"/>
      <c r="L118" s="12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6.5" spans="1:28">
      <c r="A119" s="11"/>
      <c r="B119" s="11"/>
      <c r="C119" s="11"/>
      <c r="D119" s="11"/>
      <c r="E119" s="11"/>
      <c r="F119" s="11"/>
      <c r="G119" s="11"/>
      <c r="H119" s="11"/>
      <c r="I119" s="12"/>
      <c r="J119" s="11"/>
      <c r="K119" s="48"/>
      <c r="L119" s="12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6.5" spans="1:28">
      <c r="A120" s="11"/>
      <c r="B120" s="11"/>
      <c r="C120" s="11"/>
      <c r="D120" s="11"/>
      <c r="E120" s="11"/>
      <c r="F120" s="11"/>
      <c r="G120" s="11"/>
      <c r="H120" s="11"/>
      <c r="I120" s="12"/>
      <c r="J120" s="11"/>
      <c r="K120" s="48"/>
      <c r="L120" s="12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6.5" spans="1:28">
      <c r="A121" s="11"/>
      <c r="B121" s="11"/>
      <c r="C121" s="11"/>
      <c r="D121" s="11"/>
      <c r="E121" s="11"/>
      <c r="F121" s="11"/>
      <c r="G121" s="11"/>
      <c r="H121" s="11"/>
      <c r="I121" s="12"/>
      <c r="J121" s="11"/>
      <c r="K121" s="48"/>
      <c r="L121" s="12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6.5" spans="1:28">
      <c r="A122" s="11"/>
      <c r="B122" s="11"/>
      <c r="C122" s="11"/>
      <c r="D122" s="11"/>
      <c r="E122" s="11"/>
      <c r="F122" s="11"/>
      <c r="G122" s="11"/>
      <c r="H122" s="11"/>
      <c r="I122" s="12"/>
      <c r="J122" s="11"/>
      <c r="K122" s="48"/>
      <c r="L122" s="12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6.5" spans="1:28">
      <c r="A123" s="11"/>
      <c r="B123" s="11"/>
      <c r="C123" s="11"/>
      <c r="D123" s="11"/>
      <c r="E123" s="11"/>
      <c r="F123" s="11"/>
      <c r="G123" s="11"/>
      <c r="H123" s="11"/>
      <c r="I123" s="12"/>
      <c r="J123" s="11"/>
      <c r="K123" s="48"/>
      <c r="L123" s="12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6.5" spans="1:28">
      <c r="A124" s="11"/>
      <c r="B124" s="11"/>
      <c r="C124" s="11"/>
      <c r="D124" s="11"/>
      <c r="E124" s="11"/>
      <c r="F124" s="11"/>
      <c r="G124" s="11"/>
      <c r="H124" s="11"/>
      <c r="I124" s="12"/>
      <c r="J124" s="11"/>
      <c r="K124" s="48"/>
      <c r="L124" s="12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6.5" spans="1:28">
      <c r="A125" s="11"/>
      <c r="B125" s="11"/>
      <c r="C125" s="11"/>
      <c r="D125" s="11"/>
      <c r="E125" s="11"/>
      <c r="F125" s="11"/>
      <c r="G125" s="11"/>
      <c r="H125" s="11"/>
      <c r="I125" s="12"/>
      <c r="J125" s="11"/>
      <c r="K125" s="48"/>
      <c r="L125" s="12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6.5" spans="1:28">
      <c r="A126" s="11"/>
      <c r="B126" s="11"/>
      <c r="C126" s="11"/>
      <c r="D126" s="11"/>
      <c r="E126" s="11"/>
      <c r="F126" s="11"/>
      <c r="G126" s="11"/>
      <c r="H126" s="11"/>
      <c r="I126" s="12"/>
      <c r="J126" s="11"/>
      <c r="K126" s="48"/>
      <c r="L126" s="12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6.5" spans="1:28">
      <c r="A127" s="11"/>
      <c r="B127" s="11"/>
      <c r="C127" s="11"/>
      <c r="D127" s="11"/>
      <c r="E127" s="11"/>
      <c r="F127" s="11"/>
      <c r="G127" s="11"/>
      <c r="H127" s="11"/>
      <c r="I127" s="12"/>
      <c r="J127" s="11"/>
      <c r="K127" s="48"/>
      <c r="L127" s="12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6.5" spans="1:28">
      <c r="A128" s="11"/>
      <c r="B128" s="11"/>
      <c r="C128" s="11"/>
      <c r="D128" s="11"/>
      <c r="E128" s="11"/>
      <c r="F128" s="11"/>
      <c r="G128" s="11"/>
      <c r="H128" s="11"/>
      <c r="I128" s="12"/>
      <c r="J128" s="11"/>
      <c r="K128" s="48"/>
      <c r="L128" s="12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6.5" spans="1:28">
      <c r="A129" s="11"/>
      <c r="B129" s="11"/>
      <c r="C129" s="11"/>
      <c r="D129" s="11"/>
      <c r="E129" s="11"/>
      <c r="F129" s="11"/>
      <c r="G129" s="11"/>
      <c r="H129" s="11"/>
      <c r="I129" s="12"/>
      <c r="J129" s="11"/>
      <c r="K129" s="48"/>
      <c r="L129" s="12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6.5" spans="1:28">
      <c r="A130" s="11"/>
      <c r="B130" s="11"/>
      <c r="C130" s="11"/>
      <c r="D130" s="11"/>
      <c r="E130" s="11"/>
      <c r="F130" s="11"/>
      <c r="G130" s="11"/>
      <c r="H130" s="11"/>
      <c r="I130" s="12"/>
      <c r="J130" s="11"/>
      <c r="K130" s="48"/>
      <c r="L130" s="12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6.5" spans="1:28">
      <c r="A131" s="11"/>
      <c r="B131" s="11"/>
      <c r="C131" s="11"/>
      <c r="D131" s="11"/>
      <c r="E131" s="11"/>
      <c r="F131" s="11"/>
      <c r="G131" s="11"/>
      <c r="H131" s="11"/>
      <c r="I131" s="12"/>
      <c r="J131" s="11"/>
      <c r="K131" s="48"/>
      <c r="L131" s="12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6.5" spans="1:28">
      <c r="A132" s="11"/>
      <c r="B132" s="11"/>
      <c r="C132" s="11"/>
      <c r="D132" s="11"/>
      <c r="E132" s="11"/>
      <c r="F132" s="11"/>
      <c r="G132" s="11"/>
      <c r="H132" s="11"/>
      <c r="I132" s="12"/>
      <c r="J132" s="11"/>
      <c r="K132" s="48"/>
      <c r="L132" s="12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6.5" spans="1:28">
      <c r="A133" s="11"/>
      <c r="B133" s="11"/>
      <c r="C133" s="11"/>
      <c r="D133" s="11"/>
      <c r="E133" s="11"/>
      <c r="F133" s="11"/>
      <c r="G133" s="11"/>
      <c r="H133" s="11"/>
      <c r="I133" s="12"/>
      <c r="J133" s="11"/>
      <c r="K133" s="48"/>
      <c r="L133" s="12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6.5" spans="1:28">
      <c r="A134" s="11"/>
      <c r="B134" s="11"/>
      <c r="C134" s="11"/>
      <c r="D134" s="11"/>
      <c r="E134" s="11"/>
      <c r="F134" s="11"/>
      <c r="G134" s="11"/>
      <c r="H134" s="11"/>
      <c r="I134" s="12"/>
      <c r="J134" s="11"/>
      <c r="K134" s="48"/>
      <c r="L134" s="12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6.5" spans="1:28">
      <c r="A135" s="11"/>
      <c r="B135" s="11"/>
      <c r="C135" s="11"/>
      <c r="D135" s="11"/>
      <c r="E135" s="11"/>
      <c r="F135" s="11"/>
      <c r="G135" s="11"/>
      <c r="H135" s="11"/>
      <c r="I135" s="12"/>
      <c r="J135" s="11"/>
      <c r="K135" s="48"/>
      <c r="L135" s="12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6.5" spans="1:28">
      <c r="A136" s="11"/>
      <c r="B136" s="11"/>
      <c r="C136" s="11"/>
      <c r="D136" s="11"/>
      <c r="E136" s="11"/>
      <c r="F136" s="11"/>
      <c r="G136" s="11"/>
      <c r="H136" s="11"/>
      <c r="I136" s="12"/>
      <c r="J136" s="11"/>
      <c r="K136" s="48"/>
      <c r="L136" s="12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6.5" spans="1:28">
      <c r="A137" s="11"/>
      <c r="B137" s="11"/>
      <c r="C137" s="11"/>
      <c r="D137" s="11"/>
      <c r="E137" s="11"/>
      <c r="F137" s="11"/>
      <c r="G137" s="11"/>
      <c r="H137" s="11"/>
      <c r="I137" s="12"/>
      <c r="J137" s="11"/>
      <c r="K137" s="48"/>
      <c r="L137" s="12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6.5" spans="1:28">
      <c r="A138" s="11"/>
      <c r="B138" s="11"/>
      <c r="C138" s="11"/>
      <c r="D138" s="11"/>
      <c r="E138" s="11"/>
      <c r="F138" s="11"/>
      <c r="G138" s="11"/>
      <c r="H138" s="11"/>
      <c r="I138" s="12"/>
      <c r="J138" s="11"/>
      <c r="K138" s="48"/>
      <c r="L138" s="12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6.5" spans="1:28">
      <c r="A139" s="11"/>
      <c r="B139" s="11"/>
      <c r="C139" s="11"/>
      <c r="D139" s="11"/>
      <c r="E139" s="11"/>
      <c r="F139" s="11"/>
      <c r="G139" s="11"/>
      <c r="H139" s="11"/>
      <c r="I139" s="12"/>
      <c r="J139" s="11"/>
      <c r="K139" s="48"/>
      <c r="L139" s="12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6.5" spans="1:28">
      <c r="A140" s="11"/>
      <c r="B140" s="11"/>
      <c r="C140" s="11"/>
      <c r="D140" s="11"/>
      <c r="E140" s="11"/>
      <c r="F140" s="11"/>
      <c r="G140" s="11"/>
      <c r="H140" s="11"/>
      <c r="I140" s="12"/>
      <c r="J140" s="11"/>
      <c r="K140" s="48"/>
      <c r="L140" s="12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6.5" spans="1:28">
      <c r="A141" s="11"/>
      <c r="B141" s="11"/>
      <c r="C141" s="11"/>
      <c r="D141" s="11"/>
      <c r="E141" s="11"/>
      <c r="F141" s="11"/>
      <c r="G141" s="11"/>
      <c r="H141" s="11"/>
      <c r="I141" s="12"/>
      <c r="J141" s="11"/>
      <c r="K141" s="48"/>
      <c r="L141" s="12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6.5" spans="1:28">
      <c r="A142" s="11"/>
      <c r="B142" s="11"/>
      <c r="C142" s="11"/>
      <c r="D142" s="11"/>
      <c r="E142" s="11"/>
      <c r="F142" s="11"/>
      <c r="G142" s="11"/>
      <c r="H142" s="11"/>
      <c r="I142" s="12"/>
      <c r="J142" s="11"/>
      <c r="K142" s="48"/>
      <c r="L142" s="12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6.5" spans="1:28">
      <c r="A143" s="11"/>
      <c r="B143" s="11"/>
      <c r="C143" s="11"/>
      <c r="D143" s="11"/>
      <c r="E143" s="11"/>
      <c r="F143" s="11"/>
      <c r="G143" s="11"/>
      <c r="H143" s="11"/>
      <c r="I143" s="12"/>
      <c r="J143" s="11"/>
      <c r="K143" s="48"/>
      <c r="L143" s="12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6.5" spans="1:28">
      <c r="A144" s="11"/>
      <c r="B144" s="11"/>
      <c r="C144" s="11"/>
      <c r="D144" s="11"/>
      <c r="E144" s="11"/>
      <c r="F144" s="11"/>
      <c r="G144" s="11"/>
      <c r="H144" s="11"/>
      <c r="I144" s="12"/>
      <c r="J144" s="11"/>
      <c r="K144" s="48"/>
      <c r="L144" s="12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6.5" spans="1:28">
      <c r="A145" s="11"/>
      <c r="B145" s="11"/>
      <c r="C145" s="11"/>
      <c r="D145" s="11"/>
      <c r="E145" s="11"/>
      <c r="F145" s="11"/>
      <c r="G145" s="11"/>
      <c r="H145" s="11"/>
      <c r="I145" s="12"/>
      <c r="J145" s="11"/>
      <c r="K145" s="48"/>
      <c r="L145" s="12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6.5" spans="1:28">
      <c r="A146" s="11"/>
      <c r="B146" s="11"/>
      <c r="C146" s="11"/>
      <c r="D146" s="11"/>
      <c r="E146" s="11"/>
      <c r="F146" s="11"/>
      <c r="G146" s="11"/>
      <c r="H146" s="11"/>
      <c r="I146" s="12"/>
      <c r="J146" s="11"/>
      <c r="K146" s="48"/>
      <c r="L146" s="12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6.5" spans="1:28">
      <c r="A147" s="11"/>
      <c r="B147" s="11"/>
      <c r="C147" s="11"/>
      <c r="D147" s="11"/>
      <c r="E147" s="11"/>
      <c r="F147" s="11"/>
      <c r="G147" s="11"/>
      <c r="H147" s="11"/>
      <c r="I147" s="12"/>
      <c r="J147" s="11"/>
      <c r="K147" s="48"/>
      <c r="L147" s="12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6.5" spans="1:28">
      <c r="A148" s="11"/>
      <c r="B148" s="11"/>
      <c r="C148" s="11"/>
      <c r="D148" s="11"/>
      <c r="E148" s="11"/>
      <c r="F148" s="11"/>
      <c r="G148" s="11"/>
      <c r="H148" s="11"/>
      <c r="I148" s="12"/>
      <c r="J148" s="11"/>
      <c r="K148" s="48"/>
      <c r="L148" s="12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6.5" spans="1:28">
      <c r="A149" s="11"/>
      <c r="B149" s="11"/>
      <c r="C149" s="11"/>
      <c r="D149" s="11"/>
      <c r="E149" s="11"/>
      <c r="F149" s="11"/>
      <c r="G149" s="11"/>
      <c r="H149" s="11"/>
      <c r="I149" s="12"/>
      <c r="J149" s="11"/>
      <c r="K149" s="48"/>
      <c r="L149" s="12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6.5" spans="1:28">
      <c r="A150" s="11"/>
      <c r="B150" s="11"/>
      <c r="C150" s="11"/>
      <c r="D150" s="11"/>
      <c r="E150" s="11"/>
      <c r="F150" s="11"/>
      <c r="G150" s="11"/>
      <c r="H150" s="11"/>
      <c r="I150" s="12"/>
      <c r="J150" s="11"/>
      <c r="K150" s="48"/>
      <c r="L150" s="12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6.5" spans="1:28">
      <c r="A151" s="11"/>
      <c r="B151" s="11"/>
      <c r="C151" s="11"/>
      <c r="D151" s="11"/>
      <c r="E151" s="11"/>
      <c r="F151" s="11"/>
      <c r="G151" s="11"/>
      <c r="H151" s="11"/>
      <c r="I151" s="12"/>
      <c r="J151" s="11"/>
      <c r="K151" s="48"/>
      <c r="L151" s="12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6.5" spans="1:28">
      <c r="A152" s="11"/>
      <c r="B152" s="11"/>
      <c r="C152" s="11"/>
      <c r="D152" s="11"/>
      <c r="E152" s="11"/>
      <c r="F152" s="11"/>
      <c r="G152" s="11"/>
      <c r="H152" s="11"/>
      <c r="I152" s="12"/>
      <c r="J152" s="11"/>
      <c r="K152" s="48"/>
      <c r="L152" s="12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6.5" spans="1:28">
      <c r="A153" s="11"/>
      <c r="B153" s="11"/>
      <c r="C153" s="11"/>
      <c r="D153" s="11"/>
      <c r="E153" s="11"/>
      <c r="F153" s="11"/>
      <c r="G153" s="11"/>
      <c r="H153" s="11"/>
      <c r="I153" s="12"/>
      <c r="J153" s="11"/>
      <c r="K153" s="48"/>
      <c r="L153" s="12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6.5" spans="1:28">
      <c r="A154" s="11"/>
      <c r="B154" s="11"/>
      <c r="C154" s="11"/>
      <c r="D154" s="11"/>
      <c r="E154" s="11"/>
      <c r="F154" s="11"/>
      <c r="G154" s="11"/>
      <c r="H154" s="11"/>
      <c r="I154" s="12"/>
      <c r="J154" s="11"/>
      <c r="K154" s="48"/>
      <c r="L154" s="12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6.5" spans="1:28">
      <c r="A155" s="11"/>
      <c r="B155" s="11"/>
      <c r="C155" s="11"/>
      <c r="D155" s="11"/>
      <c r="E155" s="11"/>
      <c r="F155" s="11"/>
      <c r="G155" s="11"/>
      <c r="H155" s="11"/>
      <c r="I155" s="12"/>
      <c r="J155" s="11"/>
      <c r="K155" s="48"/>
      <c r="L155" s="12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6.5" spans="1:28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48"/>
      <c r="L156" s="12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6.5" spans="1:28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48"/>
      <c r="L157" s="12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6.5" spans="1:28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48"/>
      <c r="L158" s="12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6.5" spans="1:28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48"/>
      <c r="L159" s="12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6.5" spans="1:28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48"/>
      <c r="L160" s="12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6.5" spans="1:28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48"/>
      <c r="L161" s="12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6.5" spans="1:28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48"/>
      <c r="L162" s="12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6.5" spans="1:28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48"/>
      <c r="L163" s="12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ht="16.5" spans="1:28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48"/>
      <c r="L164" s="12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6.5" spans="1:28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48"/>
      <c r="L165" s="12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6.5" spans="1:28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48"/>
      <c r="L166" s="12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6.5" spans="1:28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48"/>
      <c r="L167" s="12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6.5" spans="1:28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48"/>
      <c r="L168" s="12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6.5" spans="1:28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48"/>
      <c r="L169" s="12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6.5" spans="1:28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48"/>
      <c r="L170" s="12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6.5" spans="1:28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48"/>
      <c r="L171" s="12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6.5" spans="1:28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48"/>
      <c r="L172" s="12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6.5" spans="1:28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48"/>
      <c r="L173" s="12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6.5" spans="1:28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48"/>
      <c r="L174" s="12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6.5" spans="1:28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48"/>
      <c r="L175" s="12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6.5" spans="1:28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48"/>
      <c r="L176" s="12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6.5" spans="1:28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48"/>
      <c r="L177" s="12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6.5" spans="1:28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48"/>
      <c r="L178" s="12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6.5" spans="1:28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48"/>
      <c r="L179" s="12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ht="16.5" spans="1:28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48"/>
      <c r="L180" s="12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ht="16.5" spans="1:28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48"/>
      <c r="L181" s="12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ht="16.5" spans="1:28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48"/>
      <c r="L182" s="12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ht="16.5" spans="1:28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48"/>
      <c r="L183" s="12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ht="16.5" spans="1:28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48"/>
      <c r="L184" s="12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ht="16.5" spans="1:28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48"/>
      <c r="L185" s="12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ht="16.5" spans="1:28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48"/>
      <c r="L186" s="12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</sheetData>
  <autoFilter ref="A1:N17">
    <extLst/>
  </autoFilter>
  <hyperlinks>
    <hyperlink ref="I2" r:id="rId1" display="order_fulfillment4@seeed.cc"/>
    <hyperlink ref="I4" r:id="rId2" display="order_fulfillment2@seeed.cc"/>
    <hyperlink ref="I5" r:id="rId2" display="order_fulfillment2@seeed.cc"/>
    <hyperlink ref="I6" r:id="rId1" display="order_fulfillment4@seeed.cc"/>
    <hyperlink ref="I8" r:id="rId1" display="order_fulfillment3@seeed.cc"/>
    <hyperlink ref="I9" r:id="rId2" display="order_fulfillment2@seeed.cc"/>
    <hyperlink ref="I10" r:id="rId2" display="order_fulfillment2@seeed.cc"/>
    <hyperlink ref="I11" r:id="rId1" display="order_fulfillment4@seeed.cc"/>
    <hyperlink ref="I14" r:id="rId2" display="order_fulfillment2@seeed.cc"/>
    <hyperlink ref="I15" r:id="rId2" display="order_fulfillment2@seeed.cc"/>
    <hyperlink ref="I16" r:id="rId1" display="order_fulfillment4@seeed.cc"/>
    <hyperlink ref="I17" r:id="rId2" display="order_fulfillment2@seeed.cc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H57"/>
  <sheetViews>
    <sheetView topLeftCell="G1" workbookViewId="0">
      <selection activeCell="J18" sqref="J18"/>
    </sheetView>
  </sheetViews>
  <sheetFormatPr defaultColWidth="9" defaultRowHeight="14.25"/>
  <cols>
    <col min="1" max="1" width="14" customWidth="1"/>
    <col min="2" max="2" width="29" customWidth="1"/>
    <col min="3" max="3" width="15" customWidth="1"/>
    <col min="4" max="4" width="25" customWidth="1"/>
    <col min="5" max="5" width="21" customWidth="1"/>
    <col min="6" max="6" width="11" customWidth="1"/>
    <col min="7" max="7" width="15" customWidth="1"/>
    <col min="8" max="8" width="17.875" customWidth="1"/>
    <col min="9" max="15" width="18.25" customWidth="1"/>
    <col min="16" max="16" width="14" customWidth="1"/>
    <col min="17" max="17" width="12" customWidth="1"/>
    <col min="18" max="18" width="17" customWidth="1"/>
    <col min="19" max="19" width="21" customWidth="1"/>
    <col min="20" max="20" width="52" customWidth="1"/>
    <col min="21" max="34" width="14" customWidth="1"/>
  </cols>
  <sheetData>
    <row r="1" ht="15" customHeight="1" spans="1:34">
      <c r="A1" s="1" t="s">
        <v>74</v>
      </c>
      <c r="B1" s="2" t="s">
        <v>75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33" spans="1:34">
      <c r="A2" s="3" t="s">
        <v>68</v>
      </c>
      <c r="B2" s="4" t="s">
        <v>94</v>
      </c>
      <c r="C2" s="5">
        <v>114992462</v>
      </c>
      <c r="D2" s="6" t="s">
        <v>95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/>
      <c r="K2" s="5"/>
      <c r="L2" s="5"/>
      <c r="M2" s="5"/>
      <c r="N2" s="5"/>
      <c r="O2" s="5"/>
      <c r="P2" s="13">
        <v>44146</v>
      </c>
      <c r="Q2" s="15">
        <v>500</v>
      </c>
      <c r="R2" s="15">
        <v>0</v>
      </c>
      <c r="S2" s="5" t="s">
        <v>101</v>
      </c>
      <c r="T2" s="16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ht="32" customHeight="1" spans="1:34">
      <c r="A3" s="3" t="s">
        <v>68</v>
      </c>
      <c r="B3" s="4" t="s">
        <v>94</v>
      </c>
      <c r="C3" s="5">
        <v>114992220</v>
      </c>
      <c r="D3" s="6" t="s">
        <v>102</v>
      </c>
      <c r="E3" s="5" t="s">
        <v>103</v>
      </c>
      <c r="F3" s="5" t="s">
        <v>97</v>
      </c>
      <c r="G3" s="5" t="s">
        <v>16</v>
      </c>
      <c r="H3" s="5" t="s">
        <v>104</v>
      </c>
      <c r="I3" s="5" t="s">
        <v>104</v>
      </c>
      <c r="J3" s="5"/>
      <c r="K3" s="5"/>
      <c r="L3" s="5"/>
      <c r="M3" s="5"/>
      <c r="N3" s="5"/>
      <c r="O3" s="5"/>
      <c r="P3" s="13">
        <v>44447</v>
      </c>
      <c r="Q3" s="15">
        <v>500</v>
      </c>
      <c r="R3" s="15">
        <v>0</v>
      </c>
      <c r="S3" s="5" t="s">
        <v>105</v>
      </c>
      <c r="T3" s="16" t="s">
        <v>106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49.5" spans="1:34">
      <c r="A4" s="7" t="s">
        <v>107</v>
      </c>
      <c r="B4" s="8" t="s">
        <v>108</v>
      </c>
      <c r="C4" s="9">
        <v>102990046</v>
      </c>
      <c r="D4" s="10" t="s">
        <v>109</v>
      </c>
      <c r="E4" s="9" t="s">
        <v>103</v>
      </c>
      <c r="F4" s="9" t="s">
        <v>110</v>
      </c>
      <c r="G4" s="9" t="s">
        <v>111</v>
      </c>
      <c r="H4" s="5" t="s">
        <v>112</v>
      </c>
      <c r="I4" s="5" t="s">
        <v>100</v>
      </c>
      <c r="J4" s="5"/>
      <c r="K4" s="5"/>
      <c r="L4" s="5"/>
      <c r="M4" s="5"/>
      <c r="N4" s="5"/>
      <c r="O4" s="5"/>
      <c r="P4" s="14">
        <v>41207</v>
      </c>
      <c r="Q4" s="17">
        <v>10000</v>
      </c>
      <c r="R4" s="17">
        <v>1</v>
      </c>
      <c r="S4" s="9" t="s">
        <v>101</v>
      </c>
      <c r="T4" s="5" t="s">
        <v>41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6.5" spans="1:34">
      <c r="A5" s="7" t="s">
        <v>107</v>
      </c>
      <c r="B5" s="8" t="s">
        <v>108</v>
      </c>
      <c r="C5" s="9">
        <v>104990018</v>
      </c>
      <c r="D5" s="10" t="s">
        <v>113</v>
      </c>
      <c r="E5" s="9" t="s">
        <v>103</v>
      </c>
      <c r="F5" s="9" t="s">
        <v>110</v>
      </c>
      <c r="G5" s="9" t="s">
        <v>49</v>
      </c>
      <c r="H5" s="5" t="s">
        <v>114</v>
      </c>
      <c r="I5" s="5" t="s">
        <v>100</v>
      </c>
      <c r="J5" s="5"/>
      <c r="K5" s="5"/>
      <c r="L5" s="5"/>
      <c r="M5" s="5"/>
      <c r="N5" s="5"/>
      <c r="O5" s="5"/>
      <c r="P5" s="14">
        <v>41523</v>
      </c>
      <c r="Q5" s="17">
        <v>10000</v>
      </c>
      <c r="R5" s="17">
        <v>1</v>
      </c>
      <c r="S5" s="9" t="s">
        <v>101</v>
      </c>
      <c r="T5" s="5" t="s">
        <v>41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33" spans="1:34">
      <c r="A6" s="7" t="s">
        <v>115</v>
      </c>
      <c r="B6" s="8" t="s">
        <v>116</v>
      </c>
      <c r="C6" s="9">
        <v>106990006</v>
      </c>
      <c r="D6" s="10" t="s">
        <v>117</v>
      </c>
      <c r="E6" s="9" t="s">
        <v>103</v>
      </c>
      <c r="F6" s="9" t="s">
        <v>110</v>
      </c>
      <c r="G6" s="9" t="s">
        <v>49</v>
      </c>
      <c r="H6" s="5" t="s">
        <v>118</v>
      </c>
      <c r="I6" s="5" t="s">
        <v>119</v>
      </c>
      <c r="J6" s="5"/>
      <c r="K6" s="5"/>
      <c r="L6" s="5"/>
      <c r="M6" s="5"/>
      <c r="N6" s="5"/>
      <c r="O6" s="5"/>
      <c r="P6" s="14">
        <v>41085</v>
      </c>
      <c r="Q6" s="17">
        <v>10000</v>
      </c>
      <c r="R6" s="17">
        <v>1</v>
      </c>
      <c r="S6" s="9" t="s">
        <v>101</v>
      </c>
      <c r="T6" s="16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33" spans="1:34">
      <c r="A7" s="7" t="s">
        <v>115</v>
      </c>
      <c r="B7" s="8" t="s">
        <v>116</v>
      </c>
      <c r="C7" s="9">
        <v>110990075</v>
      </c>
      <c r="D7" s="10" t="s">
        <v>120</v>
      </c>
      <c r="E7" s="9" t="s">
        <v>103</v>
      </c>
      <c r="F7" s="9" t="s">
        <v>110</v>
      </c>
      <c r="G7" s="9" t="s">
        <v>49</v>
      </c>
      <c r="H7" s="5" t="s">
        <v>121</v>
      </c>
      <c r="I7" s="5" t="s">
        <v>100</v>
      </c>
      <c r="J7" s="5"/>
      <c r="K7" s="5"/>
      <c r="L7" s="5"/>
      <c r="M7" s="5"/>
      <c r="N7" s="5"/>
      <c r="O7" s="5"/>
      <c r="P7" s="14">
        <v>41263</v>
      </c>
      <c r="Q7" s="17">
        <v>10000</v>
      </c>
      <c r="R7" s="17">
        <v>1</v>
      </c>
      <c r="S7" s="9" t="s">
        <v>101</v>
      </c>
      <c r="T7" s="16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4" customHeight="1" spans="1:34">
      <c r="A8" s="3" t="s">
        <v>115</v>
      </c>
      <c r="B8" s="4" t="s">
        <v>116</v>
      </c>
      <c r="C8" s="5">
        <v>110990041</v>
      </c>
      <c r="D8" s="6" t="s">
        <v>122</v>
      </c>
      <c r="E8" s="5" t="s">
        <v>103</v>
      </c>
      <c r="F8" s="5" t="s">
        <v>97</v>
      </c>
      <c r="G8" s="5" t="s">
        <v>49</v>
      </c>
      <c r="H8" s="5" t="s">
        <v>123</v>
      </c>
      <c r="I8" s="5" t="s">
        <v>100</v>
      </c>
      <c r="J8" s="5"/>
      <c r="K8" s="5"/>
      <c r="L8" s="5"/>
      <c r="M8" s="5"/>
      <c r="N8" s="5"/>
      <c r="O8" s="5"/>
      <c r="P8" s="13">
        <v>40098</v>
      </c>
      <c r="Q8" s="15">
        <v>50</v>
      </c>
      <c r="R8" s="15">
        <v>500</v>
      </c>
      <c r="S8" s="5" t="s">
        <v>101</v>
      </c>
      <c r="T8" s="16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33" spans="1:34">
      <c r="A9" s="7" t="s">
        <v>115</v>
      </c>
      <c r="B9" s="8" t="s">
        <v>116</v>
      </c>
      <c r="C9" s="9">
        <v>102990038</v>
      </c>
      <c r="D9" s="10" t="s">
        <v>124</v>
      </c>
      <c r="E9" s="9" t="s">
        <v>103</v>
      </c>
      <c r="F9" s="9" t="s">
        <v>110</v>
      </c>
      <c r="G9" s="9" t="s">
        <v>49</v>
      </c>
      <c r="H9" s="5" t="s">
        <v>125</v>
      </c>
      <c r="I9" s="5" t="s">
        <v>100</v>
      </c>
      <c r="J9" s="5"/>
      <c r="K9" s="5"/>
      <c r="L9" s="5"/>
      <c r="M9" s="5"/>
      <c r="N9" s="5"/>
      <c r="O9" s="5"/>
      <c r="P9" s="14">
        <v>40209</v>
      </c>
      <c r="Q9" s="17">
        <v>100</v>
      </c>
      <c r="R9" s="17">
        <v>100</v>
      </c>
      <c r="S9" s="9" t="s">
        <v>101</v>
      </c>
      <c r="T9" s="16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33" spans="1:34">
      <c r="A10" s="7" t="s">
        <v>115</v>
      </c>
      <c r="B10" s="8" t="s">
        <v>116</v>
      </c>
      <c r="C10" s="9">
        <v>110990059</v>
      </c>
      <c r="D10" s="10" t="s">
        <v>126</v>
      </c>
      <c r="E10" s="9" t="s">
        <v>103</v>
      </c>
      <c r="F10" s="9" t="s">
        <v>110</v>
      </c>
      <c r="G10" s="9" t="s">
        <v>49</v>
      </c>
      <c r="H10" s="5" t="s">
        <v>127</v>
      </c>
      <c r="I10" s="5" t="s">
        <v>100</v>
      </c>
      <c r="J10" s="5"/>
      <c r="K10" s="5"/>
      <c r="L10" s="5"/>
      <c r="M10" s="5"/>
      <c r="N10" s="5"/>
      <c r="O10" s="5"/>
      <c r="P10" s="14">
        <v>41372</v>
      </c>
      <c r="Q10" s="17">
        <v>10000</v>
      </c>
      <c r="R10" s="17">
        <v>1</v>
      </c>
      <c r="S10" s="9" t="s">
        <v>101</v>
      </c>
      <c r="T10" s="16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6.5" spans="1:34">
      <c r="A11" s="7" t="s">
        <v>115</v>
      </c>
      <c r="B11" s="8" t="s">
        <v>116</v>
      </c>
      <c r="C11" s="9">
        <v>110990000</v>
      </c>
      <c r="D11" s="10" t="s">
        <v>128</v>
      </c>
      <c r="E11" s="9" t="s">
        <v>103</v>
      </c>
      <c r="F11" s="9" t="s">
        <v>110</v>
      </c>
      <c r="G11" s="9" t="s">
        <v>49</v>
      </c>
      <c r="H11" s="5" t="s">
        <v>129</v>
      </c>
      <c r="I11" s="5" t="s">
        <v>100</v>
      </c>
      <c r="J11" s="5"/>
      <c r="K11" s="5"/>
      <c r="L11" s="5"/>
      <c r="M11" s="5"/>
      <c r="N11" s="5"/>
      <c r="O11" s="5"/>
      <c r="P11" s="14">
        <v>41429</v>
      </c>
      <c r="Q11" s="17">
        <v>10000</v>
      </c>
      <c r="R11" s="17">
        <v>30</v>
      </c>
      <c r="S11" s="9" t="s">
        <v>101</v>
      </c>
      <c r="T11" s="16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33" spans="1:34">
      <c r="A12" s="7" t="s">
        <v>115</v>
      </c>
      <c r="B12" s="8" t="s">
        <v>116</v>
      </c>
      <c r="C12" s="9">
        <v>319010043</v>
      </c>
      <c r="D12" s="10" t="s">
        <v>130</v>
      </c>
      <c r="E12" s="9" t="s">
        <v>103</v>
      </c>
      <c r="F12" s="9" t="s">
        <v>110</v>
      </c>
      <c r="G12" s="9" t="s">
        <v>49</v>
      </c>
      <c r="H12" s="5" t="s">
        <v>131</v>
      </c>
      <c r="I12" s="5" t="s">
        <v>100</v>
      </c>
      <c r="J12" s="5"/>
      <c r="K12" s="5"/>
      <c r="L12" s="5"/>
      <c r="M12" s="5"/>
      <c r="N12" s="5"/>
      <c r="O12" s="5"/>
      <c r="P12" s="14">
        <v>41263</v>
      </c>
      <c r="Q12" s="17">
        <v>10000</v>
      </c>
      <c r="R12" s="17">
        <v>1</v>
      </c>
      <c r="S12" s="9" t="s">
        <v>101</v>
      </c>
      <c r="T12" s="1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6.5" spans="1:34">
      <c r="A13" s="7" t="s">
        <v>115</v>
      </c>
      <c r="B13" s="8" t="s">
        <v>116</v>
      </c>
      <c r="C13" s="9">
        <v>102990062</v>
      </c>
      <c r="D13" s="10" t="s">
        <v>132</v>
      </c>
      <c r="E13" s="9" t="s">
        <v>103</v>
      </c>
      <c r="F13" s="9" t="s">
        <v>110</v>
      </c>
      <c r="G13" s="9" t="s">
        <v>49</v>
      </c>
      <c r="H13" s="5" t="s">
        <v>133</v>
      </c>
      <c r="I13" s="5" t="s">
        <v>100</v>
      </c>
      <c r="J13" s="5"/>
      <c r="K13" s="5"/>
      <c r="L13" s="5"/>
      <c r="M13" s="5"/>
      <c r="N13" s="5"/>
      <c r="O13" s="5"/>
      <c r="P13" s="14">
        <v>41718</v>
      </c>
      <c r="Q13" s="17">
        <v>10000</v>
      </c>
      <c r="R13" s="17">
        <v>1</v>
      </c>
      <c r="S13" s="9" t="s">
        <v>101</v>
      </c>
      <c r="T13" s="16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6.5" spans="1:34">
      <c r="A14" s="11"/>
      <c r="B14" s="12"/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6.5" spans="1:34">
      <c r="A15" s="11"/>
      <c r="B15" s="12"/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6.5" spans="1:34">
      <c r="A16" s="11"/>
      <c r="B16" s="12"/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6.5" spans="1:34">
      <c r="A17" s="11"/>
      <c r="B17" s="12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6.5" spans="1:34">
      <c r="A18" s="11"/>
      <c r="B18" s="12"/>
      <c r="C18" s="11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6.5" spans="1:34">
      <c r="A19" s="11"/>
      <c r="B19" s="12"/>
      <c r="C19" s="11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6.5" spans="1:34">
      <c r="A20" s="11"/>
      <c r="B20" s="12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6.5" spans="1:34">
      <c r="A21" s="11"/>
      <c r="B21" s="12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6.5" spans="1:34">
      <c r="A22" s="11"/>
      <c r="B22" s="12"/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6.5" spans="1:34">
      <c r="A23" s="11"/>
      <c r="B23" s="12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6.5" spans="1:34">
      <c r="A24" s="11"/>
      <c r="B24" s="12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6.5" spans="1:34">
      <c r="A25" s="11"/>
      <c r="B25" s="12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6.5" spans="1:34">
      <c r="A26" s="11"/>
      <c r="B26" s="12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6.5" spans="1:34">
      <c r="A27" s="11"/>
      <c r="B27" s="12"/>
      <c r="C27" s="11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6.5" spans="1:34">
      <c r="A28" s="11"/>
      <c r="B28" s="12"/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6.5" spans="1:34">
      <c r="A29" s="11"/>
      <c r="B29" s="12"/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6.5" spans="1:34">
      <c r="A30" s="11"/>
      <c r="B30" s="12"/>
      <c r="C30" s="11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6.5" spans="1:34">
      <c r="A31" s="11"/>
      <c r="B31" s="12"/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6.5" spans="1:34">
      <c r="A32" s="11"/>
      <c r="B32" s="12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6.5" spans="1:34">
      <c r="A33" s="11"/>
      <c r="B33" s="12"/>
      <c r="C33" s="11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6.5" spans="1:34">
      <c r="A34" s="11"/>
      <c r="B34" s="12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6.5" spans="1:34">
      <c r="A35" s="11"/>
      <c r="B35" s="12"/>
      <c r="C35" s="11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6.5" spans="1:34">
      <c r="A36" s="11"/>
      <c r="B36" s="12"/>
      <c r="C36" s="11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6.5" spans="1:34">
      <c r="A37" s="11"/>
      <c r="B37" s="12"/>
      <c r="C37" s="11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6.5" spans="1:34">
      <c r="A38" s="11"/>
      <c r="B38" s="12"/>
      <c r="C38" s="11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6.5" spans="1:34">
      <c r="A39" s="11"/>
      <c r="B39" s="12"/>
      <c r="C39" s="11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6.5" spans="1:34">
      <c r="A40" s="11"/>
      <c r="B40" s="12"/>
      <c r="C40" s="11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16.5" spans="1:34">
      <c r="A41" s="11"/>
      <c r="B41" s="12"/>
      <c r="C41" s="11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6.5" spans="1:34">
      <c r="A42" s="11"/>
      <c r="B42" s="12"/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6.5" spans="1:34">
      <c r="A43" s="11"/>
      <c r="B43" s="12"/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6.5" spans="1:34">
      <c r="A44" s="11"/>
      <c r="B44" s="12"/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6.5" spans="1:34">
      <c r="A45" s="11"/>
      <c r="B45" s="12"/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ht="16.5" spans="1:34">
      <c r="A46" s="11"/>
      <c r="B46" s="12"/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6.5" spans="1:34">
      <c r="A47" s="11"/>
      <c r="B47" s="12"/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6.5" spans="1:34">
      <c r="A48" s="11"/>
      <c r="B48" s="12"/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6.5" spans="1:34">
      <c r="A49" s="11"/>
      <c r="B49" s="12"/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6.5" spans="1:34">
      <c r="A50" s="11"/>
      <c r="B50" s="12"/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6.5" spans="1:34">
      <c r="A51" s="11"/>
      <c r="B51" s="12"/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6.5" spans="1:34">
      <c r="A52" s="11"/>
      <c r="B52" s="12"/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6.5" spans="1:34">
      <c r="A53" s="11"/>
      <c r="B53" s="12"/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6.5" spans="1:34">
      <c r="A54" s="11"/>
      <c r="B54" s="12"/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6.5" spans="1:34">
      <c r="A55" s="11"/>
      <c r="B55" s="12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ht="16.5" spans="1:34">
      <c r="A56" s="11"/>
      <c r="B56" s="12"/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6.5" spans="1:34">
      <c r="A57" s="11"/>
      <c r="B57" s="12"/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</sheetData>
  <autoFilter ref="A1:T13">
    <filterColumn colId="5">
      <filters>
        <filter val="MP"/>
        <filter val="HOLD"/>
        <filter val="DEV"/>
        <filter val="NPI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汇总清单</vt:lpstr>
      <vt:lpstr>客户产品对应表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longzi</cp:lastModifiedBy>
  <dcterms:created xsi:type="dcterms:W3CDTF">2022-11-22T03:16:00Z</dcterms:created>
  <dcterms:modified xsi:type="dcterms:W3CDTF">2022-11-24T03:05:14Z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17B2E72F596C4072815CFC6DF360BA67</vt:lpwstr>
  </property>
</Properties>
</file>