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lenovo\Documents\Atmel Studio\7.0\RoadScannerDataAcquire\RoadScannerDocument\"/>
    </mc:Choice>
  </mc:AlternateContent>
  <xr:revisionPtr revIDLastSave="0" documentId="13_ncr:1_{ACA44DA1-A5C8-4990-A4C9-10A703322050}" xr6:coauthVersionLast="45" xr6:coauthVersionMax="45" xr10:uidLastSave="{00000000-0000-0000-0000-000000000000}"/>
  <bookViews>
    <workbookView xWindow="-120" yWindow="-120" windowWidth="20730" windowHeight="11310" tabRatio="768" activeTab="1" xr2:uid="{00000000-000D-0000-FFFF-FFFF00000000}"/>
  </bookViews>
  <sheets>
    <sheet name="参数设定" sheetId="13" r:id="rId1"/>
    <sheet name="项目目的概述" sheetId="17" r:id="rId2"/>
    <sheet name="干系人登记册" sheetId="14" r:id="rId3"/>
    <sheet name="WBS总表" sheetId="19" r:id="rId4"/>
    <sheet name="需求分析" sheetId="12" r:id="rId5"/>
    <sheet name="风险登记册" sheetId="15" r:id="rId6"/>
    <sheet name="IssueLog" sheetId="1" r:id="rId7"/>
    <sheet name="ActionPlan" sheetId="11" r:id="rId8"/>
    <sheet name="RACI" sheetId="9" r:id="rId9"/>
    <sheet name="项目检核表" sheetId="5" r:id="rId10"/>
    <sheet name="工作表1" sheetId="18" r:id="rId11"/>
  </sheets>
  <definedNames>
    <definedName name="_xlnm._FilterDatabase" localSheetId="7" hidden="1">ActionPlan!$A$1:$J$1</definedName>
    <definedName name="_xlnm._FilterDatabase" localSheetId="6" hidden="1">IssueLog!$A$1:$J$1</definedName>
    <definedName name="_xlnm._FilterDatabase" localSheetId="3" hidden="1">WBS总表!$G$2:$G$47</definedName>
    <definedName name="_xlnm._FilterDatabase" localSheetId="2" hidden="1">干系人登记册!$A$1:$K$6</definedName>
    <definedName name="_xlnm._FilterDatabase" localSheetId="5" hidden="1">风险登记册!$A$1:$I$6</definedName>
    <definedName name="风险等级">#REF!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 i="15" l="1"/>
  <c r="E1" i="15"/>
  <c r="D1" i="15"/>
  <c r="F1" i="14"/>
  <c r="E1" i="14"/>
  <c r="B1" i="1"/>
  <c r="J2" i="11"/>
</calcChain>
</file>

<file path=xl/sharedStrings.xml><?xml version="1.0" encoding="utf-8"?>
<sst xmlns="http://schemas.openxmlformats.org/spreadsheetml/2006/main" count="232" uniqueCount="198">
  <si>
    <t>辨别时间</t>
    <phoneticPr fontId="1" type="noConversion"/>
  </si>
  <si>
    <t>风险描述</t>
    <phoneticPr fontId="1" type="noConversion"/>
  </si>
  <si>
    <t>风险对应策略</t>
    <phoneticPr fontId="1" type="noConversion"/>
  </si>
  <si>
    <t>备注</t>
    <phoneticPr fontId="1" type="noConversion"/>
  </si>
  <si>
    <t>姓名</t>
    <phoneticPr fontId="1" type="noConversion"/>
  </si>
  <si>
    <t>部门/职务</t>
    <phoneticPr fontId="1" type="noConversion"/>
  </si>
  <si>
    <t>联系电话</t>
    <phoneticPr fontId="1" type="noConversion"/>
  </si>
  <si>
    <t>电邮</t>
    <phoneticPr fontId="1" type="noConversion"/>
  </si>
  <si>
    <t>参数设定</t>
    <phoneticPr fontId="1" type="noConversion"/>
  </si>
  <si>
    <t>负责人</t>
    <phoneticPr fontId="1" type="noConversion"/>
  </si>
  <si>
    <t>Yes</t>
    <phoneticPr fontId="1" type="noConversion"/>
  </si>
  <si>
    <t>No</t>
    <phoneticPr fontId="1" type="noConversion"/>
  </si>
  <si>
    <t>列1</t>
  </si>
  <si>
    <t>列2</t>
  </si>
  <si>
    <t>列3</t>
  </si>
  <si>
    <t>列4</t>
  </si>
  <si>
    <t>列5</t>
  </si>
  <si>
    <t>C</t>
    <phoneticPr fontId="1" type="noConversion"/>
  </si>
  <si>
    <t>发起人</t>
    <phoneticPr fontId="1" type="noConversion"/>
  </si>
  <si>
    <t>组成员</t>
    <phoneticPr fontId="1" type="noConversion"/>
  </si>
  <si>
    <t>A</t>
    <phoneticPr fontId="1" type="noConversion"/>
  </si>
  <si>
    <t>B</t>
    <phoneticPr fontId="1" type="noConversion"/>
  </si>
  <si>
    <t>C</t>
    <phoneticPr fontId="1" type="noConversion"/>
  </si>
  <si>
    <t>其他</t>
    <phoneticPr fontId="1" type="noConversion"/>
  </si>
  <si>
    <t>甲方</t>
    <phoneticPr fontId="1" type="noConversion"/>
  </si>
  <si>
    <t>Z</t>
    <phoneticPr fontId="1" type="noConversion"/>
  </si>
  <si>
    <t>X</t>
    <phoneticPr fontId="1" type="noConversion"/>
  </si>
  <si>
    <t>列6</t>
  </si>
  <si>
    <t>列7</t>
  </si>
  <si>
    <t>列8</t>
  </si>
  <si>
    <t>列9</t>
  </si>
  <si>
    <t>列10</t>
  </si>
  <si>
    <t>PM</t>
  </si>
  <si>
    <t>PM</t>
    <phoneticPr fontId="1" type="noConversion"/>
  </si>
  <si>
    <t>列52</t>
  </si>
  <si>
    <t>全局</t>
    <phoneticPr fontId="1" type="noConversion"/>
  </si>
  <si>
    <t>团队</t>
    <phoneticPr fontId="1" type="noConversion"/>
  </si>
  <si>
    <t>干系人</t>
    <phoneticPr fontId="1" type="noConversion"/>
  </si>
  <si>
    <t>范围</t>
    <phoneticPr fontId="1" type="noConversion"/>
  </si>
  <si>
    <t>时间</t>
    <phoneticPr fontId="1" type="noConversion"/>
  </si>
  <si>
    <t>成本</t>
    <phoneticPr fontId="1" type="noConversion"/>
  </si>
  <si>
    <t>质量</t>
    <phoneticPr fontId="1" type="noConversion"/>
  </si>
  <si>
    <t>外包</t>
    <phoneticPr fontId="1" type="noConversion"/>
  </si>
  <si>
    <t>列11</t>
  </si>
  <si>
    <t>活动</t>
    <phoneticPr fontId="1" type="noConversion"/>
  </si>
  <si>
    <t>姓名</t>
    <phoneticPr fontId="1" type="noConversion"/>
  </si>
  <si>
    <t>R</t>
    <phoneticPr fontId="1" type="noConversion"/>
  </si>
  <si>
    <t>A</t>
    <phoneticPr fontId="1" type="noConversion"/>
  </si>
  <si>
    <t>I</t>
    <phoneticPr fontId="1" type="noConversion"/>
  </si>
  <si>
    <t>RACI 表</t>
    <phoneticPr fontId="1" type="noConversion"/>
  </si>
  <si>
    <t>列12</t>
  </si>
  <si>
    <t>列13</t>
  </si>
  <si>
    <t>决议日期</t>
    <phoneticPr fontId="1" type="noConversion"/>
  </si>
  <si>
    <t>行动计划/描述</t>
    <phoneticPr fontId="1" type="noConversion"/>
  </si>
  <si>
    <t>ItemNo</t>
    <phoneticPr fontId="1" type="noConversion"/>
  </si>
  <si>
    <t>计划完成日期</t>
    <phoneticPr fontId="1" type="noConversion"/>
  </si>
  <si>
    <t>批准人</t>
    <phoneticPr fontId="1" type="noConversion"/>
  </si>
  <si>
    <t>负责人</t>
    <phoneticPr fontId="1" type="noConversion"/>
  </si>
  <si>
    <t>被通知人</t>
    <phoneticPr fontId="1" type="noConversion"/>
  </si>
  <si>
    <t>完成时间</t>
    <phoneticPr fontId="1" type="noConversion"/>
  </si>
  <si>
    <t>处理描述</t>
    <phoneticPr fontId="1" type="noConversion"/>
  </si>
  <si>
    <t>处理差距</t>
    <phoneticPr fontId="1" type="noConversion"/>
  </si>
  <si>
    <t>FrankChien</t>
  </si>
  <si>
    <t>李玉东</t>
  </si>
  <si>
    <t>肖庆</t>
  </si>
  <si>
    <t>胡杰</t>
  </si>
  <si>
    <t>李伟嘉</t>
  </si>
  <si>
    <t>风险类别</t>
    <phoneticPr fontId="1" type="noConversion"/>
  </si>
  <si>
    <t>团队</t>
  </si>
  <si>
    <t>干系人类别</t>
    <phoneticPr fontId="1" type="noConversion"/>
  </si>
  <si>
    <t>角色</t>
    <phoneticPr fontId="1" type="noConversion"/>
  </si>
  <si>
    <t>风险类别</t>
    <phoneticPr fontId="1" type="noConversion"/>
  </si>
  <si>
    <t>影响等级</t>
    <phoneticPr fontId="1" type="noConversion"/>
  </si>
  <si>
    <t>Y</t>
    <phoneticPr fontId="1" type="noConversion"/>
  </si>
  <si>
    <t>利益</t>
    <phoneticPr fontId="1" type="noConversion"/>
  </si>
  <si>
    <t>权力</t>
    <phoneticPr fontId="1" type="noConversion"/>
  </si>
  <si>
    <t>利益/权力</t>
    <phoneticPr fontId="1" type="noConversion"/>
  </si>
  <si>
    <t>风险等级</t>
    <phoneticPr fontId="1" type="noConversion"/>
  </si>
  <si>
    <t>0.观察</t>
    <phoneticPr fontId="1" type="noConversion"/>
  </si>
  <si>
    <t>1.中级</t>
    <phoneticPr fontId="1" type="noConversion"/>
  </si>
  <si>
    <t>2.高级</t>
    <phoneticPr fontId="1" type="noConversion"/>
  </si>
  <si>
    <t>3.紧急</t>
    <phoneticPr fontId="1" type="noConversion"/>
  </si>
  <si>
    <t>风险状态</t>
    <phoneticPr fontId="1" type="noConversion"/>
  </si>
  <si>
    <t>观察中</t>
    <phoneticPr fontId="1" type="noConversion"/>
  </si>
  <si>
    <t>寻求对策</t>
    <phoneticPr fontId="1" type="noConversion"/>
  </si>
  <si>
    <t>已对应</t>
    <phoneticPr fontId="1" type="noConversion"/>
  </si>
  <si>
    <t>消除</t>
    <phoneticPr fontId="1" type="noConversion"/>
  </si>
  <si>
    <t>IssueLog</t>
    <phoneticPr fontId="1" type="noConversion"/>
  </si>
  <si>
    <t>问题类别</t>
    <phoneticPr fontId="1" type="noConversion"/>
  </si>
  <si>
    <t>状态</t>
    <phoneticPr fontId="1" type="noConversion"/>
  </si>
  <si>
    <t>已解决</t>
    <phoneticPr fontId="1" type="noConversion"/>
  </si>
  <si>
    <t>原因调查中</t>
    <phoneticPr fontId="1" type="noConversion"/>
  </si>
  <si>
    <t>对策思考中</t>
    <phoneticPr fontId="1" type="noConversion"/>
  </si>
  <si>
    <t>B</t>
  </si>
  <si>
    <t>监控人</t>
    <phoneticPr fontId="1" type="noConversion"/>
  </si>
  <si>
    <t>发生机率</t>
    <phoneticPr fontId="1" type="noConversion"/>
  </si>
  <si>
    <t>影响大小</t>
    <phoneticPr fontId="1" type="noConversion"/>
  </si>
  <si>
    <t>可察觉度</t>
    <phoneticPr fontId="1" type="noConversion"/>
  </si>
  <si>
    <t>综合指数</t>
    <phoneticPr fontId="1" type="noConversion"/>
  </si>
  <si>
    <t>列53</t>
  </si>
  <si>
    <t>预计Att</t>
    <phoneticPr fontId="1" type="noConversion"/>
  </si>
  <si>
    <t>目前Att</t>
    <phoneticPr fontId="1" type="noConversion"/>
  </si>
  <si>
    <t>需求类别</t>
    <phoneticPr fontId="1" type="noConversion"/>
  </si>
  <si>
    <t>需求描述</t>
    <phoneticPr fontId="1" type="noConversion"/>
  </si>
  <si>
    <t>可满足的交付成果</t>
    <phoneticPr fontId="1" type="noConversion"/>
  </si>
  <si>
    <t>需求等级</t>
    <phoneticPr fontId="1" type="noConversion"/>
  </si>
  <si>
    <t>Must</t>
    <phoneticPr fontId="1" type="noConversion"/>
  </si>
  <si>
    <t>Should</t>
    <phoneticPr fontId="1" type="noConversion"/>
  </si>
  <si>
    <t xml:space="preserve">Could </t>
    <phoneticPr fontId="1" type="noConversion"/>
  </si>
  <si>
    <t>Will</t>
    <phoneticPr fontId="1" type="noConversion"/>
  </si>
  <si>
    <t>备注</t>
    <phoneticPr fontId="1" type="noConversion"/>
  </si>
  <si>
    <t>协议书</t>
  </si>
  <si>
    <t>S</t>
    <phoneticPr fontId="1" type="noConversion"/>
  </si>
  <si>
    <t>交付成果</t>
    <phoneticPr fontId="1" type="noConversion"/>
  </si>
  <si>
    <t>验收条件</t>
    <phoneticPr fontId="1" type="noConversion"/>
  </si>
  <si>
    <t>实施日期</t>
    <phoneticPr fontId="1" type="noConversion"/>
  </si>
  <si>
    <t>检核人</t>
    <phoneticPr fontId="1" type="noConversion"/>
  </si>
  <si>
    <t>完成</t>
    <phoneticPr fontId="1" type="noConversion"/>
  </si>
  <si>
    <t>项目名称</t>
    <phoneticPr fontId="1" type="noConversion"/>
  </si>
  <si>
    <t>项目期望</t>
    <phoneticPr fontId="1" type="noConversion"/>
  </si>
  <si>
    <t>项目目标</t>
    <phoneticPr fontId="1" type="noConversion"/>
  </si>
  <si>
    <t>项目完成日期</t>
    <phoneticPr fontId="1" type="noConversion"/>
  </si>
  <si>
    <t>项目限制条件</t>
    <phoneticPr fontId="1" type="noConversion"/>
  </si>
  <si>
    <t>项目假设条件</t>
    <phoneticPr fontId="1" type="noConversion"/>
  </si>
  <si>
    <t>曾毅</t>
    <rPh sb="0" eb="1">
      <t>zeng'yi</t>
    </rPh>
    <phoneticPr fontId="1" type="noConversion"/>
  </si>
  <si>
    <t>金晓君</t>
    <rPh sb="0" eb="1">
      <t>jin</t>
    </rPh>
    <rPh sb="1" eb="2">
      <t>xiao'jun</t>
    </rPh>
    <phoneticPr fontId="1" type="noConversion"/>
  </si>
  <si>
    <t>祖先泗</t>
    <rPh sb="0" eb="1">
      <t>zu'xian'sh</t>
    </rPh>
    <phoneticPr fontId="1" type="noConversion"/>
  </si>
  <si>
    <t>范奕钦</t>
    <rPh sb="0" eb="1">
      <t>fan'yi'q</t>
    </rPh>
    <phoneticPr fontId="1" type="noConversion"/>
  </si>
  <si>
    <t>陈副总</t>
    <rPh sb="0" eb="1">
      <t>chen</t>
    </rPh>
    <rPh sb="1" eb="2">
      <t>fu'z</t>
    </rPh>
    <phoneticPr fontId="1" type="noConversion"/>
  </si>
  <si>
    <t>可交付成果明细</t>
    <rPh sb="0" eb="1">
      <t>ke'jiao'fu</t>
    </rPh>
    <rPh sb="3" eb="4">
      <t>cheng'g</t>
    </rPh>
    <rPh sb="5" eb="6">
      <t>ming'xi</t>
    </rPh>
    <phoneticPr fontId="1" type="noConversion"/>
  </si>
  <si>
    <t>负责人</t>
    <rPh sb="0" eb="1">
      <t>fu'z'r</t>
    </rPh>
    <phoneticPr fontId="1" type="noConversion"/>
  </si>
  <si>
    <t>备注</t>
    <rPh sb="0" eb="1">
      <t>bei'zhu</t>
    </rPh>
    <phoneticPr fontId="1" type="noConversion"/>
  </si>
  <si>
    <t>风险描述</t>
    <rPh sb="0" eb="1">
      <t>feng'x</t>
    </rPh>
    <rPh sb="2" eb="3">
      <t>miao's</t>
    </rPh>
    <phoneticPr fontId="1" type="noConversion"/>
  </si>
  <si>
    <t>硬体环境设定</t>
    <rPh sb="0" eb="1">
      <t>ying't</t>
    </rPh>
    <rPh sb="2" eb="3">
      <t>huan'j</t>
    </rPh>
    <rPh sb="4" eb="5">
      <t>se'd</t>
    </rPh>
    <phoneticPr fontId="1" type="noConversion"/>
  </si>
  <si>
    <t>软件环境设定</t>
    <rPh sb="0" eb="1">
      <t>ruan</t>
    </rPh>
    <rPh sb="1" eb="2">
      <t>jian</t>
    </rPh>
    <rPh sb="2" eb="3">
      <t>huan'j</t>
    </rPh>
    <rPh sb="4" eb="5">
      <t>she'ding</t>
    </rPh>
    <phoneticPr fontId="1" type="noConversion"/>
  </si>
  <si>
    <t>人员使用训练</t>
    <rPh sb="0" eb="1">
      <t>ren'y</t>
    </rPh>
    <rPh sb="2" eb="3">
      <t>shi'yong</t>
    </rPh>
    <rPh sb="4" eb="5">
      <t>xun'l</t>
    </rPh>
    <phoneticPr fontId="1" type="noConversion"/>
  </si>
  <si>
    <t>项目管理作业</t>
    <rPh sb="0" eb="1">
      <t>x'm</t>
    </rPh>
    <rPh sb="2" eb="3">
      <t>guan'li</t>
    </rPh>
    <rPh sb="4" eb="5">
      <t>zuo'ye</t>
    </rPh>
    <phoneticPr fontId="1" type="noConversion"/>
  </si>
  <si>
    <t>项目上线</t>
    <rPh sb="0" eb="1">
      <t>x'm</t>
    </rPh>
    <rPh sb="2" eb="3">
      <t>shang'x</t>
    </rPh>
    <phoneticPr fontId="1" type="noConversion"/>
  </si>
  <si>
    <t>主机环境设定</t>
    <rPh sb="0" eb="1">
      <t>zhu'j</t>
    </rPh>
    <rPh sb="2" eb="3">
      <t>huan'j</t>
    </rPh>
    <rPh sb="4" eb="5">
      <t>she'd</t>
    </rPh>
    <phoneticPr fontId="1" type="noConversion"/>
  </si>
  <si>
    <t>外部访问VPN设定</t>
    <rPh sb="0" eb="1">
      <t>wai'bu</t>
    </rPh>
    <rPh sb="2" eb="3">
      <t>fang'w</t>
    </rPh>
    <rPh sb="7" eb="8">
      <t>she'd</t>
    </rPh>
    <phoneticPr fontId="1" type="noConversion"/>
  </si>
  <si>
    <t>手机访问设定</t>
    <rPh sb="0" eb="1">
      <t>shou'j</t>
    </rPh>
    <rPh sb="2" eb="3">
      <t>fang'w</t>
    </rPh>
    <rPh sb="4" eb="5">
      <t>she'd</t>
    </rPh>
    <phoneticPr fontId="1" type="noConversion"/>
  </si>
  <si>
    <t>依据范奕钦开出规格为准</t>
    <rPh sb="0" eb="1">
      <t>yi'ju</t>
    </rPh>
    <rPh sb="2" eb="3">
      <t>fan'yi</t>
    </rPh>
    <rPh sb="4" eb="5">
      <t>qin</t>
    </rPh>
    <rPh sb="5" eb="6">
      <t>kai'chu</t>
    </rPh>
    <rPh sb="7" eb="8">
      <t>gui'ge</t>
    </rPh>
    <rPh sb="9" eb="10">
      <t>wei'zun</t>
    </rPh>
    <phoneticPr fontId="1" type="noConversion"/>
  </si>
  <si>
    <t>徐亮</t>
    <rPh sb="0" eb="1">
      <t>xu'liang</t>
    </rPh>
    <phoneticPr fontId="1" type="noConversion"/>
  </si>
  <si>
    <t>HM是否能设定外部访问机制</t>
    <rPh sb="2" eb="3">
      <t>shi'f</t>
    </rPh>
    <rPh sb="4" eb="5">
      <t>neng</t>
    </rPh>
    <rPh sb="5" eb="6">
      <t>she'd</t>
    </rPh>
    <rPh sb="7" eb="8">
      <t>wai'bu</t>
    </rPh>
    <rPh sb="9" eb="10">
      <t>fang'w</t>
    </rPh>
    <rPh sb="11" eb="12">
      <t>ji'zhi</t>
    </rPh>
    <phoneticPr fontId="1" type="noConversion"/>
  </si>
  <si>
    <t>可以由外部接入VPN,查看PE信息</t>
    <rPh sb="0" eb="1">
      <t>ke'y</t>
    </rPh>
    <rPh sb="2" eb="3">
      <t>you</t>
    </rPh>
    <rPh sb="3" eb="4">
      <t>wai'b</t>
    </rPh>
    <rPh sb="5" eb="6">
      <t>jei'ru</t>
    </rPh>
    <rPh sb="11" eb="12">
      <t>cha'kan</t>
    </rPh>
    <rPh sb="15" eb="16">
      <t>xin'x</t>
    </rPh>
    <phoneticPr fontId="1" type="noConversion"/>
  </si>
  <si>
    <t>项目管理基本概念课程</t>
    <rPh sb="0" eb="1">
      <t>x'm</t>
    </rPh>
    <rPh sb="2" eb="3">
      <t>guan'li</t>
    </rPh>
    <rPh sb="4" eb="5">
      <t>ji'ben</t>
    </rPh>
    <rPh sb="6" eb="7">
      <t>gai'n</t>
    </rPh>
    <rPh sb="8" eb="9">
      <t>ke'c</t>
    </rPh>
    <phoneticPr fontId="1" type="noConversion"/>
  </si>
  <si>
    <t>PE软件操作课程</t>
    <rPh sb="2" eb="3">
      <t>ruan'j</t>
    </rPh>
    <rPh sb="4" eb="5">
      <t>cao'zuo</t>
    </rPh>
    <rPh sb="6" eb="7">
      <t>ke'c</t>
    </rPh>
    <phoneticPr fontId="1" type="noConversion"/>
  </si>
  <si>
    <t>PE.自定义报表开发课程</t>
    <rPh sb="3" eb="4">
      <t>zi'ding'y</t>
    </rPh>
    <rPh sb="6" eb="7">
      <t>bao'b</t>
    </rPh>
    <rPh sb="8" eb="9">
      <t>kai'f</t>
    </rPh>
    <rPh sb="10" eb="11">
      <t>ke'c</t>
    </rPh>
    <phoneticPr fontId="1" type="noConversion"/>
  </si>
  <si>
    <t>组成员</t>
  </si>
  <si>
    <t>硬件&amp;Connection架构gong工程师</t>
    <rPh sb="0" eb="1">
      <t>ying'j</t>
    </rPh>
    <rPh sb="13" eb="14">
      <t>jia'g</t>
    </rPh>
    <rPh sb="19" eb="20">
      <t>gong'c's</t>
    </rPh>
    <phoneticPr fontId="1" type="noConversion"/>
  </si>
  <si>
    <t>HM硬件环境管理员</t>
    <rPh sb="2" eb="3">
      <t>ying'j</t>
    </rPh>
    <rPh sb="4" eb="5">
      <t>huang'j</t>
    </rPh>
    <rPh sb="6" eb="7">
      <t>guan'li</t>
    </rPh>
    <rPh sb="8" eb="9">
      <t>yuan</t>
    </rPh>
    <phoneticPr fontId="1" type="noConversion"/>
  </si>
  <si>
    <t>测试系统资料转换到正式系统</t>
    <rPh sb="0" eb="1">
      <t>ce'sh</t>
    </rPh>
    <rPh sb="2" eb="3">
      <t>x't</t>
    </rPh>
    <rPh sb="4" eb="5">
      <t>zi'l</t>
    </rPh>
    <rPh sb="6" eb="7">
      <t>zhuan'h</t>
    </rPh>
    <rPh sb="8" eb="9">
      <t>dao</t>
    </rPh>
    <rPh sb="9" eb="10">
      <t>zeng's</t>
    </rPh>
    <rPh sb="11" eb="12">
      <t>x't</t>
    </rPh>
    <phoneticPr fontId="1" type="noConversion"/>
  </si>
  <si>
    <t>Client端浏览器标准设定</t>
    <rPh sb="6" eb="7">
      <t>duan</t>
    </rPh>
    <rPh sb="7" eb="8">
      <t>liu'lan'q</t>
    </rPh>
    <rPh sb="10" eb="11">
      <t>biao'z</t>
    </rPh>
    <rPh sb="12" eb="13">
      <t>she'd</t>
    </rPh>
    <phoneticPr fontId="1" type="noConversion"/>
  </si>
  <si>
    <t>可以对照到MS.Project,并在Project中拆出Task</t>
    <rPh sb="0" eb="1">
      <t>ke'y</t>
    </rPh>
    <rPh sb="2" eb="3">
      <t>dui'zhao</t>
    </rPh>
    <rPh sb="4" eb="5">
      <t>dao</t>
    </rPh>
    <rPh sb="16" eb="17">
      <t>bing'zai</t>
    </rPh>
    <rPh sb="25" eb="26">
      <t>zhong</t>
    </rPh>
    <rPh sb="26" eb="27">
      <t>cai'chu</t>
    </rPh>
    <rPh sb="27" eb="28">
      <t>chu</t>
    </rPh>
    <phoneticPr fontId="1" type="noConversion"/>
  </si>
  <si>
    <t>项目文件</t>
    <rPh sb="0" eb="1">
      <t>x'm</t>
    </rPh>
    <rPh sb="2" eb="3">
      <t>wen'jian</t>
    </rPh>
    <rPh sb="3" eb="4">
      <t>jian</t>
    </rPh>
    <phoneticPr fontId="1" type="noConversion"/>
  </si>
  <si>
    <t>项目管理会议</t>
    <rPh sb="0" eb="1">
      <t>x'm</t>
    </rPh>
    <rPh sb="2" eb="3">
      <t>guan'li</t>
    </rPh>
    <rPh sb="4" eb="5">
      <t>hui'y</t>
    </rPh>
    <phoneticPr fontId="1" type="noConversion"/>
  </si>
  <si>
    <t>项目启动会议</t>
    <rPh sb="0" eb="1">
      <t>x'm</t>
    </rPh>
    <rPh sb="2" eb="3">
      <t>qi'dong</t>
    </rPh>
    <rPh sb="4" eb="5">
      <t>hui'y</t>
    </rPh>
    <phoneticPr fontId="1" type="noConversion"/>
  </si>
  <si>
    <t>项目收尾会议</t>
    <rPh sb="0" eb="1">
      <t>x'm</t>
    </rPh>
    <rPh sb="2" eb="3">
      <t>shou'wei</t>
    </rPh>
    <rPh sb="4" eb="5">
      <t>hui'y</t>
    </rPh>
    <phoneticPr fontId="1" type="noConversion"/>
  </si>
  <si>
    <t>项目文件交接</t>
    <rPh sb="0" eb="1">
      <t>x'm</t>
    </rPh>
    <rPh sb="2" eb="3">
      <t>wen'j</t>
    </rPh>
    <rPh sb="4" eb="5">
      <t>jiao'j</t>
    </rPh>
    <phoneticPr fontId="1" type="noConversion"/>
  </si>
  <si>
    <t>项目收尾</t>
    <rPh sb="0" eb="1">
      <t>x'm</t>
    </rPh>
    <rPh sb="2" eb="3">
      <t>shou'w</t>
    </rPh>
    <phoneticPr fontId="1" type="noConversion"/>
  </si>
  <si>
    <t>项目启动阶段</t>
    <rPh sb="0" eb="1">
      <t>x'm</t>
    </rPh>
    <rPh sb="2" eb="3">
      <t>qi'dong</t>
    </rPh>
    <rPh sb="4" eb="5">
      <t>jie'duan</t>
    </rPh>
    <phoneticPr fontId="1" type="noConversion"/>
  </si>
  <si>
    <t>每周管理会议</t>
    <rPh sb="0" eb="1">
      <t>mei'zhou</t>
    </rPh>
    <rPh sb="2" eb="3">
      <t>guan'li</t>
    </rPh>
    <rPh sb="4" eb="5">
      <t>hui'y</t>
    </rPh>
    <phoneticPr fontId="1" type="noConversion"/>
  </si>
  <si>
    <t>正式系统软件安装</t>
    <rPh sb="0" eb="1">
      <t>zheng'shi</t>
    </rPh>
    <rPh sb="2" eb="3">
      <t>x't</t>
    </rPh>
    <rPh sb="4" eb="5">
      <t>ruan'j</t>
    </rPh>
    <rPh sb="6" eb="7">
      <t>an'zh</t>
    </rPh>
    <phoneticPr fontId="1" type="noConversion"/>
  </si>
  <si>
    <t>浏览器安装手册</t>
    <rPh sb="0" eb="1">
      <t>liu'lan'q</t>
    </rPh>
    <rPh sb="3" eb="4">
      <t>an'zhuang</t>
    </rPh>
    <rPh sb="5" eb="6">
      <t>shou'c</t>
    </rPh>
    <phoneticPr fontId="1" type="noConversion"/>
  </si>
  <si>
    <t>现有资料完整转入</t>
    <rPh sb="0" eb="1">
      <t>xian'you</t>
    </rPh>
    <rPh sb="2" eb="3">
      <t>zi'l</t>
    </rPh>
    <rPh sb="4" eb="5">
      <t>wan'z</t>
    </rPh>
    <rPh sb="6" eb="7">
      <t>zhuan'ru</t>
    </rPh>
    <phoneticPr fontId="1" type="noConversion"/>
  </si>
  <si>
    <t>项目团队人员设定与角色设定</t>
  </si>
  <si>
    <t>个人看板初步使用</t>
  </si>
  <si>
    <t>计划大纲设定</t>
  </si>
  <si>
    <t>活动资源设定</t>
  </si>
  <si>
    <t>活动问题处理流程</t>
  </si>
  <si>
    <t>计划活动变更流程</t>
  </si>
  <si>
    <t>活动工时输入</t>
  </si>
  <si>
    <t>个人看板其他信息使用</t>
  </si>
  <si>
    <t>请范奕钦提供安装手册</t>
    <rPh sb="0" eb="1">
      <t>qing</t>
    </rPh>
    <rPh sb="1" eb="2">
      <t>fan'yi'q</t>
    </rPh>
    <rPh sb="4" eb="5">
      <t>ti'gong</t>
    </rPh>
    <rPh sb="6" eb="7">
      <t>an'zhuang</t>
    </rPh>
    <rPh sb="8" eb="9">
      <t>shou'c</t>
    </rPh>
    <phoneticPr fontId="1" type="noConversion"/>
  </si>
  <si>
    <t>硬件安装需求清单</t>
    <rPh sb="0" eb="1">
      <t>ying'j</t>
    </rPh>
    <rPh sb="2" eb="3">
      <t>an'zhuang</t>
    </rPh>
    <rPh sb="4" eb="5">
      <t>xu'q</t>
    </rPh>
    <rPh sb="6" eb="7">
      <t>qing</t>
    </rPh>
    <rPh sb="7" eb="8">
      <t>dan</t>
    </rPh>
    <phoneticPr fontId="1" type="noConversion"/>
  </si>
  <si>
    <t>Frank</t>
  </si>
  <si>
    <t>Frank</t>
    <phoneticPr fontId="1" type="noConversion"/>
  </si>
  <si>
    <t>frank13579@vip.sina.com</t>
    <phoneticPr fontId="1" type="noConversion"/>
  </si>
  <si>
    <t>软件全局设定</t>
    <rPh sb="0" eb="1">
      <t>ruan'j</t>
    </rPh>
    <rPh sb="2" eb="3">
      <t>quan'ju</t>
    </rPh>
    <rPh sb="4" eb="5">
      <t>she'd</t>
    </rPh>
    <phoneticPr fontId="1" type="noConversion"/>
  </si>
  <si>
    <t>通过Connection Apps 访问</t>
    <rPh sb="0" eb="1">
      <t>tong'guo</t>
    </rPh>
    <rPh sb="18" eb="19">
      <t>fang'w</t>
    </rPh>
    <phoneticPr fontId="1" type="noConversion"/>
  </si>
  <si>
    <t>手机正确访问</t>
    <rPh sb="0" eb="1">
      <t>shou'j</t>
    </rPh>
    <rPh sb="2" eb="3">
      <t>zheng'que</t>
    </rPh>
    <rPh sb="4" eb="5">
      <t>fang'w</t>
    </rPh>
    <phoneticPr fontId="1" type="noConversion"/>
  </si>
  <si>
    <t>设定 
项目管理层
项目经理
项目成员
相关人员</t>
    <rPh sb="0" eb="1">
      <t>she'ding</t>
    </rPh>
    <rPh sb="4" eb="5">
      <t>x'm</t>
    </rPh>
    <rPh sb="6" eb="7">
      <t>guan'li</t>
    </rPh>
    <rPh sb="8" eb="9">
      <t>ceng</t>
    </rPh>
    <rPh sb="10" eb="11">
      <t>x'm</t>
    </rPh>
    <rPh sb="12" eb="13">
      <t>jing'li</t>
    </rPh>
    <rPh sb="15" eb="16">
      <t>x'm</t>
    </rPh>
    <rPh sb="17" eb="18">
      <t>cheng'yuan</t>
    </rPh>
    <rPh sb="20" eb="21">
      <t>xiang'guan</t>
    </rPh>
    <rPh sb="22" eb="23">
      <t>ren'y</t>
    </rPh>
    <phoneticPr fontId="1" type="noConversion"/>
  </si>
  <si>
    <t>针对项目定义出项目全局人员,与使用规定</t>
    <rPh sb="0" eb="1">
      <t>zhen'dui</t>
    </rPh>
    <rPh sb="2" eb="3">
      <t>x'm</t>
    </rPh>
    <rPh sb="4" eb="5">
      <t>ding'y</t>
    </rPh>
    <rPh sb="6" eb="7">
      <t>chu</t>
    </rPh>
    <rPh sb="7" eb="8">
      <t>x'm</t>
    </rPh>
    <rPh sb="9" eb="10">
      <t>quan'j</t>
    </rPh>
    <rPh sb="11" eb="12">
      <t>ren'y</t>
    </rPh>
    <rPh sb="14" eb="15">
      <t>yu</t>
    </rPh>
    <rPh sb="15" eb="16">
      <t>shi'yong</t>
    </rPh>
    <rPh sb="17" eb="18">
      <t>gui'd</t>
    </rPh>
    <phoneticPr fontId="1" type="noConversion"/>
  </si>
  <si>
    <t>1st项目的设定</t>
    <phoneticPr fontId="1" type="noConversion"/>
  </si>
  <si>
    <t>WBS//工作分解结构</t>
    <rPh sb="5" eb="6">
      <t>gogn'z</t>
    </rPh>
    <rPh sb="7" eb="8">
      <t>fen'j</t>
    </rPh>
    <rPh sb="9" eb="10">
      <t>jie'gou</t>
    </rPh>
    <phoneticPr fontId="1" type="noConversion"/>
  </si>
  <si>
    <t>Must</t>
    <phoneticPr fontId="1" type="noConversion"/>
  </si>
  <si>
    <t>干系人</t>
    <phoneticPr fontId="1" type="noConversion"/>
  </si>
  <si>
    <t>等级</t>
    <phoneticPr fontId="1" type="noConversion"/>
  </si>
  <si>
    <t>提交日期</t>
    <phoneticPr fontId="1" type="noConversion"/>
  </si>
  <si>
    <t>问题描述</t>
    <phoneticPr fontId="1" type="noConversion"/>
  </si>
  <si>
    <t>提出人</t>
    <phoneticPr fontId="1" type="noConversion"/>
  </si>
  <si>
    <t>状态</t>
    <phoneticPr fontId="1" type="noConversion"/>
  </si>
  <si>
    <t>负责人</t>
    <phoneticPr fontId="1" type="noConversion"/>
  </si>
  <si>
    <t>预计完成</t>
    <phoneticPr fontId="1" type="noConversion"/>
  </si>
  <si>
    <t>实际完成</t>
    <rPh sb="2" eb="3">
      <t>wan'c</t>
    </rPh>
    <phoneticPr fontId="1" type="noConversion"/>
  </si>
  <si>
    <t>Road Scanner 硬件采集板</t>
  </si>
  <si>
    <t>给上位机提供硬件采集的电压信号</t>
  </si>
  <si>
    <t>1. But for the future production we do not need so powerful expensive processor. There can be something simpler than RTD. We also do not need so fast ADC, it can be just above 1000 samples per second  or more.
We need to process 30 or more channels of 24 or more bits ADC. （2019-October-01）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</si>
</sst>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m/d;@"/>
    <numFmt numFmtId="165" formatCode="0.00_ "/>
  </numFmts>
  <fonts count="19">
    <font>
      <sz val="11"/>
      <color theme="1"/>
      <name val="DengXian"/>
      <family val="2"/>
      <charset val="134"/>
      <scheme val="minor"/>
    </font>
    <font>
      <sz val="9"/>
      <name val="DengXian"/>
      <family val="2"/>
      <charset val="134"/>
      <scheme val="minor"/>
    </font>
    <font>
      <b/>
      <sz val="11"/>
      <color rgb="FFFF0000"/>
      <name val="DengXian"/>
      <family val="3"/>
      <charset val="134"/>
      <scheme val="minor"/>
    </font>
    <font>
      <b/>
      <sz val="11"/>
      <color theme="1"/>
      <name val="DengXian"/>
      <family val="3"/>
      <charset val="134"/>
      <scheme val="minor"/>
    </font>
    <font>
      <sz val="11"/>
      <color theme="4" tint="-0.249977111117893"/>
      <name val="DengXian"/>
      <family val="2"/>
      <charset val="134"/>
      <scheme val="minor"/>
    </font>
    <font>
      <sz val="11"/>
      <color theme="5" tint="-0.249977111117893"/>
      <name val="DengXian"/>
      <family val="2"/>
      <charset val="134"/>
      <scheme val="minor"/>
    </font>
    <font>
      <b/>
      <sz val="11"/>
      <color theme="4" tint="-0.249977111117893"/>
      <name val="DengXian"/>
      <family val="3"/>
      <charset val="134"/>
      <scheme val="minor"/>
    </font>
    <font>
      <sz val="11"/>
      <color rgb="FFFF0000"/>
      <name val="DengXian"/>
      <family val="3"/>
      <charset val="134"/>
      <scheme val="minor"/>
    </font>
    <font>
      <sz val="14"/>
      <color theme="1"/>
      <name val="DengXian"/>
      <family val="2"/>
      <charset val="134"/>
      <scheme val="minor"/>
    </font>
    <font>
      <sz val="14"/>
      <color rgb="FFFF0000"/>
      <name val="DengXian"/>
      <family val="3"/>
      <charset val="134"/>
      <scheme val="minor"/>
    </font>
    <font>
      <sz val="11"/>
      <color theme="0"/>
      <name val="DengXian"/>
      <family val="2"/>
      <charset val="134"/>
      <scheme val="minor"/>
    </font>
    <font>
      <sz val="11"/>
      <color theme="0"/>
      <name val="DengXian"/>
      <family val="3"/>
      <charset val="134"/>
      <scheme val="minor"/>
    </font>
    <font>
      <sz val="14"/>
      <color theme="4" tint="-0.249977111117893"/>
      <name val="DengXian"/>
      <family val="2"/>
      <charset val="134"/>
      <scheme val="minor"/>
    </font>
    <font>
      <b/>
      <sz val="14"/>
      <color theme="1"/>
      <name val="DengXian"/>
      <charset val="136"/>
      <scheme val="minor"/>
    </font>
    <font>
      <b/>
      <sz val="14"/>
      <color rgb="FFFF0000"/>
      <name val="DengXian"/>
      <charset val="136"/>
      <scheme val="minor"/>
    </font>
    <font>
      <u/>
      <sz val="11"/>
      <color theme="10"/>
      <name val="DengXian"/>
      <family val="2"/>
      <charset val="134"/>
      <scheme val="minor"/>
    </font>
    <font>
      <sz val="11"/>
      <color rgb="FFFFFF00"/>
      <name val="DengXian"/>
      <family val="2"/>
      <charset val="134"/>
      <scheme val="minor"/>
    </font>
    <font>
      <sz val="12"/>
      <color rgb="FFFFFF00"/>
      <name val="DengXian"/>
      <charset val="136"/>
      <scheme val="minor"/>
    </font>
    <font>
      <sz val="14"/>
      <color rgb="FFFFFF00"/>
      <name val="DengXian"/>
      <charset val="136"/>
      <scheme val="minor"/>
    </font>
  </fonts>
  <fills count="1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right/>
      <top style="thin">
        <color theme="4"/>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style="dashed">
        <color auto="1"/>
      </left>
      <right/>
      <top style="thin">
        <color auto="1"/>
      </top>
      <bottom style="thin">
        <color auto="1"/>
      </bottom>
      <diagonal/>
    </border>
    <border>
      <left style="thin">
        <color auto="1"/>
      </left>
      <right style="dashDot">
        <color auto="1"/>
      </right>
      <top style="thin">
        <color auto="1"/>
      </top>
      <bottom style="thin">
        <color auto="1"/>
      </bottom>
      <diagonal/>
    </border>
    <border>
      <left style="dashDot">
        <color auto="1"/>
      </left>
      <right style="thin">
        <color auto="1"/>
      </right>
      <top style="thin">
        <color auto="1"/>
      </top>
      <bottom style="thin">
        <color auto="1"/>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70">
    <xf numFmtId="0" fontId="0" fillId="0" borderId="0" xfId="0">
      <alignment vertical="center"/>
    </xf>
    <xf numFmtId="0" fontId="2" fillId="0" borderId="0" xfId="0" applyFont="1">
      <alignment vertical="center"/>
    </xf>
    <xf numFmtId="14" fontId="0" fillId="0" borderId="0" xfId="0" applyNumberFormat="1">
      <alignment vertical="center"/>
    </xf>
    <xf numFmtId="0" fontId="3" fillId="0" borderId="0" xfId="0" applyFont="1">
      <alignment vertical="center"/>
    </xf>
    <xf numFmtId="0" fontId="4" fillId="2" borderId="1" xfId="0" applyFont="1" applyFill="1" applyBorder="1">
      <alignment vertical="center"/>
    </xf>
    <xf numFmtId="0" fontId="5" fillId="0" borderId="0" xfId="0" applyFont="1">
      <alignment vertical="center"/>
    </xf>
    <xf numFmtId="14" fontId="5" fillId="0" borderId="0" xfId="0" applyNumberFormat="1" applyFont="1">
      <alignment vertical="center"/>
    </xf>
    <xf numFmtId="0" fontId="0" fillId="5" borderId="0" xfId="0" applyFill="1">
      <alignment vertical="center"/>
    </xf>
    <xf numFmtId="0" fontId="7" fillId="0" borderId="0" xfId="0" applyFont="1">
      <alignment vertical="center"/>
    </xf>
    <xf numFmtId="49" fontId="0" fillId="0" borderId="0" xfId="0" applyNumberFormat="1">
      <alignment vertical="center"/>
    </xf>
    <xf numFmtId="0" fontId="8" fillId="4" borderId="2" xfId="0" applyFont="1" applyFill="1" applyBorder="1">
      <alignment vertical="center"/>
    </xf>
    <xf numFmtId="0" fontId="6" fillId="6" borderId="2" xfId="0" applyFont="1" applyFill="1" applyBorder="1">
      <alignment vertical="center"/>
    </xf>
    <xf numFmtId="0" fontId="4" fillId="4" borderId="2" xfId="0" applyFont="1" applyFill="1" applyBorder="1">
      <alignment vertical="center"/>
    </xf>
    <xf numFmtId="0" fontId="10" fillId="0" borderId="0" xfId="0" applyFont="1">
      <alignment vertical="center"/>
    </xf>
    <xf numFmtId="0" fontId="11" fillId="0" borderId="0" xfId="0" applyFont="1">
      <alignmen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12" fillId="0" borderId="0" xfId="0" applyFont="1">
      <alignment vertical="center"/>
    </xf>
    <xf numFmtId="14" fontId="13" fillId="3" borderId="0" xfId="0" applyNumberFormat="1" applyFont="1" applyFill="1">
      <alignment vertical="center"/>
    </xf>
    <xf numFmtId="0" fontId="8" fillId="3" borderId="0" xfId="0" applyFont="1" applyFill="1">
      <alignment vertical="center"/>
    </xf>
    <xf numFmtId="0" fontId="8" fillId="3" borderId="0" xfId="0" applyFont="1" applyFill="1" applyAlignment="1">
      <alignment vertical="center" wrapText="1"/>
    </xf>
    <xf numFmtId="164" fontId="8" fillId="3" borderId="0" xfId="0" applyNumberFormat="1" applyFont="1" applyFill="1">
      <alignment vertical="center"/>
    </xf>
    <xf numFmtId="164" fontId="8" fillId="4" borderId="0" xfId="0" applyNumberFormat="1" applyFont="1" applyFill="1">
      <alignment vertical="center"/>
    </xf>
    <xf numFmtId="0" fontId="8" fillId="4" borderId="0" xfId="0" applyFont="1" applyFill="1">
      <alignment vertical="center"/>
    </xf>
    <xf numFmtId="0" fontId="8" fillId="4" borderId="0" xfId="0" applyFont="1" applyFill="1" applyAlignment="1">
      <alignment vertical="center" wrapText="1"/>
    </xf>
    <xf numFmtId="164" fontId="9" fillId="4" borderId="0" xfId="0" applyNumberFormat="1" applyFont="1" applyFill="1">
      <alignment vertical="center"/>
    </xf>
    <xf numFmtId="14" fontId="9" fillId="4" borderId="0" xfId="0" applyNumberFormat="1" applyFont="1" applyFill="1">
      <alignment vertical="center"/>
    </xf>
    <xf numFmtId="0" fontId="9" fillId="4" borderId="0" xfId="0" applyFont="1" applyFill="1">
      <alignment vertical="center"/>
    </xf>
    <xf numFmtId="0" fontId="9" fillId="4" borderId="0" xfId="0" applyFont="1" applyFill="1" applyAlignment="1">
      <alignment vertical="center" wrapText="1"/>
    </xf>
    <xf numFmtId="164" fontId="8" fillId="4" borderId="0" xfId="0" applyNumberFormat="1" applyFont="1" applyFill="1" applyBorder="1">
      <alignment vertical="center"/>
    </xf>
    <xf numFmtId="0" fontId="8" fillId="4" borderId="0" xfId="0" applyFont="1" applyFill="1" applyBorder="1">
      <alignment vertical="center"/>
    </xf>
    <xf numFmtId="0" fontId="8" fillId="4" borderId="0" xfId="0" applyFont="1" applyFill="1" applyBorder="1" applyAlignment="1">
      <alignment vertical="center" wrapText="1"/>
    </xf>
    <xf numFmtId="0" fontId="8" fillId="0" borderId="0" xfId="0" applyFont="1">
      <alignment vertical="center"/>
    </xf>
    <xf numFmtId="0" fontId="14" fillId="4" borderId="3" xfId="0" applyFont="1" applyFill="1" applyBorder="1">
      <alignment vertical="center"/>
    </xf>
    <xf numFmtId="165" fontId="0" fillId="0" borderId="0" xfId="0" applyNumberFormat="1" applyAlignment="1">
      <alignment vertical="top" wrapText="1"/>
    </xf>
    <xf numFmtId="0" fontId="0" fillId="9" borderId="2" xfId="0" applyFill="1" applyBorder="1" applyAlignment="1">
      <alignment vertical="top"/>
    </xf>
    <xf numFmtId="0" fontId="0" fillId="0" borderId="0" xfId="0" applyBorder="1" applyAlignment="1">
      <alignment vertical="top"/>
    </xf>
    <xf numFmtId="165" fontId="0" fillId="0" borderId="0" xfId="0" applyNumberFormat="1" applyAlignment="1">
      <alignment vertical="top"/>
    </xf>
    <xf numFmtId="0" fontId="0" fillId="0" borderId="0" xfId="0" applyAlignment="1">
      <alignment vertical="center"/>
    </xf>
    <xf numFmtId="0" fontId="15" fillId="4" borderId="2" xfId="1" applyFill="1" applyBorder="1">
      <alignment vertical="center"/>
    </xf>
    <xf numFmtId="0" fontId="0" fillId="10" borderId="7" xfId="0" applyFill="1" applyBorder="1" applyAlignment="1">
      <alignment vertical="top"/>
    </xf>
    <xf numFmtId="0" fontId="0" fillId="10" borderId="8" xfId="0" applyFill="1" applyBorder="1" applyAlignment="1">
      <alignment vertical="top"/>
    </xf>
    <xf numFmtId="0" fontId="0" fillId="10" borderId="9" xfId="0" applyFill="1" applyBorder="1" applyAlignment="1">
      <alignment vertical="top"/>
    </xf>
    <xf numFmtId="165" fontId="0" fillId="8" borderId="7" xfId="0" applyNumberFormat="1" applyFill="1" applyBorder="1" applyAlignment="1">
      <alignment vertical="top" wrapText="1"/>
    </xf>
    <xf numFmtId="165" fontId="0" fillId="8" borderId="8" xfId="0" applyNumberFormat="1" applyFill="1" applyBorder="1" applyAlignment="1">
      <alignment vertical="top" wrapText="1"/>
    </xf>
    <xf numFmtId="165" fontId="0" fillId="8" borderId="9" xfId="0" applyNumberFormat="1" applyFill="1" applyBorder="1" applyAlignment="1">
      <alignment vertical="top" wrapText="1"/>
    </xf>
    <xf numFmtId="0" fontId="0" fillId="10" borderId="10" xfId="0" applyFill="1" applyBorder="1" applyAlignment="1">
      <alignment vertical="top"/>
    </xf>
    <xf numFmtId="0" fontId="0" fillId="0" borderId="2" xfId="0" applyBorder="1">
      <alignment vertical="center"/>
    </xf>
    <xf numFmtId="0" fontId="0" fillId="7" borderId="2" xfId="0" applyFill="1" applyBorder="1">
      <alignment vertical="center"/>
    </xf>
    <xf numFmtId="0" fontId="0" fillId="7" borderId="2" xfId="0" applyFill="1" applyBorder="1" applyAlignment="1">
      <alignment vertical="top"/>
    </xf>
    <xf numFmtId="0" fontId="16" fillId="11" borderId="2" xfId="0" applyFont="1" applyFill="1" applyBorder="1" applyAlignment="1">
      <alignment horizontal="center" vertical="top"/>
    </xf>
    <xf numFmtId="0" fontId="17" fillId="11" borderId="2" xfId="0" applyFont="1" applyFill="1" applyBorder="1">
      <alignment vertical="center"/>
    </xf>
    <xf numFmtId="0" fontId="17" fillId="11" borderId="2" xfId="0" applyFont="1" applyFill="1" applyBorder="1" applyAlignment="1">
      <alignment horizontal="center" vertical="center"/>
    </xf>
    <xf numFmtId="0" fontId="18" fillId="11" borderId="2" xfId="0" applyFont="1" applyFill="1" applyBorder="1">
      <alignment vertical="center"/>
    </xf>
    <xf numFmtId="0" fontId="8" fillId="12" borderId="2" xfId="0" applyFont="1" applyFill="1" applyBorder="1">
      <alignment vertical="center"/>
    </xf>
    <xf numFmtId="14" fontId="8" fillId="10" borderId="2" xfId="0" applyNumberFormat="1" applyFont="1" applyFill="1" applyBorder="1">
      <alignment vertical="center"/>
    </xf>
    <xf numFmtId="165" fontId="0" fillId="13" borderId="8" xfId="0" applyNumberFormat="1" applyFill="1" applyBorder="1" applyAlignment="1">
      <alignment vertical="top" wrapText="1"/>
    </xf>
    <xf numFmtId="0" fontId="12" fillId="13" borderId="0" xfId="0" applyFont="1" applyFill="1">
      <alignment vertical="center"/>
    </xf>
    <xf numFmtId="0" fontId="0" fillId="10" borderId="11" xfId="0" applyFill="1" applyBorder="1" applyAlignment="1">
      <alignment vertical="top"/>
    </xf>
    <xf numFmtId="0" fontId="0" fillId="10" borderId="12" xfId="0" applyFill="1" applyBorder="1" applyAlignment="1">
      <alignment vertical="top"/>
    </xf>
    <xf numFmtId="0" fontId="16" fillId="11" borderId="4" xfId="0" applyFont="1" applyFill="1" applyBorder="1" applyAlignment="1">
      <alignment horizontal="center" vertical="center"/>
    </xf>
    <xf numFmtId="0" fontId="16" fillId="11" borderId="5" xfId="0" applyFont="1" applyFill="1" applyBorder="1" applyAlignment="1">
      <alignment horizontal="center" vertical="center"/>
    </xf>
    <xf numFmtId="0" fontId="16" fillId="11" borderId="6" xfId="0" applyFont="1" applyFill="1" applyBorder="1" applyAlignment="1">
      <alignment horizontal="center" vertical="center"/>
    </xf>
    <xf numFmtId="165" fontId="16" fillId="11" borderId="4" xfId="0" applyNumberFormat="1" applyFont="1" applyFill="1" applyBorder="1" applyAlignment="1">
      <alignment horizontal="center" vertical="top"/>
    </xf>
    <xf numFmtId="0" fontId="16" fillId="11" borderId="5" xfId="0" applyFont="1" applyFill="1" applyBorder="1" applyAlignment="1">
      <alignment horizontal="center" vertical="top"/>
    </xf>
    <xf numFmtId="0" fontId="16" fillId="11" borderId="6" xfId="0" applyFont="1" applyFill="1" applyBorder="1" applyAlignment="1">
      <alignment horizontal="center" vertical="top"/>
    </xf>
    <xf numFmtId="0" fontId="17" fillId="11" borderId="4" xfId="0" applyFont="1" applyFill="1" applyBorder="1" applyAlignment="1">
      <alignment horizontal="center" vertical="center"/>
    </xf>
    <xf numFmtId="0" fontId="18" fillId="11" borderId="4" xfId="0" applyFont="1" applyFill="1"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13">
    <dxf>
      <font>
        <b val="0"/>
        <i val="0"/>
        <strike val="0"/>
        <condense val="0"/>
        <extend val="0"/>
        <outline val="0"/>
        <shadow val="0"/>
        <u val="none"/>
        <vertAlign val="baseline"/>
        <sz val="11"/>
        <color theme="0"/>
        <name val="宋体"/>
        <scheme val="minor"/>
      </font>
    </dxf>
    <dxf>
      <font>
        <b val="0"/>
        <i val="0"/>
        <strike val="0"/>
        <condense val="0"/>
        <extend val="0"/>
        <outline val="0"/>
        <shadow val="0"/>
        <u val="none"/>
        <vertAlign val="baseline"/>
        <sz val="14"/>
        <color theme="1"/>
        <name val="DengXian"/>
        <scheme val="minor"/>
      </font>
      <fill>
        <patternFill patternType="solid">
          <fgColor indexed="64"/>
          <bgColor theme="0"/>
        </patternFill>
      </fill>
    </dxf>
    <dxf>
      <font>
        <b val="0"/>
        <i val="0"/>
        <strike val="0"/>
        <condense val="0"/>
        <extend val="0"/>
        <outline val="0"/>
        <shadow val="0"/>
        <u val="none"/>
        <vertAlign val="baseline"/>
        <sz val="14"/>
        <color theme="1"/>
        <name val="DengXian"/>
        <scheme val="minor"/>
      </font>
      <numFmt numFmtId="164" formatCode="yy/m/d;@"/>
      <fill>
        <patternFill patternType="solid">
          <fgColor indexed="64"/>
          <bgColor theme="0"/>
        </patternFill>
      </fill>
    </dxf>
    <dxf>
      <font>
        <b val="0"/>
        <i val="0"/>
        <strike val="0"/>
        <condense val="0"/>
        <extend val="0"/>
        <outline val="0"/>
        <shadow val="0"/>
        <u val="none"/>
        <vertAlign val="baseline"/>
        <sz val="14"/>
        <color theme="4" tint="-0.249977111117893"/>
        <name val="DengXian"/>
        <scheme val="minor"/>
      </font>
      <fill>
        <patternFill patternType="solid">
          <fgColor indexed="64"/>
          <bgColor theme="0"/>
        </patternFill>
      </fill>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alignment horizontal="general" vertical="center" textRotation="0" wrapText="1" indent="0" justifyLastLine="0" shrinkToFit="0" readingOrder="0"/>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border outline="0">
        <bottom style="thin">
          <color theme="4"/>
        </bottom>
      </border>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表5" displayName="表5" ref="A2:J22" totalsRowShown="0" headerRowDxfId="12" dataDxfId="11" tableBorderDxfId="10">
  <autoFilter ref="A2:J22" xr:uid="{00000000-0009-0000-0100-000005000000}"/>
  <tableColumns count="10">
    <tableColumn id="1" xr3:uid="{00000000-0010-0000-0000-000001000000}" name="列1" dataDxfId="9"/>
    <tableColumn id="2" xr3:uid="{00000000-0010-0000-0000-000002000000}" name="列2" dataDxfId="8"/>
    <tableColumn id="3" xr3:uid="{00000000-0010-0000-0000-000003000000}" name="列3" dataDxfId="7"/>
    <tableColumn id="4" xr3:uid="{00000000-0010-0000-0000-000004000000}" name="列4" dataDxfId="6"/>
    <tableColumn id="6" xr3:uid="{00000000-0010-0000-0000-000006000000}" name="列6" dataDxfId="5"/>
    <tableColumn id="7" xr3:uid="{00000000-0010-0000-0000-000007000000}" name="列7" dataDxfId="4"/>
    <tableColumn id="5" xr3:uid="{00000000-0010-0000-0000-000005000000}" name="列5" dataDxfId="3"/>
    <tableColumn id="11" xr3:uid="{00000000-0010-0000-0000-00000B000000}" name="列8"/>
    <tableColumn id="9" xr3:uid="{00000000-0010-0000-0000-000009000000}" name="列53" dataDxfId="2"/>
    <tableColumn id="8" xr3:uid="{00000000-0010-0000-0000-000008000000}" name="列52" dataDxfId="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表1" displayName="表1" ref="A9:M30" totalsRowShown="0">
  <autoFilter ref="A9:M30" xr:uid="{00000000-0009-0000-0100-000001000000}"/>
  <tableColumns count="13">
    <tableColumn id="1" xr3:uid="{00000000-0010-0000-0100-000001000000}" name="列1"/>
    <tableColumn id="2" xr3:uid="{00000000-0010-0000-0100-000002000000}" name="列2"/>
    <tableColumn id="3" xr3:uid="{00000000-0010-0000-0100-000003000000}" name="列3"/>
    <tableColumn id="4" xr3:uid="{00000000-0010-0000-0100-000004000000}" name="列4"/>
    <tableColumn id="5" xr3:uid="{00000000-0010-0000-0100-000005000000}" name="列5"/>
    <tableColumn id="6" xr3:uid="{00000000-0010-0000-0100-000006000000}" name="列6"/>
    <tableColumn id="7" xr3:uid="{00000000-0010-0000-0100-000007000000}" name="列7"/>
    <tableColumn id="8" xr3:uid="{00000000-0010-0000-0100-000008000000}" name="列8"/>
    <tableColumn id="9" xr3:uid="{00000000-0010-0000-0100-000009000000}" name="列9"/>
    <tableColumn id="10" xr3:uid="{00000000-0010-0000-0100-00000A000000}" name="列10"/>
    <tableColumn id="11" xr3:uid="{00000000-0010-0000-0100-00000B000000}" name="列11"/>
    <tableColumn id="12" xr3:uid="{00000000-0010-0000-0100-00000C000000}" name="列12"/>
    <tableColumn id="13" xr3:uid="{00000000-0010-0000-0100-00000D000000}" name="列1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表6" displayName="表6" ref="A5:E31" totalsRowShown="0" headerRowDxfId="0">
  <tableColumns count="5">
    <tableColumn id="1" xr3:uid="{00000000-0010-0000-0200-000001000000}" name="交付成果"/>
    <tableColumn id="2" xr3:uid="{00000000-0010-0000-0200-000002000000}" name="验收条件"/>
    <tableColumn id="3" xr3:uid="{00000000-0010-0000-0200-000003000000}" name="实施日期"/>
    <tableColumn id="4" xr3:uid="{00000000-0010-0000-0200-000004000000}" name="检核人"/>
    <tableColumn id="5" xr3:uid="{00000000-0010-0000-0200-000005000000}" name="完成"/>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frank13579@vip.sina.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E43"/>
  <sheetViews>
    <sheetView workbookViewId="0">
      <selection activeCell="A44" sqref="A44"/>
    </sheetView>
  </sheetViews>
  <sheetFormatPr defaultColWidth="8.875" defaultRowHeight="14.25"/>
  <cols>
    <col min="1" max="1" width="14.625" customWidth="1"/>
    <col min="3" max="3" width="9.625" customWidth="1"/>
  </cols>
  <sheetData>
    <row r="1" spans="1:5">
      <c r="A1" s="8" t="s">
        <v>69</v>
      </c>
    </row>
    <row r="3" spans="1:5">
      <c r="A3" s="3" t="s">
        <v>70</v>
      </c>
      <c r="C3" s="3" t="s">
        <v>72</v>
      </c>
      <c r="E3" s="9" t="s">
        <v>76</v>
      </c>
    </row>
    <row r="4" spans="1:5">
      <c r="A4" t="s">
        <v>18</v>
      </c>
      <c r="C4" t="s">
        <v>20</v>
      </c>
      <c r="E4" s="9">
        <v>0</v>
      </c>
    </row>
    <row r="5" spans="1:5">
      <c r="A5" t="s">
        <v>24</v>
      </c>
      <c r="C5" t="s">
        <v>21</v>
      </c>
      <c r="E5" s="9">
        <v>1</v>
      </c>
    </row>
    <row r="6" spans="1:5">
      <c r="A6" t="s">
        <v>19</v>
      </c>
      <c r="C6" t="s">
        <v>22</v>
      </c>
      <c r="E6" s="9">
        <v>2</v>
      </c>
    </row>
    <row r="7" spans="1:5">
      <c r="A7" t="s">
        <v>23</v>
      </c>
      <c r="C7" t="s">
        <v>25</v>
      </c>
      <c r="E7" s="9">
        <v>3</v>
      </c>
    </row>
    <row r="8" spans="1:5">
      <c r="A8" t="s">
        <v>33</v>
      </c>
      <c r="C8" t="s">
        <v>26</v>
      </c>
      <c r="E8" s="9">
        <v>4</v>
      </c>
    </row>
    <row r="9" spans="1:5">
      <c r="C9" t="s">
        <v>73</v>
      </c>
      <c r="E9" s="9">
        <v>5</v>
      </c>
    </row>
    <row r="13" spans="1:5">
      <c r="A13" s="8" t="s">
        <v>71</v>
      </c>
    </row>
    <row r="15" spans="1:5">
      <c r="A15" t="s">
        <v>77</v>
      </c>
      <c r="C15" s="7" t="s">
        <v>67</v>
      </c>
      <c r="E15" t="s">
        <v>82</v>
      </c>
    </row>
    <row r="16" spans="1:5">
      <c r="A16" t="s">
        <v>78</v>
      </c>
      <c r="C16" s="7" t="s">
        <v>35</v>
      </c>
      <c r="E16" t="s">
        <v>83</v>
      </c>
    </row>
    <row r="17" spans="1:5">
      <c r="A17" t="s">
        <v>79</v>
      </c>
      <c r="C17" s="7" t="s">
        <v>37</v>
      </c>
      <c r="E17" t="s">
        <v>84</v>
      </c>
    </row>
    <row r="18" spans="1:5">
      <c r="A18" t="s">
        <v>80</v>
      </c>
      <c r="C18" s="7" t="s">
        <v>36</v>
      </c>
      <c r="E18" t="s">
        <v>85</v>
      </c>
    </row>
    <row r="19" spans="1:5">
      <c r="A19" t="s">
        <v>81</v>
      </c>
      <c r="C19" s="7" t="s">
        <v>38</v>
      </c>
      <c r="E19" t="s">
        <v>86</v>
      </c>
    </row>
    <row r="20" spans="1:5">
      <c r="C20" s="7" t="s">
        <v>39</v>
      </c>
    </row>
    <row r="21" spans="1:5">
      <c r="C21" s="7" t="s">
        <v>40</v>
      </c>
    </row>
    <row r="22" spans="1:5">
      <c r="C22" s="7" t="s">
        <v>41</v>
      </c>
    </row>
    <row r="23" spans="1:5">
      <c r="C23" s="7" t="s">
        <v>42</v>
      </c>
    </row>
    <row r="26" spans="1:5">
      <c r="A26" s="8" t="s">
        <v>87</v>
      </c>
    </row>
    <row r="28" spans="1:5">
      <c r="A28" s="7" t="s">
        <v>88</v>
      </c>
      <c r="C28" s="4" t="s">
        <v>89</v>
      </c>
    </row>
    <row r="29" spans="1:5">
      <c r="A29" s="7" t="s">
        <v>35</v>
      </c>
      <c r="C29" t="s">
        <v>91</v>
      </c>
    </row>
    <row r="30" spans="1:5">
      <c r="A30" s="7" t="s">
        <v>37</v>
      </c>
      <c r="C30" t="s">
        <v>92</v>
      </c>
    </row>
    <row r="31" spans="1:5">
      <c r="A31" s="7" t="s">
        <v>36</v>
      </c>
      <c r="C31" t="s">
        <v>90</v>
      </c>
    </row>
    <row r="32" spans="1:5">
      <c r="A32" s="7" t="s">
        <v>38</v>
      </c>
    </row>
    <row r="33" spans="1:1">
      <c r="A33" s="7" t="s">
        <v>39</v>
      </c>
    </row>
    <row r="34" spans="1:1">
      <c r="A34" s="7" t="s">
        <v>40</v>
      </c>
    </row>
    <row r="35" spans="1:1">
      <c r="A35" s="7" t="s">
        <v>41</v>
      </c>
    </row>
    <row r="36" spans="1:1">
      <c r="A36" s="7" t="s">
        <v>42</v>
      </c>
    </row>
    <row r="39" spans="1:1">
      <c r="A39" s="7" t="s">
        <v>105</v>
      </c>
    </row>
    <row r="40" spans="1:1">
      <c r="A40" t="s">
        <v>106</v>
      </c>
    </row>
    <row r="41" spans="1:1">
      <c r="A41" t="s">
        <v>107</v>
      </c>
    </row>
    <row r="42" spans="1:1">
      <c r="A42" t="s">
        <v>108</v>
      </c>
    </row>
    <row r="43" spans="1:1">
      <c r="A43" t="s">
        <v>109</v>
      </c>
    </row>
  </sheetData>
  <phoneticPr fontId="1" type="noConversion"/>
  <pageMargins left="0.7" right="0.7" top="0.75" bottom="0.75" header="0.3" footer="0.3"/>
  <pageSetup paperSize="9" orientation="portrait" horizontalDpi="30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E31"/>
  <sheetViews>
    <sheetView zoomScale="150" zoomScaleNormal="150" zoomScalePageLayoutView="150" workbookViewId="0">
      <selection activeCell="A7" sqref="A7"/>
    </sheetView>
  </sheetViews>
  <sheetFormatPr defaultColWidth="8.875" defaultRowHeight="14.25"/>
  <cols>
    <col min="1" max="1" width="28.125" customWidth="1"/>
    <col min="2" max="2" width="32.625" customWidth="1"/>
    <col min="3" max="3" width="9.5" bestFit="1" customWidth="1"/>
  </cols>
  <sheetData>
    <row r="1" spans="1:5">
      <c r="A1" s="1" t="s">
        <v>8</v>
      </c>
    </row>
    <row r="2" spans="1:5" hidden="1"/>
    <row r="3" spans="1:5" hidden="1">
      <c r="E3" t="s">
        <v>10</v>
      </c>
    </row>
    <row r="4" spans="1:5" hidden="1">
      <c r="E4" t="s">
        <v>11</v>
      </c>
    </row>
    <row r="5" spans="1:5" s="14" customFormat="1">
      <c r="A5" s="13" t="s">
        <v>113</v>
      </c>
      <c r="B5" s="13" t="s">
        <v>114</v>
      </c>
      <c r="C5" s="13" t="s">
        <v>115</v>
      </c>
      <c r="D5" s="13" t="s">
        <v>116</v>
      </c>
      <c r="E5" s="13" t="s">
        <v>117</v>
      </c>
    </row>
    <row r="6" spans="1:5">
      <c r="A6" s="5"/>
      <c r="B6" s="5"/>
      <c r="C6" s="6"/>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row r="20" spans="1:5">
      <c r="A20" s="5"/>
      <c r="B20" s="5"/>
      <c r="C20" s="5"/>
      <c r="D20" s="5"/>
      <c r="E20" s="5"/>
    </row>
    <row r="21" spans="1:5">
      <c r="A21" s="5"/>
      <c r="B21" s="5"/>
      <c r="C21" s="5"/>
      <c r="D21" s="5"/>
      <c r="E21" s="5"/>
    </row>
    <row r="22" spans="1:5">
      <c r="A22" s="5"/>
      <c r="B22" s="5"/>
      <c r="C22" s="5"/>
      <c r="D22" s="5"/>
      <c r="E22" s="5"/>
    </row>
    <row r="23" spans="1:5">
      <c r="A23" s="5"/>
      <c r="B23" s="5"/>
      <c r="C23" s="5"/>
      <c r="D23" s="5"/>
      <c r="E23" s="5"/>
    </row>
    <row r="24" spans="1:5">
      <c r="A24" s="5"/>
      <c r="B24" s="5"/>
      <c r="C24" s="5"/>
      <c r="D24" s="5"/>
      <c r="E24" s="5"/>
    </row>
    <row r="25" spans="1:5">
      <c r="A25" s="5"/>
      <c r="B25" s="5"/>
      <c r="C25" s="5"/>
      <c r="D25" s="5"/>
      <c r="E25" s="5"/>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sheetData>
  <phoneticPr fontId="1" type="noConversion"/>
  <dataValidations count="2">
    <dataValidation type="list" allowBlank="1" showInputMessage="1" showErrorMessage="1" sqref="E6:E28" xr:uid="{00000000-0002-0000-0900-000000000000}">
      <formula1>$E$3:$E$4</formula1>
    </dataValidation>
    <dataValidation type="list" allowBlank="1" showInputMessage="1" showErrorMessage="1" sqref="A6:A32" xr:uid="{00000000-0002-0000-0900-000001000000}">
      <formula1>#REF!</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3000000}">
          <x14:formula1>
            <xm:f>干系人登记册!$A$2:$A$16</xm:f>
          </x14:formula1>
          <xm:sqref>D6:D31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11" defaultRowHeight="14.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2:B13"/>
  <sheetViews>
    <sheetView tabSelected="1" zoomScale="120" zoomScaleNormal="120" zoomScalePageLayoutView="170" workbookViewId="0">
      <selection activeCell="B9" sqref="B9"/>
    </sheetView>
  </sheetViews>
  <sheetFormatPr defaultColWidth="8.875" defaultRowHeight="14.25"/>
  <cols>
    <col min="1" max="1" width="20.125" customWidth="1"/>
    <col min="2" max="2" width="87.625" style="16" customWidth="1"/>
  </cols>
  <sheetData>
    <row r="2" spans="1:2">
      <c r="A2" t="s">
        <v>118</v>
      </c>
      <c r="B2" s="16" t="s">
        <v>195</v>
      </c>
    </row>
    <row r="4" spans="1:2">
      <c r="A4" t="s">
        <v>119</v>
      </c>
      <c r="B4" s="16" t="s">
        <v>196</v>
      </c>
    </row>
    <row r="6" spans="1:2" ht="96.95" customHeight="1">
      <c r="A6" t="s">
        <v>120</v>
      </c>
      <c r="B6" s="15" t="s">
        <v>197</v>
      </c>
    </row>
    <row r="8" spans="1:2">
      <c r="A8" t="s">
        <v>121</v>
      </c>
    </row>
    <row r="10" spans="1:2">
      <c r="A10" t="s">
        <v>122</v>
      </c>
      <c r="B10" s="15"/>
    </row>
    <row r="13" spans="1:2">
      <c r="A13" t="s">
        <v>123</v>
      </c>
      <c r="B13" s="1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K16"/>
  <sheetViews>
    <sheetView zoomScale="150" zoomScaleNormal="150" zoomScalePageLayoutView="150" workbookViewId="0">
      <selection activeCell="B3" sqref="B3"/>
    </sheetView>
  </sheetViews>
  <sheetFormatPr defaultColWidth="8.875" defaultRowHeight="14.25"/>
  <cols>
    <col min="1" max="1" width="15.125" customWidth="1"/>
    <col min="2" max="2" width="15.875" customWidth="1"/>
    <col min="3" max="3" width="21.125" customWidth="1"/>
    <col min="4" max="4" width="31.125" customWidth="1"/>
    <col min="5" max="5" width="16.375" customWidth="1"/>
    <col min="9" max="10" width="0" hidden="1" customWidth="1"/>
    <col min="11" max="11" width="26.375" customWidth="1"/>
  </cols>
  <sheetData>
    <row r="1" spans="1:11">
      <c r="A1" s="11" t="s">
        <v>4</v>
      </c>
      <c r="B1" s="11" t="s">
        <v>6</v>
      </c>
      <c r="C1" s="11" t="s">
        <v>7</v>
      </c>
      <c r="D1" s="11" t="s">
        <v>5</v>
      </c>
      <c r="E1" s="11" t="str">
        <f>参数设定!A3</f>
        <v>角色</v>
      </c>
      <c r="F1" s="11" t="str">
        <f>参数设定!C3</f>
        <v>影响等级</v>
      </c>
      <c r="G1" s="11" t="s">
        <v>74</v>
      </c>
      <c r="H1" s="11" t="s">
        <v>75</v>
      </c>
      <c r="I1" s="11" t="s">
        <v>101</v>
      </c>
      <c r="J1" s="11" t="s">
        <v>100</v>
      </c>
      <c r="K1" s="11" t="s">
        <v>3</v>
      </c>
    </row>
    <row r="2" spans="1:11">
      <c r="A2" s="12" t="s">
        <v>176</v>
      </c>
      <c r="B2" s="12">
        <v>13918513283</v>
      </c>
      <c r="C2" s="40" t="s">
        <v>177</v>
      </c>
      <c r="D2" s="12"/>
      <c r="E2" s="12" t="s">
        <v>32</v>
      </c>
      <c r="F2" s="12" t="s">
        <v>93</v>
      </c>
      <c r="G2" s="12">
        <v>5</v>
      </c>
      <c r="H2" s="12">
        <v>1</v>
      </c>
      <c r="I2" s="12"/>
      <c r="J2" s="12"/>
      <c r="K2" s="12"/>
    </row>
    <row r="3" spans="1:11">
      <c r="A3" s="12" t="s">
        <v>124</v>
      </c>
      <c r="B3" s="12"/>
      <c r="C3" s="12"/>
      <c r="D3" s="12"/>
      <c r="E3" s="12"/>
      <c r="F3" s="12"/>
      <c r="G3" s="12">
        <v>5</v>
      </c>
      <c r="H3" s="12">
        <v>4</v>
      </c>
      <c r="I3" s="12"/>
      <c r="J3" s="12"/>
      <c r="K3" s="12"/>
    </row>
    <row r="4" spans="1:11">
      <c r="A4" s="12" t="s">
        <v>125</v>
      </c>
      <c r="B4" s="12"/>
      <c r="C4" s="12"/>
      <c r="D4" s="12"/>
      <c r="E4" s="12"/>
      <c r="F4" s="12"/>
      <c r="G4" s="12">
        <v>1</v>
      </c>
      <c r="H4" s="12">
        <v>1</v>
      </c>
      <c r="I4" s="12"/>
      <c r="J4" s="12"/>
      <c r="K4" s="12"/>
    </row>
    <row r="5" spans="1:11">
      <c r="A5" s="12" t="s">
        <v>126</v>
      </c>
      <c r="B5" s="12"/>
      <c r="C5" s="12"/>
      <c r="D5" s="12"/>
      <c r="E5" s="12"/>
      <c r="F5" s="12"/>
      <c r="G5" s="12">
        <v>4</v>
      </c>
      <c r="H5" s="12">
        <v>2</v>
      </c>
      <c r="I5" s="12"/>
      <c r="J5" s="12"/>
      <c r="K5" s="12"/>
    </row>
    <row r="6" spans="1:11">
      <c r="A6" s="12" t="s">
        <v>127</v>
      </c>
      <c r="B6" s="12"/>
      <c r="C6" s="12"/>
      <c r="D6" s="12" t="s">
        <v>149</v>
      </c>
      <c r="E6" s="12" t="s">
        <v>148</v>
      </c>
      <c r="F6" s="12"/>
      <c r="G6" s="12">
        <v>1</v>
      </c>
      <c r="H6" s="12">
        <v>0</v>
      </c>
      <c r="I6" s="12"/>
      <c r="J6" s="12"/>
      <c r="K6" s="12"/>
    </row>
    <row r="7" spans="1:11">
      <c r="A7" s="12" t="s">
        <v>128</v>
      </c>
      <c r="B7" s="12"/>
      <c r="C7" s="12"/>
      <c r="D7" s="12"/>
      <c r="E7" s="12"/>
      <c r="F7" s="12"/>
      <c r="G7" s="12">
        <v>1</v>
      </c>
      <c r="H7" s="12">
        <v>5</v>
      </c>
      <c r="I7" s="12"/>
      <c r="J7" s="12"/>
      <c r="K7" s="12"/>
    </row>
    <row r="8" spans="1:11">
      <c r="A8" s="12" t="s">
        <v>142</v>
      </c>
      <c r="B8" s="12"/>
      <c r="C8" s="12"/>
      <c r="D8" s="12" t="s">
        <v>150</v>
      </c>
      <c r="E8" s="12" t="s">
        <v>148</v>
      </c>
      <c r="F8" s="12"/>
      <c r="G8" s="12"/>
      <c r="H8" s="12"/>
      <c r="I8" s="12"/>
      <c r="J8" s="12"/>
      <c r="K8" s="12"/>
    </row>
    <row r="9" spans="1:11">
      <c r="A9" s="12"/>
      <c r="B9" s="12"/>
      <c r="C9" s="12"/>
      <c r="D9" s="12"/>
      <c r="E9" s="12"/>
      <c r="F9" s="12"/>
      <c r="G9" s="12"/>
      <c r="H9" s="12"/>
      <c r="I9" s="12"/>
      <c r="J9" s="12"/>
      <c r="K9" s="12"/>
    </row>
    <row r="10" spans="1:11">
      <c r="A10" s="12"/>
      <c r="B10" s="12"/>
      <c r="C10" s="12"/>
      <c r="D10" s="12"/>
      <c r="E10" s="12"/>
      <c r="F10" s="12"/>
      <c r="G10" s="12"/>
      <c r="H10" s="12"/>
      <c r="I10" s="12"/>
      <c r="J10" s="12"/>
      <c r="K10" s="12"/>
    </row>
    <row r="11" spans="1:11">
      <c r="A11" s="12"/>
      <c r="B11" s="12"/>
      <c r="C11" s="12"/>
      <c r="D11" s="12"/>
      <c r="E11" s="12"/>
      <c r="F11" s="12"/>
      <c r="G11" s="12"/>
      <c r="H11" s="12"/>
      <c r="I11" s="12"/>
      <c r="J11" s="12"/>
      <c r="K11" s="12"/>
    </row>
    <row r="12" spans="1:11">
      <c r="A12" s="12"/>
      <c r="B12" s="12"/>
      <c r="C12" s="12"/>
      <c r="D12" s="12"/>
      <c r="E12" s="12"/>
      <c r="F12" s="12"/>
      <c r="G12" s="12"/>
      <c r="H12" s="12"/>
      <c r="I12" s="12"/>
      <c r="J12" s="12"/>
      <c r="K12" s="12"/>
    </row>
    <row r="13" spans="1:11">
      <c r="A13" s="12"/>
      <c r="B13" s="12"/>
      <c r="C13" s="12"/>
      <c r="D13" s="12"/>
      <c r="E13" s="12"/>
      <c r="F13" s="12"/>
      <c r="G13" s="12"/>
      <c r="H13" s="12"/>
      <c r="I13" s="12"/>
      <c r="J13" s="12"/>
      <c r="K13" s="12"/>
    </row>
    <row r="14" spans="1:11">
      <c r="A14" s="12"/>
      <c r="B14" s="12"/>
      <c r="C14" s="12"/>
      <c r="D14" s="12"/>
      <c r="E14" s="12"/>
      <c r="F14" s="12"/>
      <c r="G14" s="12"/>
      <c r="H14" s="12"/>
      <c r="I14" s="12"/>
      <c r="J14" s="12"/>
      <c r="K14" s="12"/>
    </row>
    <row r="15" spans="1:11">
      <c r="A15" s="12"/>
      <c r="B15" s="12"/>
      <c r="C15" s="12"/>
      <c r="D15" s="12"/>
      <c r="E15" s="12"/>
      <c r="F15" s="12"/>
      <c r="G15" s="12"/>
      <c r="H15" s="12"/>
      <c r="I15" s="12"/>
      <c r="J15" s="12"/>
      <c r="K15" s="12"/>
    </row>
    <row r="16" spans="1:11">
      <c r="A16" s="12"/>
      <c r="B16" s="12"/>
      <c r="C16" s="12"/>
      <c r="D16" s="12"/>
      <c r="E16" s="12"/>
      <c r="F16" s="12"/>
      <c r="G16" s="12"/>
      <c r="H16" s="12"/>
      <c r="I16" s="12"/>
      <c r="J16" s="12"/>
      <c r="K16" s="12"/>
    </row>
  </sheetData>
  <phoneticPr fontId="1" type="noConversion"/>
  <hyperlinks>
    <hyperlink ref="C2" r:id="rId1" xr:uid="{00000000-0004-0000-0200-000000000000}"/>
  </hyperlinks>
  <pageMargins left="0.7" right="0.7" top="0.75" bottom="0.75" header="0.3" footer="0.3"/>
  <pageSetup paperSize="9" orientation="portrait" horizontalDpi="300"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参数设定!$E$4:$E$9</xm:f>
          </x14:formula1>
          <xm:sqref>G2:H16</xm:sqref>
        </x14:dataValidation>
        <x14:dataValidation type="list" allowBlank="1" showInputMessage="1" showErrorMessage="1" xr:uid="{00000000-0002-0000-0200-000001000000}">
          <x14:formula1>
            <xm:f>参数设定!$C$4:$C$9</xm:f>
          </x14:formula1>
          <xm:sqref>F2:F16</xm:sqref>
        </x14:dataValidation>
        <x14:dataValidation type="list" allowBlank="1" showInputMessage="1" showErrorMessage="1" xr:uid="{00000000-0002-0000-0200-000002000000}">
          <x14:formula1>
            <xm:f>参数设定!$A$4:$A$9</xm:f>
          </x14:formula1>
          <xm:sqref>E2:E16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7"/>
  <sheetViews>
    <sheetView zoomScale="150" zoomScaleNormal="150" zoomScalePageLayoutView="150" workbookViewId="0">
      <selection activeCell="A2" sqref="A2:D2"/>
    </sheetView>
  </sheetViews>
  <sheetFormatPr defaultColWidth="11" defaultRowHeight="14.25"/>
  <cols>
    <col min="1" max="1" width="19" style="35" customWidth="1"/>
    <col min="2" max="2" width="17.5" style="35" customWidth="1"/>
    <col min="3" max="3" width="20.375" style="35" customWidth="1"/>
    <col min="4" max="4" width="21.5" style="35" customWidth="1"/>
    <col min="5" max="5" width="30.625" style="16" customWidth="1"/>
    <col min="6" max="6" width="18" style="16" customWidth="1"/>
    <col min="7" max="7" width="7" style="37" customWidth="1"/>
    <col min="8" max="8" width="7.375" style="37" customWidth="1"/>
    <col min="9" max="9" width="7.5" style="37" customWidth="1"/>
    <col min="10" max="10" width="34.5" style="16" customWidth="1"/>
  </cols>
  <sheetData>
    <row r="1" spans="1:10" s="39" customFormat="1">
      <c r="A1" s="38" t="s">
        <v>153</v>
      </c>
      <c r="B1" s="38"/>
      <c r="C1" s="38"/>
      <c r="D1" s="38"/>
      <c r="E1" s="16"/>
      <c r="F1" s="16"/>
      <c r="G1" s="37"/>
      <c r="H1" s="37"/>
      <c r="I1" s="37"/>
      <c r="J1" s="16"/>
    </row>
    <row r="2" spans="1:10">
      <c r="A2" s="64" t="s">
        <v>184</v>
      </c>
      <c r="B2" s="65"/>
      <c r="C2" s="65"/>
      <c r="D2" s="66"/>
      <c r="E2" s="51" t="s">
        <v>131</v>
      </c>
      <c r="F2" s="51" t="s">
        <v>129</v>
      </c>
      <c r="G2" s="61" t="s">
        <v>130</v>
      </c>
      <c r="H2" s="62"/>
      <c r="I2" s="63"/>
      <c r="J2" s="51" t="s">
        <v>132</v>
      </c>
    </row>
    <row r="3" spans="1:10">
      <c r="A3" s="44" t="s">
        <v>133</v>
      </c>
      <c r="B3" s="45"/>
      <c r="C3" s="45"/>
      <c r="D3" s="46"/>
      <c r="E3" s="50"/>
      <c r="F3" s="36"/>
      <c r="G3" s="41"/>
      <c r="H3" s="42"/>
      <c r="I3" s="43"/>
    </row>
    <row r="4" spans="1:10">
      <c r="A4" s="44"/>
      <c r="B4" s="45" t="s">
        <v>138</v>
      </c>
      <c r="C4" s="45"/>
      <c r="D4" s="46"/>
      <c r="E4" s="50" t="s">
        <v>141</v>
      </c>
      <c r="F4" s="36" t="s">
        <v>174</v>
      </c>
      <c r="G4" s="41" t="s">
        <v>127</v>
      </c>
      <c r="H4" s="42" t="s">
        <v>142</v>
      </c>
      <c r="I4" s="43"/>
    </row>
    <row r="5" spans="1:10">
      <c r="A5" s="44"/>
      <c r="B5" s="45" t="s">
        <v>139</v>
      </c>
      <c r="C5" s="45"/>
      <c r="D5" s="46"/>
      <c r="E5" s="50" t="s">
        <v>144</v>
      </c>
      <c r="F5" s="36"/>
      <c r="G5" s="41"/>
      <c r="H5" s="42"/>
      <c r="I5" s="43"/>
    </row>
    <row r="6" spans="1:10">
      <c r="A6" s="44"/>
      <c r="B6" s="45" t="s">
        <v>140</v>
      </c>
      <c r="C6" s="45"/>
      <c r="D6" s="46"/>
      <c r="E6" s="50" t="s">
        <v>179</v>
      </c>
      <c r="F6" s="36" t="s">
        <v>180</v>
      </c>
      <c r="G6" s="41" t="s">
        <v>175</v>
      </c>
      <c r="H6" s="42" t="s">
        <v>127</v>
      </c>
      <c r="I6" s="43"/>
      <c r="J6" s="16" t="s">
        <v>143</v>
      </c>
    </row>
    <row r="7" spans="1:10">
      <c r="A7" s="44"/>
      <c r="B7" s="45"/>
      <c r="C7" s="45"/>
      <c r="D7" s="46"/>
      <c r="E7" s="50"/>
      <c r="F7" s="36"/>
      <c r="G7" s="41"/>
      <c r="H7" s="42"/>
      <c r="I7" s="43"/>
    </row>
    <row r="8" spans="1:10">
      <c r="A8" s="44" t="s">
        <v>134</v>
      </c>
      <c r="B8" s="45"/>
      <c r="C8" s="45"/>
      <c r="D8" s="46"/>
      <c r="E8" s="50"/>
      <c r="F8" s="36"/>
      <c r="G8" s="41"/>
      <c r="H8" s="42"/>
      <c r="I8" s="43"/>
    </row>
    <row r="9" spans="1:10">
      <c r="A9" s="44"/>
      <c r="B9" s="45" t="s">
        <v>162</v>
      </c>
      <c r="C9" s="45"/>
      <c r="D9" s="46"/>
      <c r="E9" s="50"/>
      <c r="F9" s="36"/>
      <c r="G9" s="41"/>
      <c r="H9" s="42"/>
      <c r="I9" s="43"/>
    </row>
    <row r="10" spans="1:10" ht="28.5">
      <c r="A10" s="44"/>
      <c r="B10" s="45" t="s">
        <v>151</v>
      </c>
      <c r="C10" s="45"/>
      <c r="D10" s="46"/>
      <c r="E10" s="50"/>
      <c r="F10" s="36" t="s">
        <v>164</v>
      </c>
      <c r="G10" s="41" t="s">
        <v>127</v>
      </c>
      <c r="H10" s="42"/>
      <c r="I10" s="43"/>
    </row>
    <row r="11" spans="1:10" ht="32.1" customHeight="1">
      <c r="A11" s="44"/>
      <c r="B11" s="45" t="s">
        <v>152</v>
      </c>
      <c r="C11" s="45"/>
      <c r="D11" s="46"/>
      <c r="E11" s="50" t="s">
        <v>173</v>
      </c>
      <c r="F11" s="36" t="s">
        <v>163</v>
      </c>
      <c r="G11" s="41" t="s">
        <v>127</v>
      </c>
      <c r="H11" s="42"/>
      <c r="I11" s="43"/>
    </row>
    <row r="12" spans="1:10" ht="32.1" customHeight="1">
      <c r="A12" s="44"/>
      <c r="B12" s="45" t="s">
        <v>178</v>
      </c>
      <c r="C12" s="45"/>
      <c r="D12" s="46"/>
      <c r="E12" s="50" t="s">
        <v>182</v>
      </c>
      <c r="F12" s="36"/>
      <c r="G12" s="41" t="s">
        <v>175</v>
      </c>
      <c r="H12" s="42" t="s">
        <v>124</v>
      </c>
      <c r="I12" s="43"/>
    </row>
    <row r="13" spans="1:10">
      <c r="A13" s="44"/>
      <c r="B13" s="45" t="s">
        <v>183</v>
      </c>
      <c r="C13" s="45"/>
      <c r="D13" s="46"/>
      <c r="E13" s="50"/>
      <c r="F13" s="36"/>
      <c r="G13" s="41"/>
      <c r="H13" s="42"/>
      <c r="I13" s="43"/>
    </row>
    <row r="14" spans="1:10" ht="96.95" customHeight="1">
      <c r="A14" s="44"/>
      <c r="B14" s="45"/>
      <c r="C14" s="45" t="s">
        <v>165</v>
      </c>
      <c r="D14" s="46"/>
      <c r="E14" s="50" t="s">
        <v>181</v>
      </c>
      <c r="F14" s="36"/>
      <c r="G14" s="41" t="s">
        <v>124</v>
      </c>
      <c r="H14" s="42" t="s">
        <v>175</v>
      </c>
      <c r="I14" s="43"/>
    </row>
    <row r="15" spans="1:10">
      <c r="A15" s="44"/>
      <c r="B15" s="45"/>
      <c r="C15" s="45" t="s">
        <v>166</v>
      </c>
      <c r="D15" s="46"/>
      <c r="E15" s="50"/>
      <c r="F15" s="36"/>
      <c r="G15" s="41"/>
      <c r="H15" s="42"/>
      <c r="I15" s="43"/>
    </row>
    <row r="16" spans="1:10">
      <c r="A16" s="44"/>
      <c r="B16" s="45"/>
      <c r="C16" s="45" t="s">
        <v>167</v>
      </c>
      <c r="D16" s="46"/>
      <c r="E16" s="50"/>
      <c r="F16" s="36"/>
      <c r="G16" s="41"/>
      <c r="H16" s="42"/>
      <c r="I16" s="43"/>
    </row>
    <row r="17" spans="1:9">
      <c r="A17" s="44"/>
      <c r="B17" s="45"/>
      <c r="C17" s="45" t="s">
        <v>168</v>
      </c>
      <c r="D17" s="46"/>
      <c r="E17" s="50"/>
      <c r="F17" s="36"/>
      <c r="G17" s="41"/>
      <c r="H17" s="42"/>
      <c r="I17" s="43"/>
    </row>
    <row r="18" spans="1:9">
      <c r="A18" s="44"/>
      <c r="B18" s="45"/>
      <c r="C18" s="45" t="s">
        <v>169</v>
      </c>
      <c r="D18" s="46"/>
      <c r="E18" s="50"/>
      <c r="F18" s="36"/>
      <c r="G18" s="41"/>
      <c r="H18" s="42"/>
      <c r="I18" s="43"/>
    </row>
    <row r="19" spans="1:9">
      <c r="A19" s="44"/>
      <c r="B19" s="45"/>
      <c r="C19" s="45" t="s">
        <v>170</v>
      </c>
      <c r="D19" s="46"/>
      <c r="E19" s="50"/>
      <c r="F19" s="36"/>
      <c r="G19" s="41"/>
      <c r="H19" s="42"/>
      <c r="I19" s="43"/>
    </row>
    <row r="20" spans="1:9">
      <c r="A20" s="44"/>
      <c r="B20" s="45"/>
      <c r="C20" s="45" t="s">
        <v>171</v>
      </c>
      <c r="D20" s="46"/>
      <c r="E20" s="50"/>
      <c r="F20" s="36"/>
      <c r="G20" s="41"/>
      <c r="H20" s="42"/>
      <c r="I20" s="43"/>
    </row>
    <row r="21" spans="1:9">
      <c r="A21" s="44"/>
      <c r="B21" s="45"/>
      <c r="C21" s="45" t="s">
        <v>172</v>
      </c>
      <c r="D21" s="46"/>
      <c r="E21" s="50"/>
      <c r="F21" s="36"/>
      <c r="G21" s="41"/>
      <c r="H21" s="42"/>
      <c r="I21" s="43"/>
    </row>
    <row r="22" spans="1:9">
      <c r="A22" s="44"/>
      <c r="B22" s="45"/>
      <c r="C22" s="45"/>
      <c r="D22" s="46"/>
      <c r="E22" s="50"/>
      <c r="F22" s="36"/>
      <c r="G22" s="41"/>
      <c r="H22" s="42"/>
      <c r="I22" s="43"/>
    </row>
    <row r="23" spans="1:9">
      <c r="A23" s="44" t="s">
        <v>135</v>
      </c>
      <c r="B23" s="45"/>
      <c r="C23" s="45"/>
      <c r="D23" s="46"/>
      <c r="E23" s="50"/>
      <c r="F23" s="36"/>
      <c r="G23" s="41"/>
      <c r="H23" s="42"/>
      <c r="I23" s="43"/>
    </row>
    <row r="24" spans="1:9" ht="28.5">
      <c r="A24" s="44"/>
      <c r="B24" s="45" t="s">
        <v>145</v>
      </c>
      <c r="C24" s="45"/>
      <c r="D24" s="46"/>
      <c r="E24" s="50"/>
      <c r="F24" s="36"/>
      <c r="G24" s="41"/>
      <c r="H24" s="42"/>
      <c r="I24" s="43"/>
    </row>
    <row r="25" spans="1:9">
      <c r="A25" s="44"/>
      <c r="B25" s="45" t="s">
        <v>146</v>
      </c>
      <c r="C25" s="45"/>
      <c r="D25" s="46"/>
      <c r="E25" s="50"/>
      <c r="F25" s="36"/>
      <c r="G25" s="41"/>
      <c r="H25" s="42"/>
      <c r="I25" s="43"/>
    </row>
    <row r="26" spans="1:9" ht="28.5">
      <c r="A26" s="44"/>
      <c r="B26" s="45" t="s">
        <v>147</v>
      </c>
      <c r="C26" s="45"/>
      <c r="D26" s="46"/>
      <c r="E26" s="50"/>
      <c r="F26" s="36"/>
      <c r="G26" s="41"/>
      <c r="H26" s="42"/>
      <c r="I26" s="43"/>
    </row>
    <row r="27" spans="1:9">
      <c r="A27" s="44"/>
      <c r="B27" s="45"/>
      <c r="C27" s="45"/>
      <c r="D27" s="46"/>
      <c r="E27" s="50"/>
      <c r="F27" s="36"/>
      <c r="G27" s="41"/>
      <c r="H27" s="42"/>
      <c r="I27" s="43"/>
    </row>
    <row r="28" spans="1:9">
      <c r="A28" s="44" t="s">
        <v>137</v>
      </c>
      <c r="B28" s="45"/>
      <c r="C28" s="45"/>
      <c r="D28" s="46"/>
      <c r="E28" s="50"/>
      <c r="F28" s="36"/>
      <c r="G28" s="41"/>
      <c r="H28" s="42"/>
      <c r="I28" s="43"/>
    </row>
    <row r="29" spans="1:9">
      <c r="A29" s="44"/>
      <c r="B29" s="45"/>
      <c r="C29" s="45"/>
      <c r="D29" s="46"/>
      <c r="E29" s="50"/>
      <c r="F29" s="36"/>
      <c r="G29" s="41"/>
      <c r="H29" s="42"/>
      <c r="I29" s="43"/>
    </row>
    <row r="30" spans="1:9">
      <c r="A30" s="44" t="s">
        <v>136</v>
      </c>
      <c r="B30" s="45"/>
      <c r="C30" s="45"/>
      <c r="D30" s="46"/>
      <c r="E30" s="50"/>
      <c r="F30" s="36"/>
      <c r="G30" s="41"/>
      <c r="H30" s="42"/>
      <c r="I30" s="43"/>
    </row>
    <row r="31" spans="1:9">
      <c r="A31" s="44"/>
      <c r="B31" s="45" t="s">
        <v>154</v>
      </c>
      <c r="C31" s="45"/>
      <c r="D31" s="46"/>
      <c r="E31" s="50"/>
      <c r="F31" s="36"/>
      <c r="G31" s="41"/>
      <c r="H31" s="42"/>
      <c r="I31" s="43"/>
    </row>
    <row r="32" spans="1:9">
      <c r="A32" s="44"/>
      <c r="B32" s="45" t="s">
        <v>155</v>
      </c>
      <c r="C32" s="45"/>
      <c r="D32" s="46"/>
      <c r="E32" s="50"/>
      <c r="F32" s="36"/>
      <c r="G32" s="41"/>
      <c r="H32" s="42"/>
      <c r="I32" s="43"/>
    </row>
    <row r="33" spans="1:9">
      <c r="A33" s="44"/>
      <c r="B33" s="45"/>
      <c r="C33" s="45" t="s">
        <v>161</v>
      </c>
      <c r="D33" s="46"/>
      <c r="E33" s="50"/>
      <c r="F33" s="36"/>
      <c r="G33" s="41"/>
      <c r="H33" s="42"/>
      <c r="I33" s="43"/>
    </row>
    <row r="34" spans="1:9">
      <c r="A34" s="44"/>
      <c r="B34" s="45" t="s">
        <v>160</v>
      </c>
      <c r="C34" s="45"/>
      <c r="D34" s="46"/>
      <c r="E34" s="50"/>
      <c r="F34" s="36"/>
      <c r="G34" s="41"/>
      <c r="H34" s="42"/>
      <c r="I34" s="43"/>
    </row>
    <row r="35" spans="1:9">
      <c r="A35" s="44"/>
      <c r="B35" s="45"/>
      <c r="C35" s="45" t="s">
        <v>156</v>
      </c>
      <c r="D35" s="46"/>
      <c r="E35" s="50"/>
      <c r="F35" s="36"/>
      <c r="G35" s="41"/>
      <c r="H35" s="42"/>
      <c r="I35" s="43"/>
    </row>
    <row r="36" spans="1:9">
      <c r="A36" s="44"/>
      <c r="B36" s="45" t="s">
        <v>159</v>
      </c>
      <c r="C36" s="45"/>
      <c r="D36" s="46"/>
      <c r="E36" s="50"/>
      <c r="F36" s="36"/>
      <c r="G36" s="41"/>
      <c r="H36" s="42"/>
      <c r="I36" s="43"/>
    </row>
    <row r="37" spans="1:9">
      <c r="A37" s="44"/>
      <c r="B37" s="45"/>
      <c r="C37" s="45" t="s">
        <v>157</v>
      </c>
      <c r="D37" s="46"/>
      <c r="E37" s="50"/>
      <c r="F37" s="36"/>
      <c r="G37" s="41"/>
      <c r="H37" s="42"/>
      <c r="I37" s="43"/>
    </row>
    <row r="38" spans="1:9">
      <c r="A38" s="44"/>
      <c r="B38" s="45"/>
      <c r="C38" s="45" t="s">
        <v>158</v>
      </c>
      <c r="D38" s="46"/>
      <c r="E38" s="50"/>
      <c r="F38" s="36"/>
      <c r="G38" s="41"/>
      <c r="H38" s="42"/>
      <c r="I38" s="43"/>
    </row>
    <row r="39" spans="1:9">
      <c r="A39" s="44"/>
      <c r="B39" s="45"/>
      <c r="C39" s="45"/>
      <c r="D39" s="46"/>
      <c r="E39" s="50"/>
      <c r="F39" s="36"/>
      <c r="G39" s="41"/>
      <c r="H39" s="42"/>
      <c r="I39" s="43"/>
    </row>
    <row r="40" spans="1:9">
      <c r="A40" s="44"/>
      <c r="B40" s="45"/>
      <c r="C40" s="45"/>
      <c r="D40" s="46"/>
      <c r="E40" s="50"/>
      <c r="F40" s="36"/>
      <c r="G40" s="41"/>
      <c r="H40" s="42"/>
      <c r="I40" s="43"/>
    </row>
    <row r="41" spans="1:9">
      <c r="A41" s="44"/>
      <c r="B41" s="45"/>
      <c r="C41" s="45"/>
      <c r="D41" s="46"/>
      <c r="E41" s="50"/>
      <c r="F41" s="36"/>
      <c r="G41" s="41"/>
      <c r="H41" s="42"/>
      <c r="I41" s="43"/>
    </row>
    <row r="42" spans="1:9">
      <c r="A42" s="44"/>
      <c r="B42" s="45"/>
      <c r="C42" s="45"/>
      <c r="D42" s="46"/>
      <c r="E42" s="50"/>
      <c r="F42" s="36"/>
      <c r="G42" s="41"/>
      <c r="H42" s="42"/>
      <c r="I42" s="43"/>
    </row>
    <row r="43" spans="1:9">
      <c r="A43" s="44"/>
      <c r="B43" s="45"/>
      <c r="C43" s="45"/>
      <c r="D43" s="46"/>
      <c r="E43" s="50"/>
      <c r="F43" s="36"/>
      <c r="G43" s="41"/>
      <c r="H43" s="42"/>
      <c r="I43" s="43"/>
    </row>
    <row r="44" spans="1:9">
      <c r="A44" s="44"/>
      <c r="B44" s="45"/>
      <c r="C44" s="45"/>
      <c r="D44" s="46"/>
      <c r="E44" s="50"/>
      <c r="F44" s="36"/>
      <c r="G44" s="41"/>
      <c r="H44" s="42"/>
      <c r="I44" s="43"/>
    </row>
    <row r="45" spans="1:9">
      <c r="A45" s="44"/>
      <c r="B45" s="45"/>
      <c r="C45" s="45"/>
      <c r="D45" s="46"/>
      <c r="E45" s="50"/>
      <c r="F45" s="36"/>
      <c r="G45" s="41"/>
      <c r="H45" s="42"/>
      <c r="I45" s="43"/>
    </row>
    <row r="46" spans="1:9">
      <c r="A46" s="44"/>
      <c r="B46" s="45"/>
      <c r="C46" s="45"/>
      <c r="D46" s="46"/>
      <c r="E46" s="50"/>
      <c r="F46" s="36"/>
      <c r="G46" s="41"/>
      <c r="H46" s="42"/>
      <c r="I46" s="43"/>
    </row>
    <row r="47" spans="1:9">
      <c r="A47" s="44"/>
      <c r="B47" s="45"/>
      <c r="C47" s="45"/>
      <c r="D47" s="46"/>
      <c r="E47" s="50"/>
      <c r="F47" s="36"/>
      <c r="G47" s="41"/>
      <c r="H47" s="42"/>
      <c r="I47" s="43"/>
    </row>
  </sheetData>
  <mergeCells count="2">
    <mergeCell ref="G2:I2"/>
    <mergeCell ref="A2:D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干系人登记册!$A$2:$A$16</xm:f>
          </x14:formula1>
          <xm:sqref>H1:I1 H3:I1048576 G1:G1048576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2:I23"/>
  <sheetViews>
    <sheetView zoomScale="160" zoomScaleNormal="160" zoomScalePageLayoutView="160" workbookViewId="0">
      <selection activeCell="C10" sqref="C10"/>
    </sheetView>
  </sheetViews>
  <sheetFormatPr defaultColWidth="8.875" defaultRowHeight="14.25"/>
  <cols>
    <col min="1" max="1" width="9.625" customWidth="1"/>
    <col min="2" max="2" width="6.5" customWidth="1"/>
    <col min="3" max="3" width="49" customWidth="1"/>
    <col min="4" max="4" width="30.375" customWidth="1"/>
    <col min="5" max="8" width="7.125" customWidth="1"/>
    <col min="9" max="9" width="42" customWidth="1"/>
  </cols>
  <sheetData>
    <row r="2" spans="1:9" ht="17.25">
      <c r="A2" s="52" t="s">
        <v>102</v>
      </c>
      <c r="B2" s="53" t="s">
        <v>187</v>
      </c>
      <c r="C2" s="52" t="s">
        <v>103</v>
      </c>
      <c r="D2" s="53" t="s">
        <v>104</v>
      </c>
      <c r="E2" s="67" t="s">
        <v>186</v>
      </c>
      <c r="F2" s="62"/>
      <c r="G2" s="62"/>
      <c r="H2" s="63"/>
      <c r="I2" s="52" t="s">
        <v>110</v>
      </c>
    </row>
    <row r="3" spans="1:9">
      <c r="A3" s="48"/>
      <c r="B3" s="49" t="s">
        <v>185</v>
      </c>
      <c r="C3" s="48"/>
      <c r="D3" s="36" t="s">
        <v>111</v>
      </c>
      <c r="E3" s="41"/>
      <c r="F3" s="42"/>
      <c r="G3" s="42"/>
      <c r="H3" s="47"/>
    </row>
    <row r="4" spans="1:9">
      <c r="A4" s="48"/>
      <c r="B4" s="49"/>
      <c r="C4" s="48"/>
      <c r="D4" s="36"/>
      <c r="E4" s="41"/>
      <c r="F4" s="42"/>
      <c r="G4" s="42"/>
      <c r="H4" s="47"/>
    </row>
    <row r="5" spans="1:9">
      <c r="A5" s="48"/>
      <c r="B5" s="49"/>
      <c r="C5" s="48"/>
      <c r="D5" s="36"/>
      <c r="E5" s="41"/>
      <c r="F5" s="42"/>
      <c r="G5" s="42"/>
      <c r="H5" s="47"/>
    </row>
    <row r="6" spans="1:9">
      <c r="A6" s="48"/>
      <c r="B6" s="49"/>
      <c r="C6" s="48"/>
      <c r="D6" s="36"/>
      <c r="E6" s="41"/>
      <c r="F6" s="42"/>
      <c r="G6" s="42"/>
      <c r="H6" s="47"/>
    </row>
    <row r="7" spans="1:9">
      <c r="A7" s="48"/>
      <c r="B7" s="49"/>
      <c r="C7" s="48"/>
      <c r="D7" s="36"/>
      <c r="E7" s="41"/>
      <c r="F7" s="42"/>
      <c r="G7" s="42"/>
      <c r="H7" s="47"/>
    </row>
    <row r="8" spans="1:9">
      <c r="A8" s="48"/>
      <c r="B8" s="49"/>
      <c r="C8" s="48"/>
      <c r="D8" s="36"/>
      <c r="E8" s="41"/>
      <c r="F8" s="42"/>
      <c r="G8" s="42"/>
      <c r="H8" s="47"/>
    </row>
    <row r="9" spans="1:9">
      <c r="A9" s="48"/>
      <c r="B9" s="49"/>
      <c r="C9" s="48"/>
      <c r="D9" s="36"/>
      <c r="E9" s="41"/>
      <c r="F9" s="42"/>
      <c r="G9" s="42"/>
      <c r="H9" s="47"/>
    </row>
    <row r="10" spans="1:9">
      <c r="A10" s="48"/>
      <c r="B10" s="49"/>
      <c r="C10" s="48"/>
      <c r="D10" s="36"/>
      <c r="E10" s="41"/>
      <c r="F10" s="42"/>
      <c r="G10" s="42"/>
      <c r="H10" s="47"/>
    </row>
    <row r="11" spans="1:9">
      <c r="A11" s="48"/>
      <c r="B11" s="49"/>
      <c r="C11" s="48"/>
      <c r="D11" s="36"/>
      <c r="E11" s="41"/>
      <c r="F11" s="42"/>
      <c r="G11" s="42"/>
      <c r="H11" s="47"/>
    </row>
    <row r="12" spans="1:9">
      <c r="A12" s="48"/>
      <c r="B12" s="49"/>
      <c r="C12" s="48"/>
      <c r="D12" s="36"/>
      <c r="E12" s="41"/>
      <c r="F12" s="42"/>
      <c r="G12" s="42"/>
      <c r="H12" s="47"/>
    </row>
    <row r="13" spans="1:9">
      <c r="A13" s="48"/>
      <c r="B13" s="49"/>
      <c r="C13" s="48"/>
      <c r="D13" s="36"/>
      <c r="E13" s="41"/>
      <c r="F13" s="42"/>
      <c r="G13" s="42"/>
      <c r="H13" s="47"/>
    </row>
    <row r="14" spans="1:9">
      <c r="A14" s="48"/>
      <c r="B14" s="49"/>
      <c r="C14" s="48"/>
      <c r="D14" s="36"/>
      <c r="E14" s="41"/>
      <c r="F14" s="42"/>
      <c r="G14" s="42"/>
      <c r="H14" s="47"/>
    </row>
    <row r="15" spans="1:9">
      <c r="A15" s="48"/>
      <c r="B15" s="49"/>
      <c r="C15" s="48"/>
      <c r="D15" s="36"/>
      <c r="E15" s="41"/>
      <c r="F15" s="42"/>
      <c r="G15" s="42"/>
      <c r="H15" s="47"/>
    </row>
    <row r="16" spans="1:9">
      <c r="A16" s="48"/>
      <c r="B16" s="49"/>
      <c r="C16" s="48"/>
      <c r="D16" s="36"/>
      <c r="E16" s="41"/>
      <c r="F16" s="42"/>
      <c r="G16" s="42"/>
      <c r="H16" s="47"/>
    </row>
    <row r="17" spans="1:8">
      <c r="A17" s="48"/>
      <c r="B17" s="49"/>
      <c r="C17" s="48"/>
      <c r="D17" s="36"/>
      <c r="E17" s="41"/>
      <c r="F17" s="42"/>
      <c r="G17" s="42"/>
      <c r="H17" s="47"/>
    </row>
    <row r="18" spans="1:8">
      <c r="A18" s="48"/>
      <c r="B18" s="49"/>
      <c r="C18" s="48"/>
      <c r="D18" s="36"/>
      <c r="E18" s="41"/>
      <c r="F18" s="42"/>
      <c r="G18" s="42"/>
      <c r="H18" s="47"/>
    </row>
    <row r="19" spans="1:8">
      <c r="A19" s="48"/>
      <c r="B19" s="49"/>
      <c r="C19" s="48"/>
      <c r="D19" s="36"/>
      <c r="E19" s="41"/>
      <c r="F19" s="42"/>
      <c r="G19" s="42"/>
      <c r="H19" s="47"/>
    </row>
    <row r="20" spans="1:8">
      <c r="A20" s="48"/>
      <c r="B20" s="49"/>
      <c r="C20" s="48"/>
      <c r="D20" s="36"/>
      <c r="E20" s="41"/>
      <c r="F20" s="42"/>
      <c r="G20" s="42"/>
      <c r="H20" s="47"/>
    </row>
    <row r="21" spans="1:8">
      <c r="A21" s="48"/>
      <c r="B21" s="49"/>
      <c r="C21" s="48"/>
      <c r="D21" s="36"/>
      <c r="E21" s="41"/>
      <c r="F21" s="42"/>
      <c r="G21" s="42"/>
      <c r="H21" s="47"/>
    </row>
    <row r="22" spans="1:8">
      <c r="A22" s="48"/>
      <c r="B22" s="49"/>
      <c r="C22" s="48"/>
      <c r="D22" s="36"/>
      <c r="E22" s="41"/>
      <c r="F22" s="42"/>
      <c r="G22" s="42"/>
      <c r="H22" s="47"/>
    </row>
    <row r="23" spans="1:8">
      <c r="A23" s="48"/>
      <c r="B23" s="49"/>
      <c r="C23" s="48"/>
      <c r="D23" s="36"/>
      <c r="E23" s="41"/>
      <c r="F23" s="42"/>
      <c r="G23" s="42"/>
      <c r="H23" s="47"/>
    </row>
  </sheetData>
  <mergeCells count="1">
    <mergeCell ref="E2:H2"/>
  </mergeCells>
  <phoneticPr fontId="1" type="noConversion"/>
  <dataValidations count="2">
    <dataValidation type="whole" allowBlank="1" showInputMessage="1" showErrorMessage="1" sqref="B37:B1048576 B1" xr:uid="{00000000-0002-0000-0400-000000000000}">
      <formula1>1</formula1>
      <formula2>5</formula2>
    </dataValidation>
    <dataValidation type="list" allowBlank="1" showInputMessage="1" showErrorMessage="1" sqref="D21:D38" xr:uid="{00000000-0002-0000-04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2000000}">
          <x14:formula1>
            <xm:f>干系人登记册!$A$2:$A$16</xm:f>
          </x14:formula1>
          <xm:sqref>E3:E23 F3:F24 G3:G22 H3:H22</xm:sqref>
        </x14:dataValidation>
        <x14:dataValidation type="list" allowBlank="1" showInputMessage="1" showErrorMessage="1" xr:uid="{00000000-0002-0000-0400-000003000000}">
          <x14:formula1>
            <xm:f>参数设定!$A$40:$A$44</xm:f>
          </x14:formula1>
          <xm:sqref>B3:B36</xm:sqref>
        </x14:dataValidation>
        <x14:dataValidation type="list" allowBlank="1" showInputMessage="1" showErrorMessage="1" xr:uid="{00000000-0002-0000-0400-000004000000}">
          <x14:formula1>
            <xm:f>WBS总表!$F$3:$F$45</xm:f>
          </x14:formula1>
          <xm:sqref>D3:D20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M15"/>
  <sheetViews>
    <sheetView zoomScale="150" zoomScaleNormal="150" zoomScalePageLayoutView="150" workbookViewId="0">
      <selection activeCell="H1" sqref="H1"/>
    </sheetView>
  </sheetViews>
  <sheetFormatPr defaultColWidth="8.875" defaultRowHeight="14.25"/>
  <cols>
    <col min="1" max="1" width="15.125" customWidth="1"/>
    <col min="2" max="2" width="30" customWidth="1"/>
    <col min="3" max="3" width="9.5" customWidth="1"/>
    <col min="4" max="4" width="12" customWidth="1"/>
    <col min="5" max="5" width="10" customWidth="1"/>
    <col min="6" max="6" width="9.625" customWidth="1"/>
    <col min="7" max="7" width="12" customWidth="1"/>
    <col min="8" max="8" width="40.625" customWidth="1"/>
    <col min="9" max="9" width="9" customWidth="1"/>
  </cols>
  <sheetData>
    <row r="1" spans="1:13" ht="20.25">
      <c r="A1" s="54" t="s">
        <v>0</v>
      </c>
      <c r="B1" s="54" t="s">
        <v>1</v>
      </c>
      <c r="C1" s="54" t="s">
        <v>94</v>
      </c>
      <c r="D1" s="54" t="str">
        <f>参数设定!A15</f>
        <v>风险等级</v>
      </c>
      <c r="E1" s="54" t="str">
        <f>参数设定!C15</f>
        <v>风险类别</v>
      </c>
      <c r="F1" s="54" t="s">
        <v>9</v>
      </c>
      <c r="G1" s="54" t="str">
        <f>参数设定!E15</f>
        <v>风险状态</v>
      </c>
      <c r="H1" s="54" t="s">
        <v>2</v>
      </c>
      <c r="I1" s="54" t="s">
        <v>3</v>
      </c>
      <c r="J1" s="34" t="s">
        <v>95</v>
      </c>
      <c r="K1" s="34" t="s">
        <v>96</v>
      </c>
      <c r="L1" s="34" t="s">
        <v>97</v>
      </c>
      <c r="M1" s="34" t="s">
        <v>98</v>
      </c>
    </row>
    <row r="2" spans="1:13" ht="15.95" customHeight="1">
      <c r="A2" s="56"/>
      <c r="B2" s="45"/>
      <c r="C2" s="41"/>
      <c r="D2" s="50"/>
      <c r="E2" s="55"/>
      <c r="F2" s="41"/>
      <c r="G2" s="50"/>
      <c r="H2" s="57"/>
      <c r="I2" s="10"/>
      <c r="J2" s="10"/>
      <c r="K2" s="10"/>
      <c r="L2" s="10"/>
      <c r="M2" s="10"/>
    </row>
    <row r="3" spans="1:13" ht="15.95" customHeight="1">
      <c r="A3" s="56"/>
      <c r="B3" s="45"/>
      <c r="C3" s="41"/>
      <c r="D3" s="50"/>
      <c r="E3" s="55"/>
      <c r="F3" s="41"/>
      <c r="G3" s="50"/>
      <c r="H3" s="57"/>
      <c r="I3" s="10"/>
      <c r="J3" s="10"/>
      <c r="K3" s="10"/>
      <c r="L3" s="10"/>
      <c r="M3" s="10"/>
    </row>
    <row r="4" spans="1:13" ht="15.95" customHeight="1">
      <c r="A4" s="56"/>
      <c r="B4" s="45"/>
      <c r="C4" s="41"/>
      <c r="D4" s="50"/>
      <c r="E4" s="55"/>
      <c r="F4" s="41"/>
      <c r="G4" s="50"/>
      <c r="H4" s="57"/>
      <c r="I4" s="10"/>
      <c r="J4" s="10"/>
      <c r="K4" s="10"/>
      <c r="L4" s="10"/>
      <c r="M4" s="10"/>
    </row>
    <row r="5" spans="1:13" ht="15.95" customHeight="1">
      <c r="A5" s="56"/>
      <c r="B5" s="45"/>
      <c r="C5" s="41"/>
      <c r="D5" s="50"/>
      <c r="E5" s="55"/>
      <c r="F5" s="41"/>
      <c r="G5" s="50"/>
      <c r="H5" s="57"/>
      <c r="I5" s="10"/>
      <c r="J5" s="10"/>
      <c r="K5" s="10"/>
      <c r="L5" s="10"/>
      <c r="M5" s="10"/>
    </row>
    <row r="6" spans="1:13" ht="15.95" customHeight="1">
      <c r="A6" s="56"/>
      <c r="B6" s="45"/>
      <c r="C6" s="41"/>
      <c r="D6" s="50"/>
      <c r="E6" s="55"/>
      <c r="F6" s="41"/>
      <c r="G6" s="50"/>
      <c r="H6" s="57"/>
      <c r="I6" s="10"/>
      <c r="J6" s="10"/>
      <c r="K6" s="10"/>
      <c r="L6" s="10"/>
      <c r="M6" s="10"/>
    </row>
    <row r="7" spans="1:13" ht="15.95" customHeight="1">
      <c r="A7" s="56"/>
      <c r="B7" s="45"/>
      <c r="C7" s="41"/>
      <c r="D7" s="50"/>
      <c r="E7" s="55"/>
      <c r="F7" s="41"/>
      <c r="G7" s="50"/>
      <c r="H7" s="57"/>
      <c r="I7" s="10"/>
      <c r="J7" s="10"/>
      <c r="K7" s="10"/>
      <c r="L7" s="10"/>
      <c r="M7" s="10"/>
    </row>
    <row r="8" spans="1:13" ht="15.95" customHeight="1">
      <c r="A8" s="56"/>
      <c r="B8" s="45"/>
      <c r="C8" s="41"/>
      <c r="D8" s="50"/>
      <c r="E8" s="55"/>
      <c r="F8" s="41"/>
      <c r="G8" s="50"/>
      <c r="H8" s="57"/>
      <c r="I8" s="10"/>
      <c r="J8" s="10"/>
      <c r="K8" s="10"/>
      <c r="L8" s="10"/>
      <c r="M8" s="10"/>
    </row>
    <row r="9" spans="1:13" ht="15.95" customHeight="1">
      <c r="A9" s="56"/>
      <c r="B9" s="45"/>
      <c r="C9" s="41"/>
      <c r="D9" s="50"/>
      <c r="E9" s="55"/>
      <c r="F9" s="41"/>
      <c r="G9" s="50"/>
      <c r="H9" s="57"/>
      <c r="I9" s="10"/>
      <c r="J9" s="10"/>
      <c r="K9" s="10"/>
      <c r="L9" s="10"/>
      <c r="M9" s="10"/>
    </row>
    <row r="10" spans="1:13" ht="15.95" customHeight="1">
      <c r="A10" s="56"/>
      <c r="B10" s="45"/>
      <c r="C10" s="41"/>
      <c r="D10" s="50"/>
      <c r="E10" s="55"/>
      <c r="F10" s="41"/>
      <c r="G10" s="50"/>
      <c r="H10" s="57"/>
      <c r="I10" s="10"/>
      <c r="J10" s="10"/>
      <c r="K10" s="10"/>
      <c r="L10" s="10"/>
      <c r="M10" s="10"/>
    </row>
    <row r="11" spans="1:13" ht="15.95" customHeight="1">
      <c r="A11" s="56"/>
      <c r="B11" s="45"/>
      <c r="C11" s="41"/>
      <c r="D11" s="50"/>
      <c r="E11" s="55"/>
      <c r="F11" s="41"/>
      <c r="G11" s="50"/>
      <c r="H11" s="57"/>
      <c r="I11" s="10"/>
      <c r="J11" s="10"/>
      <c r="K11" s="10"/>
      <c r="L11" s="10"/>
      <c r="M11" s="10"/>
    </row>
    <row r="12" spans="1:13" ht="15.95" customHeight="1">
      <c r="A12" s="56"/>
      <c r="B12" s="45"/>
      <c r="C12" s="41"/>
      <c r="D12" s="50"/>
      <c r="E12" s="55"/>
      <c r="F12" s="41"/>
      <c r="G12" s="50"/>
      <c r="H12" s="57"/>
      <c r="I12" s="10"/>
      <c r="J12" s="10"/>
      <c r="K12" s="10"/>
      <c r="L12" s="10"/>
      <c r="M12" s="10"/>
    </row>
    <row r="13" spans="1:13" ht="15.95" customHeight="1">
      <c r="A13" s="56"/>
      <c r="B13" s="45"/>
      <c r="C13" s="41"/>
      <c r="D13" s="50"/>
      <c r="E13" s="55"/>
      <c r="F13" s="41"/>
      <c r="G13" s="50"/>
      <c r="H13" s="57"/>
      <c r="I13" s="10"/>
      <c r="J13" s="10"/>
      <c r="K13" s="10"/>
      <c r="L13" s="10"/>
      <c r="M13" s="10"/>
    </row>
    <row r="14" spans="1:13" ht="15.95" customHeight="1">
      <c r="A14" s="56"/>
      <c r="B14" s="45"/>
      <c r="C14" s="41"/>
      <c r="D14" s="50"/>
      <c r="E14" s="55"/>
      <c r="F14" s="41"/>
      <c r="G14" s="50"/>
      <c r="H14" s="57"/>
      <c r="I14" s="10"/>
      <c r="J14" s="10"/>
      <c r="K14" s="10"/>
      <c r="L14" s="10"/>
      <c r="M14" s="10"/>
    </row>
    <row r="15" spans="1:13" ht="15.95" customHeight="1">
      <c r="A15" s="56"/>
      <c r="B15" s="45"/>
      <c r="C15" s="41"/>
      <c r="D15" s="50"/>
      <c r="E15" s="55"/>
      <c r="F15" s="41"/>
      <c r="G15" s="50"/>
      <c r="H15" s="57"/>
      <c r="I15" s="10"/>
      <c r="J15" s="10"/>
      <c r="K15" s="10"/>
      <c r="L15" s="10"/>
      <c r="M15" s="10"/>
    </row>
  </sheetData>
  <autoFilter ref="A1:I6" xr:uid="{00000000-0009-0000-0000-000005000000}"/>
  <phoneticPr fontId="1" type="noConversion"/>
  <pageMargins left="0.7" right="0.7" top="0.75" bottom="0.75" header="0.3" footer="0.3"/>
  <pageSetup paperSize="9" orientation="portrait" horizontalDpi="30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干系人登记册!$A$2:$A$16</xm:f>
          </x14:formula1>
          <xm:sqref>F2:F15 C2:C15</xm:sqref>
        </x14:dataValidation>
        <x14:dataValidation type="list" allowBlank="1" showInputMessage="1" showErrorMessage="1" xr:uid="{00000000-0002-0000-0500-000001000000}">
          <x14:formula1>
            <xm:f>参数设定!$C$16:$C$23</xm:f>
          </x14:formula1>
          <xm:sqref>E2:E15</xm:sqref>
        </x14:dataValidation>
        <x14:dataValidation type="list" allowBlank="1" showInputMessage="1" showErrorMessage="1" xr:uid="{00000000-0002-0000-0500-000002000000}">
          <x14:formula1>
            <xm:f>参数设定!$E$16:$E$23</xm:f>
          </x14:formula1>
          <xm:sqref>G2:G15</xm:sqref>
        </x14:dataValidation>
        <x14:dataValidation type="list" allowBlank="1" showInputMessage="1" showErrorMessage="1" xr:uid="{00000000-0002-0000-0500-000003000000}">
          <x14:formula1>
            <xm:f>参数设定!$A$16:$A$23</xm:f>
          </x14:formula1>
          <xm:sqref>D2:D15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J22"/>
  <sheetViews>
    <sheetView zoomScale="132" zoomScaleNormal="132" zoomScalePageLayoutView="132" workbookViewId="0">
      <selection activeCell="J3" sqref="J3"/>
    </sheetView>
  </sheetViews>
  <sheetFormatPr defaultColWidth="8.875" defaultRowHeight="14.25"/>
  <cols>
    <col min="1" max="1" width="11.125" customWidth="1"/>
    <col min="2" max="2" width="13.125" customWidth="1"/>
    <col min="3" max="3" width="32.375" customWidth="1"/>
    <col min="4" max="4" width="12.625" customWidth="1"/>
    <col min="5" max="5" width="9.625" customWidth="1"/>
    <col min="6" max="6" width="28.625" customWidth="1"/>
    <col min="9" max="9" width="12" customWidth="1"/>
    <col min="10" max="10" width="12.625" customWidth="1"/>
    <col min="11" max="11" width="45" customWidth="1"/>
    <col min="12" max="12" width="10.125" customWidth="1"/>
    <col min="13" max="13" width="35.875" customWidth="1"/>
    <col min="14" max="14" width="32.375" customWidth="1"/>
  </cols>
  <sheetData>
    <row r="1" spans="1:10" ht="20.25">
      <c r="A1" s="54" t="s">
        <v>188</v>
      </c>
      <c r="B1" s="54" t="str">
        <f>参数设定!A28</f>
        <v>问题类别</v>
      </c>
      <c r="C1" s="54" t="s">
        <v>189</v>
      </c>
      <c r="D1" s="54" t="s">
        <v>190</v>
      </c>
      <c r="E1" s="54" t="s">
        <v>191</v>
      </c>
      <c r="F1" s="54" t="s">
        <v>60</v>
      </c>
      <c r="G1" s="68" t="s">
        <v>192</v>
      </c>
      <c r="H1" s="69"/>
      <c r="I1" s="54" t="s">
        <v>193</v>
      </c>
      <c r="J1" s="54" t="s">
        <v>194</v>
      </c>
    </row>
    <row r="2" spans="1:10" ht="18" hidden="1">
      <c r="A2" s="18" t="s">
        <v>12</v>
      </c>
      <c r="B2" s="18" t="s">
        <v>13</v>
      </c>
      <c r="C2" s="18" t="s">
        <v>14</v>
      </c>
      <c r="D2" s="18" t="s">
        <v>15</v>
      </c>
      <c r="E2" s="18" t="s">
        <v>27</v>
      </c>
      <c r="F2" s="18" t="s">
        <v>28</v>
      </c>
      <c r="G2" s="18" t="s">
        <v>16</v>
      </c>
      <c r="H2" t="s">
        <v>29</v>
      </c>
      <c r="I2" s="18" t="s">
        <v>99</v>
      </c>
      <c r="J2" s="18" t="s">
        <v>34</v>
      </c>
    </row>
    <row r="3" spans="1:10" ht="20.25">
      <c r="A3" s="19"/>
      <c r="B3" s="36" t="s">
        <v>68</v>
      </c>
      <c r="C3" s="19"/>
      <c r="D3" s="41"/>
      <c r="E3" s="58"/>
      <c r="F3" s="19"/>
      <c r="G3" s="59"/>
      <c r="H3" s="60"/>
      <c r="I3" s="19"/>
      <c r="J3" s="19"/>
    </row>
    <row r="4" spans="1:10" ht="20.25">
      <c r="A4" s="19"/>
      <c r="B4" s="36"/>
      <c r="C4" s="21"/>
      <c r="D4" s="41"/>
      <c r="E4" s="58"/>
      <c r="F4" s="20"/>
      <c r="G4" s="59"/>
      <c r="H4" s="60"/>
      <c r="I4" s="22"/>
      <c r="J4" s="23"/>
    </row>
    <row r="5" spans="1:10" ht="20.25">
      <c r="A5" s="19"/>
      <c r="B5" s="36"/>
      <c r="C5" s="25"/>
      <c r="D5" s="41"/>
      <c r="E5" s="58"/>
      <c r="F5" s="24"/>
      <c r="G5" s="59"/>
      <c r="H5" s="60"/>
      <c r="I5" s="23"/>
      <c r="J5" s="22"/>
    </row>
    <row r="6" spans="1:10" ht="20.25">
      <c r="A6" s="19"/>
      <c r="B6" s="36"/>
      <c r="C6" s="21"/>
      <c r="D6" s="41"/>
      <c r="E6" s="58"/>
      <c r="F6" s="20"/>
      <c r="G6" s="59"/>
      <c r="H6" s="60"/>
      <c r="I6" s="22"/>
      <c r="J6" s="22"/>
    </row>
    <row r="7" spans="1:10" ht="20.25">
      <c r="A7" s="19"/>
      <c r="B7" s="36"/>
      <c r="C7" s="21"/>
      <c r="D7" s="41"/>
      <c r="E7" s="58"/>
      <c r="F7" s="20"/>
      <c r="G7" s="59"/>
      <c r="H7" s="60"/>
      <c r="I7" s="22"/>
      <c r="J7" s="23"/>
    </row>
    <row r="8" spans="1:10" ht="20.25">
      <c r="A8" s="19"/>
      <c r="B8" s="36"/>
      <c r="C8" s="25"/>
      <c r="D8" s="41"/>
      <c r="E8" s="58"/>
      <c r="F8" s="24"/>
      <c r="G8" s="59"/>
      <c r="H8" s="60"/>
      <c r="I8" s="23"/>
      <c r="J8" s="22"/>
    </row>
    <row r="9" spans="1:10" ht="20.25">
      <c r="A9" s="19"/>
      <c r="B9" s="36"/>
      <c r="C9" s="21"/>
      <c r="D9" s="41"/>
      <c r="E9" s="58"/>
      <c r="F9" s="20"/>
      <c r="G9" s="59"/>
      <c r="H9" s="60"/>
      <c r="I9" s="22"/>
      <c r="J9" s="23"/>
    </row>
    <row r="10" spans="1:10" ht="20.25">
      <c r="A10" s="19"/>
      <c r="B10" s="36"/>
      <c r="C10" s="25"/>
      <c r="D10" s="41"/>
      <c r="E10" s="58"/>
      <c r="F10" s="24"/>
      <c r="G10" s="59"/>
      <c r="H10" s="60"/>
      <c r="I10" s="23"/>
      <c r="J10" s="22"/>
    </row>
    <row r="11" spans="1:10" ht="20.25">
      <c r="A11" s="19"/>
      <c r="B11" s="36"/>
      <c r="C11" s="21"/>
      <c r="D11" s="41"/>
      <c r="E11" s="58"/>
      <c r="F11" s="20"/>
      <c r="G11" s="59"/>
      <c r="H11" s="60"/>
      <c r="I11" s="22"/>
      <c r="J11" s="26"/>
    </row>
    <row r="12" spans="1:10" ht="18">
      <c r="A12" s="27"/>
      <c r="B12" s="36"/>
      <c r="C12" s="29"/>
      <c r="D12" s="41"/>
      <c r="E12" s="58"/>
      <c r="F12" s="28"/>
      <c r="G12" s="59"/>
      <c r="H12" s="60"/>
      <c r="I12" s="26"/>
      <c r="J12" s="22"/>
    </row>
    <row r="13" spans="1:10" ht="18">
      <c r="A13" s="20"/>
      <c r="B13" s="36"/>
      <c r="C13" s="21"/>
      <c r="D13" s="41"/>
      <c r="E13" s="58"/>
      <c r="F13" s="20"/>
      <c r="G13" s="59"/>
      <c r="H13" s="60"/>
      <c r="I13" s="22"/>
      <c r="J13" s="23"/>
    </row>
    <row r="14" spans="1:10" ht="18">
      <c r="A14" s="24"/>
      <c r="B14" s="36"/>
      <c r="C14" s="25"/>
      <c r="D14" s="41"/>
      <c r="E14" s="58"/>
      <c r="F14" s="24"/>
      <c r="G14" s="59"/>
      <c r="H14" s="60"/>
      <c r="I14" s="23"/>
      <c r="J14" s="22"/>
    </row>
    <row r="15" spans="1:10" ht="18">
      <c r="A15" s="20"/>
      <c r="B15" s="36"/>
      <c r="C15" s="21"/>
      <c r="D15" s="41"/>
      <c r="E15" s="58"/>
      <c r="F15" s="20"/>
      <c r="G15" s="59"/>
      <c r="H15" s="60"/>
      <c r="I15" s="22"/>
      <c r="J15" s="23"/>
    </row>
    <row r="16" spans="1:10" ht="18">
      <c r="A16" s="24"/>
      <c r="B16" s="36"/>
      <c r="C16" s="25"/>
      <c r="D16" s="41"/>
      <c r="E16" s="58"/>
      <c r="F16" s="24"/>
      <c r="G16" s="59"/>
      <c r="H16" s="60"/>
      <c r="I16" s="23"/>
      <c r="J16" s="22"/>
    </row>
    <row r="17" spans="1:10" ht="18">
      <c r="A17" s="20"/>
      <c r="B17" s="36"/>
      <c r="C17" s="21"/>
      <c r="D17" s="41"/>
      <c r="E17" s="58"/>
      <c r="F17" s="20"/>
      <c r="G17" s="59"/>
      <c r="H17" s="60"/>
      <c r="I17" s="22"/>
      <c r="J17" s="23"/>
    </row>
    <row r="18" spans="1:10" ht="18">
      <c r="A18" s="24"/>
      <c r="B18" s="36"/>
      <c r="C18" s="25"/>
      <c r="D18" s="41"/>
      <c r="E18" s="58"/>
      <c r="F18" s="24"/>
      <c r="G18" s="59"/>
      <c r="H18" s="60"/>
      <c r="I18" s="23"/>
      <c r="J18" s="22"/>
    </row>
    <row r="19" spans="1:10" ht="18">
      <c r="A19" s="20"/>
      <c r="B19" s="20"/>
      <c r="C19" s="21"/>
      <c r="D19" s="20"/>
      <c r="E19" s="20"/>
      <c r="F19" s="20"/>
      <c r="G19" s="20"/>
      <c r="H19" s="20"/>
      <c r="I19" s="22"/>
      <c r="J19" s="23"/>
    </row>
    <row r="20" spans="1:10" ht="18">
      <c r="A20" s="24"/>
      <c r="B20" s="24"/>
      <c r="C20" s="25"/>
      <c r="D20" s="24"/>
      <c r="E20" s="24"/>
      <c r="F20" s="24"/>
      <c r="G20" s="24"/>
      <c r="H20" s="20"/>
      <c r="I20" s="23"/>
      <c r="J20" s="22"/>
    </row>
    <row r="21" spans="1:10" ht="18">
      <c r="A21" s="20"/>
      <c r="B21" s="20"/>
      <c r="C21" s="21"/>
      <c r="D21" s="20"/>
      <c r="E21" s="20"/>
      <c r="F21" s="20"/>
      <c r="G21" s="20"/>
      <c r="H21" s="20"/>
      <c r="I21" s="22"/>
      <c r="J21" s="30"/>
    </row>
    <row r="22" spans="1:10" ht="18">
      <c r="A22" s="31"/>
      <c r="B22" s="31"/>
      <c r="C22" s="32"/>
      <c r="D22" s="31"/>
      <c r="E22" s="31"/>
      <c r="F22" s="31"/>
      <c r="G22" s="31"/>
      <c r="I22" s="30"/>
      <c r="J22" s="33"/>
    </row>
  </sheetData>
  <mergeCells count="1">
    <mergeCell ref="G1:H1"/>
  </mergeCells>
  <phoneticPr fontId="1" type="noConversion"/>
  <dataValidations count="2">
    <dataValidation type="list" allowBlank="1" showInputMessage="1" showErrorMessage="1" sqref="I3:I22 D19:D22" xr:uid="{00000000-0002-0000-0600-000000000000}">
      <formula1>#REF!</formula1>
    </dataValidation>
    <dataValidation type="list" allowBlank="1" showInputMessage="1" showErrorMessage="1" sqref="C23:C28" xr:uid="{00000000-0002-0000-0600-000001000000}">
      <formula1>#REF!</formula1>
    </dataValidation>
  </dataValidations>
  <pageMargins left="0.7" right="0.7" top="0.75" bottom="0.75" header="0.3" footer="0.3"/>
  <pageSetup paperSize="9" orientation="portrait"/>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2000000}">
          <x14:formula1>
            <xm:f>参数设定!$A$29:$A$38</xm:f>
          </x14:formula1>
          <xm:sqref>B3:B22</xm:sqref>
        </x14:dataValidation>
        <x14:dataValidation type="list" allowBlank="1" showInputMessage="1" showErrorMessage="1" xr:uid="{00000000-0002-0000-0600-000003000000}">
          <x14:formula1>
            <xm:f>参数设定!$C$29:$C$36</xm:f>
          </x14:formula1>
          <xm:sqref>E3:E22</xm:sqref>
        </x14:dataValidation>
        <x14:dataValidation type="list" allowBlank="1" showInputMessage="1" showErrorMessage="1" xr:uid="{00000000-0002-0000-0600-000004000000}">
          <x14:formula1>
            <xm:f>干系人登记册!$A$3:$A$16</xm:f>
          </x14:formula1>
          <xm:sqref>G4:H22</xm:sqref>
        </x14:dataValidation>
        <x14:dataValidation type="list" allowBlank="1" showInputMessage="1" showErrorMessage="1" xr:uid="{00000000-0002-0000-0600-000005000000}">
          <x14:formula1>
            <xm:f>干系人登记册!$A$2:$A$16</xm:f>
          </x14:formula1>
          <xm:sqref>D3:D18 G3:H3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J2"/>
  <sheetViews>
    <sheetView workbookViewId="0">
      <selection activeCell="F2" sqref="F2"/>
    </sheetView>
  </sheetViews>
  <sheetFormatPr defaultColWidth="8.875" defaultRowHeight="14.25"/>
  <cols>
    <col min="3" max="3" width="25.625" customWidth="1"/>
    <col min="4" max="4" width="15.625" customWidth="1"/>
    <col min="6" max="6" width="12.875" customWidth="1"/>
    <col min="7" max="7" width="10.5" bestFit="1" customWidth="1"/>
    <col min="8" max="8" width="14.625" customWidth="1"/>
    <col min="9" max="9" width="28.125" customWidth="1"/>
    <col min="10" max="10" width="11.5" style="1" customWidth="1"/>
  </cols>
  <sheetData>
    <row r="1" spans="1:10">
      <c r="A1" t="s">
        <v>54</v>
      </c>
      <c r="B1" t="s">
        <v>52</v>
      </c>
      <c r="C1" t="s">
        <v>53</v>
      </c>
      <c r="D1" t="s">
        <v>55</v>
      </c>
      <c r="E1" t="s">
        <v>56</v>
      </c>
      <c r="F1" t="s">
        <v>57</v>
      </c>
      <c r="G1" t="s">
        <v>59</v>
      </c>
      <c r="H1" t="s">
        <v>58</v>
      </c>
      <c r="I1" t="s">
        <v>60</v>
      </c>
      <c r="J1" s="1" t="s">
        <v>61</v>
      </c>
    </row>
    <row r="2" spans="1:10">
      <c r="D2" s="2">
        <v>41069</v>
      </c>
      <c r="G2" s="2">
        <v>41069</v>
      </c>
      <c r="J2" s="1">
        <f>DATEDIF(D2,G2,"d")</f>
        <v>0</v>
      </c>
    </row>
  </sheetData>
  <phoneticPr fontId="1" type="noConversion"/>
  <pageMargins left="0.7" right="0.7" top="0.75" bottom="0.75" header="0.3" footer="0.3"/>
  <pageSetup paperSize="9" orientation="portrait" horizontalDpi="30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干系人登记册!$A$2:$A$16</xm:f>
          </x14:formula1>
          <xm:sqref>E2:E26 F2:F24 H2:H24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M9"/>
  <sheetViews>
    <sheetView workbookViewId="0">
      <selection activeCell="E10" sqref="E10"/>
    </sheetView>
  </sheetViews>
  <sheetFormatPr defaultColWidth="8.875" defaultRowHeight="14.25"/>
  <cols>
    <col min="1" max="1" width="22.375" customWidth="1"/>
    <col min="2" max="2" width="10.125" customWidth="1"/>
    <col min="3" max="3" width="11.875" customWidth="1"/>
  </cols>
  <sheetData>
    <row r="1" spans="1:13">
      <c r="A1" t="s">
        <v>49</v>
      </c>
    </row>
    <row r="2" spans="1:13" hidden="1">
      <c r="B2" t="s">
        <v>46</v>
      </c>
    </row>
    <row r="3" spans="1:13" hidden="1">
      <c r="B3" t="s">
        <v>47</v>
      </c>
    </row>
    <row r="4" spans="1:13" hidden="1">
      <c r="B4" t="s">
        <v>17</v>
      </c>
    </row>
    <row r="5" spans="1:13" hidden="1">
      <c r="B5" t="s">
        <v>112</v>
      </c>
    </row>
    <row r="6" spans="1:13" hidden="1">
      <c r="B6" t="s">
        <v>48</v>
      </c>
    </row>
    <row r="7" spans="1:13" hidden="1"/>
    <row r="8" spans="1:13">
      <c r="A8" t="s">
        <v>44</v>
      </c>
      <c r="B8" t="s">
        <v>45</v>
      </c>
      <c r="C8" t="s">
        <v>62</v>
      </c>
      <c r="D8" t="s">
        <v>64</v>
      </c>
      <c r="E8" t="s">
        <v>63</v>
      </c>
      <c r="F8" t="s">
        <v>65</v>
      </c>
      <c r="G8" t="s">
        <v>66</v>
      </c>
      <c r="H8" t="s">
        <v>4</v>
      </c>
      <c r="I8" t="s">
        <v>4</v>
      </c>
      <c r="J8" t="s">
        <v>4</v>
      </c>
      <c r="K8" t="s">
        <v>4</v>
      </c>
      <c r="L8" t="s">
        <v>4</v>
      </c>
      <c r="M8" t="s">
        <v>4</v>
      </c>
    </row>
    <row r="9" spans="1:13" hidden="1">
      <c r="A9" t="s">
        <v>12</v>
      </c>
      <c r="B9" t="s">
        <v>13</v>
      </c>
      <c r="C9" t="s">
        <v>14</v>
      </c>
      <c r="D9" t="s">
        <v>15</v>
      </c>
      <c r="E9" t="s">
        <v>16</v>
      </c>
      <c r="F9" t="s">
        <v>27</v>
      </c>
      <c r="G9" t="s">
        <v>28</v>
      </c>
      <c r="H9" t="s">
        <v>29</v>
      </c>
      <c r="I9" t="s">
        <v>30</v>
      </c>
      <c r="J9" t="s">
        <v>31</v>
      </c>
      <c r="K9" t="s">
        <v>43</v>
      </c>
      <c r="L9" t="s">
        <v>50</v>
      </c>
      <c r="M9" t="s">
        <v>51</v>
      </c>
    </row>
  </sheetData>
  <phoneticPr fontId="1" type="noConversion"/>
  <dataValidations count="2">
    <dataValidation type="list" allowBlank="1" showInputMessage="1" showErrorMessage="1" sqref="B10:B30 C10:M26" xr:uid="{00000000-0002-0000-0800-000000000000}">
      <formula1>$B$2:$B$7</formula1>
    </dataValidation>
    <dataValidation type="list" allowBlank="1" showInputMessage="1" showErrorMessage="1" sqref="B8:M8 A10:A31" xr:uid="{00000000-0002-0000-0800-000001000000}">
      <formula1>#REF!</formula1>
    </dataValidation>
  </dataValidations>
  <pageMargins left="0.7" right="0.7" top="0.75" bottom="0.75" header="0.3" footer="0.3"/>
  <pageSetup paperSize="9" orientation="portrait" horizontalDpi="30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参数设定</vt:lpstr>
      <vt:lpstr>项目目的概述</vt:lpstr>
      <vt:lpstr>干系人登记册</vt:lpstr>
      <vt:lpstr>WBS总表</vt:lpstr>
      <vt:lpstr>需求分析</vt:lpstr>
      <vt:lpstr>风险登记册</vt:lpstr>
      <vt:lpstr>IssueLog</vt:lpstr>
      <vt:lpstr>ActionPlan</vt:lpstr>
      <vt:lpstr>RACI</vt:lpstr>
      <vt:lpstr>项目检核表</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FrankChien</dc:creator>
  <cp:lastModifiedBy>Windows 用户</cp:lastModifiedBy>
  <cp:lastPrinted>2011-11-12T01:52:16Z</cp:lastPrinted>
  <dcterms:created xsi:type="dcterms:W3CDTF">2011-11-12T01:46:32Z</dcterms:created>
  <dcterms:modified xsi:type="dcterms:W3CDTF">2020-03-27T08:34:53Z</dcterms:modified>
</cp:coreProperties>
</file>