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4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 concurrentCalc="0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</commentList>
</comments>
</file>

<file path=xl/sharedStrings.xml><?xml version="1.0" encoding="utf-8"?>
<sst xmlns="http://schemas.openxmlformats.org/spreadsheetml/2006/main" count="318">
  <si>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</si>
  <si>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</si>
  <si>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</si>
  <si>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</si>
  <si>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</si>
  <si>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</si>
  <si>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</si>
  <si>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</si>
  <si>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</si>
  <si>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</si>
  <si>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</si>
  <si>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</si>
  <si>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</si>
  <si>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</si>
  <si>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</si>
  <si>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</si>
  <si>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</si>
  <si>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</si>
  <si>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</si>
  <si>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</si>
  <si>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</si>
  <si>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</si>
  <si>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</si>
  <si>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</si>
  <si>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</si>
  <si>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</si>
  <si>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</si>
  <si>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</si>
  <si>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</si>
  <si>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</si>
  <si>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</si>
  <si>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</si>
  <si>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</si>
  <si>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</si>
  <si>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</si>
  <si>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</si>
  <si>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</si>
  <si>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</si>
  <si>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</si>
  <si>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</si>
  <si>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</si>
  <si>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</si>
  <si>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</si>
  <si>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</si>
  <si>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</si>
  <si>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</si>
  <si>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</si>
  <si>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</si>
  <si>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</si>
  <si>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</si>
  <si>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</si>
  <si>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</si>
  <si>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</si>
  <si>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</si>
  <si>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</si>
  <si>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</si>
  <si>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</si>
  <si>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</si>
  <si>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</si>
  <si>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</si>
  <si>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</si>
  <si>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</si>
  <si>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</si>
  <si>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</si>
  <si>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</si>
  <si>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</si>
  <si>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</si>
  <si>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</si>
  <si>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</si>
  <si>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</si>
  <si>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</si>
  <si>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</si>
  <si>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</si>
  <si>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</si>
  <si>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</si>
  <si>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</si>
  <si>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</si>
  <si>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DIY/金卡</t>
  </si>
  <si>
    <t>APP申请</t>
  </si>
  <si>
    <t>world（Master）</t>
  </si>
  <si>
    <t>*</t>
  </si>
  <si>
    <t>O195</t>
  </si>
  <si>
    <t>长城环球通爱驾汽车卡</t>
  </si>
  <si>
    <t>无（房贷，不需要面签）</t>
  </si>
  <si>
    <t>全币种国际芯片卡（VISA）</t>
  </si>
  <si>
    <t>邀请/成功</t>
  </si>
  <si>
    <t>电话邀请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</si>
  <si>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</si>
  <si>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</si>
  <si>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</si>
  <si>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</si>
  <si>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</si>
  <si>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标准白金卡</t>
  </si>
  <si>
    <t>OO51</t>
  </si>
  <si>
    <t>龙卡全球支付白金卡</t>
  </si>
  <si>
    <t>网点/成功</t>
  </si>
  <si>
    <t>双证（办了ETC）</t>
  </si>
  <si>
    <t>龙卡全球热购卡（Master）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</si>
  <si>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</si>
  <si>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</si>
  <si>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</si>
  <si>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</si>
  <si>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</si>
  <si>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</si>
  <si>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行卡/白金卡（悠系列）</t>
  </si>
  <si>
    <t>双证+收入证明（巨慢）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</si>
  <si>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</si>
  <si>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</si>
  <si>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</si>
  <si>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保险金卡</t>
  </si>
  <si>
    <t>无（行驶证，大堂经理手机操作）（5个问题）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</si>
  <si>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</si>
  <si>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</si>
  <si>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</si>
  <si>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</si>
  <si>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</si>
  <si>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</si>
  <si>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</si>
  <si>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</si>
  <si>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</si>
  <si>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</si>
  <si>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</si>
  <si>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</si>
  <si>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</si>
  <si>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</si>
  <si>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</si>
  <si>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</si>
  <si>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杭州银行</t>
  </si>
  <si>
    <t>不让填卡种-</t>
  </si>
  <si>
    <t>网点</t>
  </si>
  <si>
    <t>房本+收入证明（顺便公鸡贷被拒，原因是查询次数）</t>
  </si>
  <si>
    <t>北京银行</t>
  </si>
  <si>
    <t>爱驾卡</t>
  </si>
  <si>
    <t>工商银行</t>
  </si>
  <si>
    <t>江苏银行</t>
  </si>
  <si>
    <t>聚宝金卡</t>
  </si>
  <si>
    <t>恒丰银行</t>
  </si>
  <si>
    <t>恒星卡/白金卡</t>
  </si>
  <si>
    <t>南阳商业</t>
  </si>
  <si>
    <t>东亚银行</t>
  </si>
  <si>
    <t>携程白金卡</t>
  </si>
  <si>
    <t>温州银行</t>
  </si>
  <si>
    <t>银泰联名卡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</si>
  <si>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</si>
  <si>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</si>
  <si>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</si>
  <si>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</si>
  <si>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</si>
  <si>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</si>
  <si>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</si>
  <si>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</si>
  <si>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杭联银行</t>
  </si>
  <si>
    <t>信用卡</t>
  </si>
  <si>
    <t>上海农商</t>
  </si>
  <si>
    <t>郑州银行</t>
  </si>
  <si>
    <t>深发银行</t>
  </si>
  <si>
    <t>浦发银行</t>
  </si>
  <si>
    <t>AE白</t>
  </si>
  <si>
    <t>渣打银行</t>
  </si>
  <si>
    <t>臻程卡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</si>
  <si>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</si>
  <si>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</si>
  <si>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</si>
  <si>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</si>
  <si>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</si>
  <si>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</si>
  <si>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</si>
  <si>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</si>
  <si>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</si>
  <si>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</si>
  <si>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</si>
  <si>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线下</t>
  </si>
  <si>
    <t>CGB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</si>
  <si>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</si>
  <si>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</si>
  <si>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</si>
  <si>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</si>
  <si>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</si>
  <si>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</si>
  <si>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</si>
  <si>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</si>
  <si>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</si>
  <si>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</si>
  <si>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</si>
  <si>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</si>
  <si>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</si>
  <si>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</si>
  <si>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</si>
  <si>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</si>
  <si>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</si>
  <si>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</si>
  <si>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</si>
  <si>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</si>
  <si>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</si>
  <si>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</si>
  <si>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</si>
  <si>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</si>
  <si>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</si>
  <si>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</si>
  <si>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</si>
  <si>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</si>
  <si>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</si>
  <si>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</si>
  <si>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</si>
  <si>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</si>
  <si>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</si>
  <si>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</si>
  <si>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</si>
  <si>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</si>
  <si>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</si>
  <si>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</si>
  <si>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</si>
  <si>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</si>
  <si>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服装日用</t>
  </si>
  <si>
    <t>黄浦区琦米宠物</t>
  </si>
  <si>
    <t>俪俪嫁衣店</t>
  </si>
  <si>
    <t>上海徐汇区以纯服装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</si>
  <si>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</si>
  <si>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</si>
  <si>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</si>
  <si>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</si>
  <si>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</si>
  <si>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</si>
  <si>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</si>
  <si>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</si>
  <si>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</si>
  <si>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</si>
  <si>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</si>
  <si>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</si>
  <si>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</si>
  <si>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</si>
  <si>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</si>
  <si>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</si>
  <si>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</si>
  <si>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</si>
  <si>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</si>
  <si>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</si>
  <si>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酒吧</t>
  </si>
  <si>
    <t>皇后酒吧</t>
  </si>
  <si>
    <t>歌舞厅</t>
  </si>
  <si>
    <t>西湖区流情娱乐厅</t>
  </si>
  <si>
    <t>珠宝工艺</t>
  </si>
  <si>
    <t>永福珠宝店</t>
  </si>
  <si>
    <t>吾道工艺品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</si>
  <si>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</si>
  <si>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</si>
  <si>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</si>
  <si>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</si>
  <si>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</si>
  <si>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</si>
  <si>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</si>
  <si>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超市</t>
  </si>
  <si>
    <t>大型超级市场</t>
  </si>
  <si>
    <t>工商银行 中国银行</t>
  </si>
  <si>
    <t>无积分（中信有）</t>
  </si>
  <si>
    <t>房产汽车</t>
  </si>
  <si>
    <t>汽车</t>
  </si>
  <si>
    <t>交通-加油</t>
  </si>
  <si>
    <t>加油站</t>
  </si>
  <si>
    <t>男服装</t>
  </si>
  <si>
    <t>鞋店</t>
  </si>
  <si>
    <t>快餐</t>
  </si>
  <si>
    <t>包办伙食</t>
  </si>
  <si>
    <t>大型宴会</t>
  </si>
  <si>
    <t>餐饮-大型宴会</t>
  </si>
  <si>
    <t>甜点饮品</t>
  </si>
  <si>
    <t>饮酒场所</t>
  </si>
  <si>
    <t>文具办公用品</t>
  </si>
  <si>
    <t>工艺美术</t>
  </si>
  <si>
    <t>宾馆住宿</t>
  </si>
  <si>
    <t>娱乐-宾馆住宿</t>
  </si>
  <si>
    <t>运动保健</t>
  </si>
  <si>
    <t>洗浴按摩</t>
  </si>
  <si>
    <t>保健美容SPA</t>
  </si>
  <si>
    <t>一般服务</t>
  </si>
  <si>
    <t>服务</t>
  </si>
  <si>
    <t>电影演出</t>
  </si>
  <si>
    <t>下卡顺序</t>
  </si>
  <si>
    <t>卡种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</si>
  <si>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</si>
  <si>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</si>
  <si>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</si>
  <si>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</si>
  <si>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</si>
  <si>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</si>
  <si>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</si>
  <si>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</si>
  <si>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</si>
  <si>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</si>
  <si>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</si>
  <si>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</si>
  <si>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IN金</t>
  </si>
  <si>
    <t>鼎雅白</t>
  </si>
  <si>
    <t>WZCB</t>
  </si>
  <si>
    <t>全球支付白</t>
  </si>
  <si>
    <t>BOBJ</t>
  </si>
  <si>
    <t>乐驾</t>
  </si>
  <si>
    <t>ing</t>
  </si>
  <si>
    <t>TZB</t>
  </si>
  <si>
    <t>QQ金</t>
  </si>
  <si>
    <t>ICBC</t>
  </si>
  <si>
    <t>集气中</t>
  </si>
  <si>
    <t>NBCB</t>
  </si>
  <si>
    <t>龙腾白</t>
  </si>
  <si>
    <t>CITI</t>
  </si>
  <si>
    <t>拒</t>
  </si>
  <si>
    <t>1次</t>
  </si>
  <si>
    <t>CBHB</t>
  </si>
  <si>
    <t>i白</t>
  </si>
  <si>
    <t>HSBC</t>
  </si>
  <si>
    <t>NJCB</t>
  </si>
  <si>
    <t>降级普卡</t>
  </si>
  <si>
    <t>BOHZ</t>
  </si>
  <si>
    <t>不让选</t>
  </si>
  <si>
    <t>URCB</t>
  </si>
  <si>
    <t>Bank</t>
  </si>
  <si>
    <t>Rank</t>
  </si>
  <si>
    <t>Capital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</si>
</sst>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d\-mmm\-yyyy;@"/>
    <numFmt numFmtId="42" formatCode="_(&quot;$&quot;* #,##0_);_(&quot;$&quot;* \(#,##0\);_(&quot;$&quot;* &quot;-&quot;_);_(@_)"/>
    <numFmt numFmtId="178" formatCode="m/d/yyyy;@"/>
    <numFmt numFmtId="179" formatCode="_ * #,##0_ ;_ * \-#,##0_ ;_ * &quot;-&quot;_ ;_ @_ "/>
    <numFmt numFmtId="44" formatCode="_(&quot;$&quot;* #,##0.00_);_(&quot;$&quot;* \(#,##0.00\);_(&quot;$&quot;* &quot;-&quot;??_);_(@_)"/>
    <numFmt numFmtId="180" formatCode="0_ "/>
  </numFmts>
  <fonts count="34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5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31" fillId="33" borderId="10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2" xfId="0" applyBorder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9" fontId="0" fillId="0" borderId="2" xfId="0" applyNumberFormat="1" applyBorder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12" fillId="0" borderId="0" xfId="0" applyFont="1">
      <alignment vertical="center"/>
    </xf>
    <xf numFmtId="178" fontId="12" fillId="0" borderId="0" xfId="0" applyNumberFormat="1" applyFont="1">
      <alignment vertical="center"/>
    </xf>
    <xf numFmtId="177" fontId="12" fillId="0" borderId="0" xfId="0" applyNumberFormat="1" applyFont="1">
      <alignment vertical="center"/>
    </xf>
    <xf numFmtId="0" fontId="1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180" fontId="12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D24" sqref="D24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>
      <c r="A1" t="s">
        <v>0</v>
      </c>
      <c r="B1" s="33" t="s">
        <v>1</v>
      </c>
      <c r="C1" t="s">
        <v>2</v>
      </c>
      <c r="D1" t="s">
        <v>3</v>
      </c>
      <c r="E1" s="42"/>
      <c r="F1" s="26" t="s">
        <v>4</v>
      </c>
      <c r="G1" s="26"/>
      <c r="H1" s="26"/>
      <c r="I1" s="26" t="s">
        <v>5</v>
      </c>
      <c r="J1" s="26"/>
      <c r="K1" s="26"/>
      <c r="L1" s="44"/>
      <c r="N1" s="45"/>
      <c r="O1" s="45"/>
    </row>
    <row r="2" spans="1:15">
      <c r="A2" s="43">
        <v>43026</v>
      </c>
      <c r="B2" s="33" t="s">
        <v>6</v>
      </c>
      <c r="C2" t="s">
        <v>7</v>
      </c>
      <c r="D2" t="s">
        <v>8</v>
      </c>
      <c r="E2" s="26"/>
      <c r="F2" s="26"/>
      <c r="G2" s="26"/>
      <c r="H2" s="26"/>
      <c r="I2" s="26"/>
      <c r="J2" s="26"/>
      <c r="K2" s="26"/>
      <c r="L2" s="44"/>
      <c r="N2" s="45"/>
      <c r="O2" s="45"/>
    </row>
    <row r="3" spans="1:15">
      <c r="A3" s="43"/>
      <c r="E3" s="26"/>
      <c r="F3" s="26"/>
      <c r="G3" s="26"/>
      <c r="H3" s="26"/>
      <c r="I3" s="26"/>
      <c r="J3" s="26"/>
      <c r="K3" s="26"/>
      <c r="L3" s="44"/>
      <c r="N3" s="45"/>
      <c r="O3" s="45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2">
      <c r="E7" t="s">
        <v>13</v>
      </c>
      <c r="F7" s="4"/>
      <c r="L7" t="s">
        <v>13</v>
      </c>
    </row>
    <row r="8" spans="5:13">
      <c r="E8" t="s">
        <v>14</v>
      </c>
      <c r="F8" s="4"/>
      <c r="K8" s="5" t="s">
        <v>15</v>
      </c>
      <c r="L8" t="s">
        <v>14</v>
      </c>
      <c r="M8">
        <v>35</v>
      </c>
    </row>
    <row r="9" spans="5:14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5:13">
      <c r="E10" t="s">
        <v>20</v>
      </c>
      <c r="F10" s="6" t="s">
        <v>21</v>
      </c>
      <c r="G10" t="s">
        <v>22</v>
      </c>
      <c r="K10" s="7" t="s">
        <v>23</v>
      </c>
      <c r="L10" t="s">
        <v>20</v>
      </c>
      <c r="M10">
        <v>40</v>
      </c>
    </row>
    <row r="11" spans="4:13">
      <c r="D11" s="33"/>
      <c r="E11" t="s">
        <v>24</v>
      </c>
      <c r="F11" s="6" t="s">
        <v>25</v>
      </c>
      <c r="K11" t="s">
        <v>26</v>
      </c>
      <c r="L11" t="s">
        <v>24</v>
      </c>
      <c r="M11">
        <v>9</v>
      </c>
    </row>
    <row r="12" spans="2:13">
      <c r="B12" s="33"/>
      <c r="C12" s="33"/>
      <c r="D12" s="33"/>
      <c r="E12" t="s">
        <v>27</v>
      </c>
      <c r="F12" s="4"/>
      <c r="K12" s="5" t="s">
        <v>28</v>
      </c>
      <c r="L12" t="s">
        <v>27</v>
      </c>
      <c r="M12">
        <v>3</v>
      </c>
    </row>
    <row r="13" spans="2:12">
      <c r="B13" s="33"/>
      <c r="C13" s="33"/>
      <c r="D13" s="33"/>
      <c r="E13" t="s">
        <v>29</v>
      </c>
      <c r="L13" t="s">
        <v>29</v>
      </c>
    </row>
    <row r="14" spans="2:12">
      <c r="B14" s="33"/>
      <c r="C14" s="33"/>
      <c r="D14" s="33"/>
      <c r="E14" t="s">
        <v>30</v>
      </c>
      <c r="F14" s="6" t="s">
        <v>15</v>
      </c>
      <c r="L14" t="s">
        <v>30</v>
      </c>
    </row>
    <row r="15" spans="2:12">
      <c r="B15" s="33"/>
      <c r="C15" s="33"/>
      <c r="D15" s="33"/>
      <c r="E15" t="s">
        <v>31</v>
      </c>
      <c r="F15" s="4"/>
      <c r="K15" t="s">
        <v>32</v>
      </c>
      <c r="L15" t="s">
        <v>31</v>
      </c>
    </row>
    <row r="16" spans="2:13">
      <c r="B16" s="33"/>
      <c r="C16" s="33"/>
      <c r="D16" s="33"/>
      <c r="E16" t="s">
        <v>33</v>
      </c>
      <c r="F16" s="4"/>
      <c r="K16" t="s">
        <v>34</v>
      </c>
      <c r="L16" t="s">
        <v>33</v>
      </c>
      <c r="M16">
        <v>15</v>
      </c>
    </row>
    <row r="17" spans="2:13">
      <c r="B17" s="33"/>
      <c r="C17" s="33"/>
      <c r="D17" s="33"/>
      <c r="E17" t="s">
        <v>35</v>
      </c>
      <c r="F17" s="8" t="s">
        <v>23</v>
      </c>
      <c r="K17" t="s">
        <v>6</v>
      </c>
      <c r="L17" t="s">
        <v>35</v>
      </c>
      <c r="M17">
        <v>10</v>
      </c>
    </row>
    <row r="18" spans="2:13">
      <c r="B18" s="33"/>
      <c r="C18" s="33"/>
      <c r="D18" s="33"/>
      <c r="E18" t="s">
        <v>36</v>
      </c>
      <c r="F18" s="6" t="s">
        <v>28</v>
      </c>
      <c r="L18" t="s">
        <v>36</v>
      </c>
      <c r="M18">
        <v>10</v>
      </c>
    </row>
    <row r="19" spans="2:12">
      <c r="B19" s="33"/>
      <c r="C19" s="33"/>
      <c r="D19" s="33"/>
      <c r="E19" t="s">
        <v>37</v>
      </c>
      <c r="K19" s="7" t="s">
        <v>38</v>
      </c>
      <c r="L19" t="s">
        <v>37</v>
      </c>
    </row>
    <row r="20" spans="2:12">
      <c r="B20" s="33"/>
      <c r="C20" s="33"/>
      <c r="D20" s="33"/>
      <c r="E20" t="s">
        <v>39</v>
      </c>
      <c r="F20" s="4" t="s">
        <v>18</v>
      </c>
      <c r="L20" t="s">
        <v>39</v>
      </c>
    </row>
    <row r="21" spans="2:12">
      <c r="B21" s="33"/>
      <c r="C21" s="33"/>
      <c r="D21" s="33"/>
      <c r="E21" t="s">
        <v>40</v>
      </c>
      <c r="F21" s="9" t="s">
        <v>19</v>
      </c>
      <c r="G21" s="9" t="s">
        <v>26</v>
      </c>
      <c r="L21" t="s">
        <v>40</v>
      </c>
    </row>
    <row r="22" spans="2:12">
      <c r="B22" s="33"/>
      <c r="C22" s="33"/>
      <c r="D22" s="33"/>
      <c r="E22" t="s">
        <v>41</v>
      </c>
      <c r="F22" s="9"/>
      <c r="G22" s="9"/>
      <c r="L22" t="s">
        <v>41</v>
      </c>
    </row>
    <row r="23" spans="2:12">
      <c r="B23" s="33"/>
      <c r="C23" s="33"/>
      <c r="D23" s="33"/>
      <c r="E23" t="s">
        <v>42</v>
      </c>
      <c r="F23" s="9"/>
      <c r="G23" s="9"/>
      <c r="L23" t="s">
        <v>42</v>
      </c>
    </row>
    <row r="24" spans="2:13">
      <c r="B24" s="33"/>
      <c r="C24" s="33"/>
      <c r="D24" s="33"/>
      <c r="E24" t="s">
        <v>43</v>
      </c>
      <c r="F24" s="9"/>
      <c r="G24" s="9"/>
      <c r="K24" s="10" t="s">
        <v>11</v>
      </c>
      <c r="L24" t="s">
        <v>43</v>
      </c>
      <c r="M24">
        <v>40</v>
      </c>
    </row>
    <row r="25" spans="2:12">
      <c r="B25" s="33"/>
      <c r="C25" s="33"/>
      <c r="D25" s="33"/>
      <c r="E25" t="s">
        <v>44</v>
      </c>
      <c r="F25" s="11" t="s">
        <v>38</v>
      </c>
      <c r="G25" s="9"/>
      <c r="L25" t="s">
        <v>44</v>
      </c>
    </row>
    <row r="26" spans="2:13">
      <c r="B26" s="33"/>
      <c r="C26" s="33"/>
      <c r="D26" s="33"/>
      <c r="E26" t="s">
        <v>45</v>
      </c>
      <c r="F26" s="6" t="s">
        <v>32</v>
      </c>
      <c r="L26" t="s">
        <v>45</v>
      </c>
      <c r="M26">
        <v>70</v>
      </c>
    </row>
    <row r="27" spans="2:13">
      <c r="B27" s="33"/>
      <c r="C27" s="33"/>
      <c r="D27" s="33"/>
      <c r="E27" t="s">
        <v>46</v>
      </c>
      <c r="K27" t="s">
        <v>17</v>
      </c>
      <c r="L27" t="s">
        <v>46</v>
      </c>
      <c r="M27">
        <v>50</v>
      </c>
    </row>
    <row r="28" spans="2:14">
      <c r="B28" s="33"/>
      <c r="C28" s="33"/>
      <c r="D28" s="33"/>
      <c r="E28" t="s">
        <v>47</v>
      </c>
      <c r="F28" s="4" t="s">
        <v>34</v>
      </c>
      <c r="J28" t="s">
        <v>22</v>
      </c>
      <c r="K28" t="s">
        <v>21</v>
      </c>
      <c r="L28" t="s">
        <v>47</v>
      </c>
      <c r="M28">
        <v>30</v>
      </c>
      <c r="N28">
        <v>20</v>
      </c>
    </row>
    <row r="29" spans="2:13">
      <c r="B29" s="33"/>
      <c r="C29" s="33"/>
      <c r="D29" s="33"/>
      <c r="E29" t="s">
        <v>48</v>
      </c>
      <c r="F29" s="4" t="s">
        <v>6</v>
      </c>
      <c r="K29" t="s">
        <v>25</v>
      </c>
      <c r="L29" t="s">
        <v>48</v>
      </c>
      <c r="M29">
        <v>20</v>
      </c>
    </row>
    <row r="30" spans="2:12">
      <c r="B30" s="33"/>
      <c r="C30" s="33"/>
      <c r="D30" s="33"/>
      <c r="E30" t="s">
        <v>49</v>
      </c>
      <c r="K30" s="12" t="s">
        <v>26</v>
      </c>
      <c r="L30" t="s">
        <v>49</v>
      </c>
    </row>
    <row r="31" spans="2:12">
      <c r="B31" s="33"/>
      <c r="C31" s="33"/>
      <c r="D31" s="33"/>
      <c r="E31" t="s">
        <v>50</v>
      </c>
      <c r="K31" s="12" t="s">
        <v>23</v>
      </c>
      <c r="L31" t="s">
        <v>50</v>
      </c>
    </row>
    <row r="32" spans="2:12">
      <c r="B32" s="33"/>
      <c r="C32" s="33"/>
      <c r="D32" s="33"/>
      <c r="E32" t="s">
        <v>51</v>
      </c>
      <c r="L32" t="s">
        <v>51</v>
      </c>
    </row>
    <row r="33" spans="2:12">
      <c r="B33" s="33"/>
      <c r="C33" s="33"/>
      <c r="D33" s="33"/>
      <c r="E33" t="s">
        <v>52</v>
      </c>
      <c r="L33" t="s">
        <v>52</v>
      </c>
    </row>
    <row r="34" spans="2:5">
      <c r="B34" s="33"/>
      <c r="C34" s="33"/>
      <c r="D34" s="33"/>
      <c r="E34" s="33" t="s">
        <v>53</v>
      </c>
    </row>
    <row r="35" spans="2:5">
      <c r="B35" s="33"/>
      <c r="C35" s="33"/>
      <c r="D35" s="33"/>
      <c r="E35" s="33" t="s">
        <v>54</v>
      </c>
    </row>
    <row r="36" spans="2:5">
      <c r="B36" s="33"/>
      <c r="C36" s="33"/>
      <c r="D36" s="33"/>
      <c r="E36" s="33" t="s">
        <v>55</v>
      </c>
    </row>
    <row r="37" spans="2:5">
      <c r="B37" s="33"/>
      <c r="C37" s="33"/>
      <c r="D37" s="33"/>
      <c r="E37" s="33"/>
    </row>
    <row r="38" spans="3:5">
      <c r="C38" s="33"/>
      <c r="D38" s="33"/>
      <c r="E38" s="33"/>
    </row>
    <row r="39" spans="3:5">
      <c r="C39" s="33"/>
      <c r="D39" s="33"/>
      <c r="E39" s="33"/>
    </row>
    <row r="40" spans="2:5">
      <c r="B40" s="33"/>
      <c r="C40" s="33"/>
      <c r="D40" s="33"/>
      <c r="E40" s="33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workbookViewId="0">
      <selection activeCell="C6" sqref="C6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" customWidth="1"/>
    <col min="13" max="13" width="6" style="19" customWidth="1"/>
    <col min="14" max="14" width="7" customWidth="1"/>
    <col min="15" max="15" width="10.625" style="31" customWidth="1"/>
    <col min="16" max="16" width="6.625" customWidth="1"/>
    <col min="17" max="17" width="15.625" customWidth="1"/>
    <col min="18" max="18" width="8.375" customWidth="1"/>
    <col min="19" max="19" width="10.625" style="31" customWidth="1"/>
    <col min="20" max="20" width="11.625" customWidth="1"/>
  </cols>
  <sheetData>
    <row r="1" spans="2:15">
      <c r="B1" s="9" t="s">
        <v>56</v>
      </c>
      <c r="C1" s="9" t="s">
        <v>57</v>
      </c>
      <c r="D1" s="9" t="s">
        <v>58</v>
      </c>
      <c r="E1" s="9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s="39" t="s">
        <v>65</v>
      </c>
      <c r="L1" t="s">
        <v>66</v>
      </c>
      <c r="M1" s="19" t="s">
        <v>67</v>
      </c>
      <c r="O1"/>
    </row>
    <row r="2" spans="1:15">
      <c r="A2">
        <v>1</v>
      </c>
      <c r="B2" s="10" t="s">
        <v>19</v>
      </c>
      <c r="C2" s="10" t="s">
        <v>68</v>
      </c>
      <c r="D2" s="9" t="s">
        <v>69</v>
      </c>
      <c r="E2" s="9" t="s">
        <v>70</v>
      </c>
      <c r="F2" s="31">
        <v>42227</v>
      </c>
      <c r="G2" s="33" t="s">
        <v>71</v>
      </c>
      <c r="H2" s="33" t="s">
        <v>72</v>
      </c>
      <c r="I2" s="31">
        <v>42241</v>
      </c>
      <c r="J2" s="40">
        <f>DATEDIF(F2,I2,"d")</f>
        <v>14</v>
      </c>
      <c r="K2" s="10">
        <v>35</v>
      </c>
      <c r="L2">
        <v>25</v>
      </c>
      <c r="M2" s="19">
        <v>7427</v>
      </c>
      <c r="O2"/>
    </row>
    <row r="3" spans="2:13">
      <c r="B3" s="10"/>
      <c r="C3" s="10" t="s">
        <v>73</v>
      </c>
      <c r="D3" s="9" t="s">
        <v>74</v>
      </c>
      <c r="E3" s="9" t="s">
        <v>74</v>
      </c>
      <c r="F3" s="31">
        <v>42948</v>
      </c>
      <c r="G3" s="33" t="s">
        <v>75</v>
      </c>
      <c r="H3" t="s">
        <v>74</v>
      </c>
      <c r="I3" s="31">
        <v>42956</v>
      </c>
      <c r="J3" s="40">
        <f>DATEDIF(F3,I3,"d")</f>
        <v>8</v>
      </c>
      <c r="M3" s="19">
        <v>1425</v>
      </c>
    </row>
    <row r="4" spans="1:20">
      <c r="A4">
        <v>2</v>
      </c>
      <c r="B4" s="9" t="s">
        <v>11</v>
      </c>
      <c r="C4" s="10" t="s">
        <v>76</v>
      </c>
      <c r="D4" s="9" t="s">
        <v>69</v>
      </c>
      <c r="E4" s="9" t="s">
        <v>70</v>
      </c>
      <c r="F4" s="31">
        <v>42951</v>
      </c>
      <c r="G4" s="33" t="s">
        <v>75</v>
      </c>
      <c r="H4" s="33" t="s">
        <v>74</v>
      </c>
      <c r="I4" s="31">
        <v>42965</v>
      </c>
      <c r="J4" s="40">
        <f>DATEDIF(F4,I4,"d")</f>
        <v>14</v>
      </c>
      <c r="K4" s="10">
        <v>40</v>
      </c>
      <c r="L4">
        <v>40</v>
      </c>
      <c r="M4" s="19">
        <v>9862</v>
      </c>
      <c r="T4" s="33"/>
    </row>
    <row r="5" spans="2:20">
      <c r="B5" s="9"/>
      <c r="C5" s="10" t="s">
        <v>77</v>
      </c>
      <c r="D5" s="9" t="s">
        <v>74</v>
      </c>
      <c r="E5" s="9" t="s">
        <v>74</v>
      </c>
      <c r="F5" s="31">
        <v>43041</v>
      </c>
      <c r="G5" s="33" t="s">
        <v>75</v>
      </c>
      <c r="H5" s="33" t="s">
        <v>78</v>
      </c>
      <c r="I5" s="31"/>
      <c r="J5" s="40"/>
      <c r="M5" s="19">
        <v>7012</v>
      </c>
      <c r="T5" s="33"/>
    </row>
    <row r="6" spans="2:20">
      <c r="B6" s="9"/>
      <c r="C6" s="10" t="s">
        <v>79</v>
      </c>
      <c r="D6" s="9" t="s">
        <v>80</v>
      </c>
      <c r="E6" s="9" t="s">
        <v>80</v>
      </c>
      <c r="F6" s="31"/>
      <c r="G6" s="33"/>
      <c r="H6" s="33"/>
      <c r="I6" s="31"/>
      <c r="J6" s="40"/>
      <c r="M6" s="19" t="s">
        <v>81</v>
      </c>
      <c r="T6" s="33"/>
    </row>
    <row r="7" spans="1:13">
      <c r="A7">
        <v>3</v>
      </c>
      <c r="B7" s="10" t="s">
        <v>26</v>
      </c>
      <c r="C7" s="10" t="s">
        <v>82</v>
      </c>
      <c r="D7" s="9" t="s">
        <v>69</v>
      </c>
      <c r="E7" s="9" t="s">
        <v>74</v>
      </c>
      <c r="F7" s="31">
        <v>42951</v>
      </c>
      <c r="G7" s="33" t="s">
        <v>75</v>
      </c>
      <c r="H7" s="33" t="s">
        <v>83</v>
      </c>
      <c r="I7" s="31">
        <v>42965</v>
      </c>
      <c r="J7" s="40">
        <f>DATEDIF(F7,I7,"d")</f>
        <v>14</v>
      </c>
      <c r="K7" s="10">
        <v>9.7</v>
      </c>
      <c r="L7">
        <v>9.7</v>
      </c>
      <c r="M7" s="19">
        <v>2344</v>
      </c>
    </row>
    <row r="8" spans="2:10">
      <c r="B8" s="10"/>
      <c r="C8" s="10" t="s">
        <v>84</v>
      </c>
      <c r="D8" s="9" t="s">
        <v>74</v>
      </c>
      <c r="E8" s="9" t="s">
        <v>74</v>
      </c>
      <c r="F8" s="31">
        <v>43035</v>
      </c>
      <c r="G8" s="33" t="s">
        <v>85</v>
      </c>
      <c r="H8" s="33" t="s">
        <v>86</v>
      </c>
      <c r="I8" s="31"/>
      <c r="J8" s="40"/>
    </row>
    <row r="9" spans="1:20">
      <c r="A9">
        <v>4</v>
      </c>
      <c r="B9" s="10" t="s">
        <v>38</v>
      </c>
      <c r="C9" s="10" t="s">
        <v>87</v>
      </c>
      <c r="D9" s="9" t="s">
        <v>69</v>
      </c>
      <c r="E9" s="9" t="s">
        <v>88</v>
      </c>
      <c r="F9" s="31">
        <v>42957</v>
      </c>
      <c r="G9" s="33" t="s">
        <v>75</v>
      </c>
      <c r="H9" s="33" t="s">
        <v>89</v>
      </c>
      <c r="I9" s="31">
        <v>42982</v>
      </c>
      <c r="J9" s="40">
        <f>DATEDIF(F9,I9,"d")</f>
        <v>25</v>
      </c>
      <c r="K9" s="10">
        <v>10</v>
      </c>
      <c r="L9">
        <v>10</v>
      </c>
      <c r="M9" s="19">
        <v>4774</v>
      </c>
      <c r="T9" s="33"/>
    </row>
    <row r="10" spans="1:20">
      <c r="A10">
        <v>5</v>
      </c>
      <c r="B10" s="10" t="s">
        <v>34</v>
      </c>
      <c r="C10" s="10" t="s">
        <v>90</v>
      </c>
      <c r="D10" s="9" t="s">
        <v>69</v>
      </c>
      <c r="E10" s="9" t="s">
        <v>74</v>
      </c>
      <c r="F10" s="31">
        <v>42965</v>
      </c>
      <c r="G10" s="33" t="s">
        <v>75</v>
      </c>
      <c r="H10" s="33" t="s">
        <v>91</v>
      </c>
      <c r="I10" s="31">
        <v>42980</v>
      </c>
      <c r="J10" s="40">
        <f>DATEDIF(F10,I10,"d")</f>
        <v>15</v>
      </c>
      <c r="K10" s="10">
        <v>15</v>
      </c>
      <c r="L10">
        <v>15</v>
      </c>
      <c r="M10" s="19">
        <v>4481</v>
      </c>
      <c r="T10" s="33"/>
    </row>
    <row r="11" spans="2:20">
      <c r="B11" s="10"/>
      <c r="C11" s="10" t="s">
        <v>92</v>
      </c>
      <c r="D11" s="9" t="s">
        <v>80</v>
      </c>
      <c r="E11" s="9" t="s">
        <v>80</v>
      </c>
      <c r="F11" s="31">
        <v>43038</v>
      </c>
      <c r="G11" s="33"/>
      <c r="H11" s="33"/>
      <c r="I11" s="31"/>
      <c r="J11" s="40"/>
      <c r="M11" s="19" t="s">
        <v>93</v>
      </c>
      <c r="T11" s="33"/>
    </row>
    <row r="12" spans="1:20">
      <c r="A12">
        <v>6</v>
      </c>
      <c r="B12" s="10" t="s">
        <v>6</v>
      </c>
      <c r="C12" s="10" t="s">
        <v>94</v>
      </c>
      <c r="D12" s="9" t="s">
        <v>69</v>
      </c>
      <c r="E12" s="9" t="s">
        <v>74</v>
      </c>
      <c r="F12" s="31">
        <v>42984</v>
      </c>
      <c r="G12" s="33" t="s">
        <v>95</v>
      </c>
      <c r="H12" s="33" t="s">
        <v>96</v>
      </c>
      <c r="I12" s="31">
        <v>42996</v>
      </c>
      <c r="J12" s="40">
        <f t="shared" ref="J12:J25" si="0">DATEDIF(F12,I12,"d")</f>
        <v>12</v>
      </c>
      <c r="K12" s="10">
        <v>10</v>
      </c>
      <c r="L12">
        <v>10</v>
      </c>
      <c r="M12" s="19">
        <v>3523</v>
      </c>
      <c r="T12" s="33"/>
    </row>
    <row r="13" spans="2:20">
      <c r="B13" s="10"/>
      <c r="C13" s="10" t="s">
        <v>97</v>
      </c>
      <c r="D13" s="9" t="s">
        <v>80</v>
      </c>
      <c r="E13" s="9" t="s">
        <v>80</v>
      </c>
      <c r="F13" s="31"/>
      <c r="G13" s="33"/>
      <c r="H13" s="33"/>
      <c r="I13" s="31"/>
      <c r="J13" s="40"/>
      <c r="M13" s="19">
        <v>3527</v>
      </c>
      <c r="T13" s="33"/>
    </row>
    <row r="14" spans="1:20">
      <c r="A14">
        <v>7</v>
      </c>
      <c r="B14" s="10" t="s">
        <v>23</v>
      </c>
      <c r="C14" s="10" t="s">
        <v>98</v>
      </c>
      <c r="D14" s="9" t="s">
        <v>69</v>
      </c>
      <c r="E14" s="9" t="s">
        <v>74</v>
      </c>
      <c r="F14" s="31">
        <v>42984</v>
      </c>
      <c r="G14" s="33" t="s">
        <v>95</v>
      </c>
      <c r="H14" s="33" t="s">
        <v>99</v>
      </c>
      <c r="I14" s="31">
        <v>42999</v>
      </c>
      <c r="J14" s="40">
        <f t="shared" si="0"/>
        <v>15</v>
      </c>
      <c r="K14" s="10">
        <v>40</v>
      </c>
      <c r="L14">
        <v>40</v>
      </c>
      <c r="M14" s="19">
        <v>6804</v>
      </c>
      <c r="T14" s="33"/>
    </row>
    <row r="15" spans="1:20">
      <c r="A15">
        <v>8</v>
      </c>
      <c r="B15" s="10" t="s">
        <v>25</v>
      </c>
      <c r="C15" s="10" t="s">
        <v>100</v>
      </c>
      <c r="D15" s="9" t="s">
        <v>69</v>
      </c>
      <c r="E15" s="9" t="s">
        <v>74</v>
      </c>
      <c r="F15" s="31">
        <v>42986</v>
      </c>
      <c r="G15" s="33" t="s">
        <v>95</v>
      </c>
      <c r="H15" s="33" t="s">
        <v>101</v>
      </c>
      <c r="I15" s="31">
        <v>43014</v>
      </c>
      <c r="J15" s="40">
        <f t="shared" si="0"/>
        <v>28</v>
      </c>
      <c r="K15" s="10">
        <v>20</v>
      </c>
      <c r="L15">
        <v>20</v>
      </c>
      <c r="M15" s="19">
        <v>1259</v>
      </c>
      <c r="T15" s="33"/>
    </row>
    <row r="16" spans="1:20">
      <c r="A16">
        <v>9</v>
      </c>
      <c r="B16" s="10" t="s">
        <v>17</v>
      </c>
      <c r="C16" s="10" t="s">
        <v>102</v>
      </c>
      <c r="D16" s="9" t="s">
        <v>69</v>
      </c>
      <c r="E16" s="9" t="s">
        <v>70</v>
      </c>
      <c r="F16" s="31">
        <v>42990</v>
      </c>
      <c r="G16" s="33" t="s">
        <v>75</v>
      </c>
      <c r="H16" s="33" t="s">
        <v>103</v>
      </c>
      <c r="I16" s="31">
        <v>43000</v>
      </c>
      <c r="J16" s="40">
        <f t="shared" si="0"/>
        <v>10</v>
      </c>
      <c r="K16" s="10">
        <v>50</v>
      </c>
      <c r="L16">
        <v>50</v>
      </c>
      <c r="M16" s="19">
        <v>3190</v>
      </c>
      <c r="T16" s="33"/>
    </row>
    <row r="17" spans="1:13">
      <c r="A17">
        <v>10</v>
      </c>
      <c r="B17" s="10" t="s">
        <v>18</v>
      </c>
      <c r="C17" s="10" t="s">
        <v>104</v>
      </c>
      <c r="D17" s="9" t="s">
        <v>69</v>
      </c>
      <c r="E17" s="9" t="s">
        <v>74</v>
      </c>
      <c r="F17" s="31">
        <v>43000</v>
      </c>
      <c r="G17" s="33" t="s">
        <v>95</v>
      </c>
      <c r="H17" s="33" t="s">
        <v>105</v>
      </c>
      <c r="I17" s="31">
        <v>43035</v>
      </c>
      <c r="J17" s="40">
        <f t="shared" si="0"/>
        <v>35</v>
      </c>
      <c r="K17" s="10">
        <v>41</v>
      </c>
      <c r="L17">
        <v>41</v>
      </c>
      <c r="M17" s="19">
        <v>8109</v>
      </c>
    </row>
    <row r="18" spans="1:13">
      <c r="A18">
        <v>11</v>
      </c>
      <c r="B18" s="10" t="s">
        <v>28</v>
      </c>
      <c r="C18" s="9" t="s">
        <v>106</v>
      </c>
      <c r="D18" s="9" t="s">
        <v>69</v>
      </c>
      <c r="E18" s="9" t="s">
        <v>88</v>
      </c>
      <c r="F18" s="31">
        <v>43003</v>
      </c>
      <c r="G18" s="33" t="s">
        <v>107</v>
      </c>
      <c r="H18" s="33" t="s">
        <v>108</v>
      </c>
      <c r="I18" s="31">
        <v>43024</v>
      </c>
      <c r="J18" s="40">
        <f t="shared" si="0"/>
        <v>21</v>
      </c>
      <c r="K18" s="10">
        <v>3</v>
      </c>
      <c r="L18">
        <v>3</v>
      </c>
      <c r="M18" s="19">
        <v>7693</v>
      </c>
    </row>
    <row r="19" spans="1:13">
      <c r="A19">
        <v>12</v>
      </c>
      <c r="B19" t="s">
        <v>22</v>
      </c>
      <c r="C19" s="10" t="s">
        <v>109</v>
      </c>
      <c r="D19" s="9" t="s">
        <v>69</v>
      </c>
      <c r="E19" s="9" t="s">
        <v>88</v>
      </c>
      <c r="F19" s="31">
        <v>43005</v>
      </c>
      <c r="G19" s="33" t="s">
        <v>75</v>
      </c>
      <c r="H19" s="33" t="s">
        <v>110</v>
      </c>
      <c r="I19" s="31">
        <v>43042</v>
      </c>
      <c r="J19" s="40">
        <f t="shared" si="0"/>
        <v>37</v>
      </c>
      <c r="K19" s="10">
        <v>20</v>
      </c>
      <c r="L19">
        <v>20</v>
      </c>
      <c r="M19" s="19">
        <v>4022</v>
      </c>
    </row>
    <row r="20" spans="1:13">
      <c r="A20">
        <v>13</v>
      </c>
      <c r="B20" t="s">
        <v>32</v>
      </c>
      <c r="C20" s="10" t="s">
        <v>111</v>
      </c>
      <c r="D20" s="9" t="s">
        <v>69</v>
      </c>
      <c r="E20" s="9" t="s">
        <v>74</v>
      </c>
      <c r="F20" s="31">
        <v>43017</v>
      </c>
      <c r="G20" t="s">
        <v>71</v>
      </c>
      <c r="H20" t="s">
        <v>112</v>
      </c>
      <c r="I20" s="31">
        <v>43044</v>
      </c>
      <c r="J20" s="40">
        <f t="shared" si="0"/>
        <v>27</v>
      </c>
      <c r="K20" s="10">
        <v>70</v>
      </c>
      <c r="L20">
        <v>70</v>
      </c>
      <c r="M20" s="19">
        <v>9290</v>
      </c>
    </row>
    <row r="21" spans="3:13">
      <c r="C21" s="10" t="s">
        <v>113</v>
      </c>
      <c r="D21" s="9" t="s">
        <v>80</v>
      </c>
      <c r="E21" s="9" t="s">
        <v>80</v>
      </c>
      <c r="F21" s="31"/>
      <c r="G21" s="33"/>
      <c r="H21" s="33"/>
      <c r="I21" s="31"/>
      <c r="J21" s="40"/>
      <c r="M21" s="19">
        <v>1867</v>
      </c>
    </row>
    <row r="22" spans="1:13">
      <c r="A22">
        <v>14</v>
      </c>
      <c r="B22" t="s">
        <v>15</v>
      </c>
      <c r="C22" s="10" t="s">
        <v>114</v>
      </c>
      <c r="D22" s="9" t="s">
        <v>69</v>
      </c>
      <c r="E22" s="9" t="s">
        <v>88</v>
      </c>
      <c r="F22" s="31">
        <v>43018</v>
      </c>
      <c r="G22" t="s">
        <v>71</v>
      </c>
      <c r="H22" t="s">
        <v>115</v>
      </c>
      <c r="I22" s="31">
        <v>43029</v>
      </c>
      <c r="J22" s="40">
        <f>DATEDIF(F22,I22,"d")</f>
        <v>11</v>
      </c>
      <c r="K22" s="10">
        <v>35</v>
      </c>
      <c r="L22">
        <v>35</v>
      </c>
      <c r="M22" s="19">
        <v>2339</v>
      </c>
    </row>
    <row r="23" spans="3:13">
      <c r="C23" s="10" t="s">
        <v>116</v>
      </c>
      <c r="D23" s="9" t="s">
        <v>80</v>
      </c>
      <c r="E23" s="9" t="s">
        <v>80</v>
      </c>
      <c r="F23" s="31"/>
      <c r="G23" s="33"/>
      <c r="H23" s="33"/>
      <c r="I23" s="31"/>
      <c r="J23" s="40"/>
      <c r="M23" s="19">
        <v>7563</v>
      </c>
    </row>
    <row r="24" spans="1:13">
      <c r="A24">
        <v>15</v>
      </c>
      <c r="B24" t="s">
        <v>21</v>
      </c>
      <c r="C24" s="10" t="s">
        <v>117</v>
      </c>
      <c r="D24" s="9" t="s">
        <v>69</v>
      </c>
      <c r="E24" s="9" t="s">
        <v>88</v>
      </c>
      <c r="F24" s="31">
        <v>43018</v>
      </c>
      <c r="G24" t="s">
        <v>75</v>
      </c>
      <c r="H24" t="s">
        <v>118</v>
      </c>
      <c r="I24" s="31">
        <v>43026</v>
      </c>
      <c r="J24" s="40">
        <f>DATEDIF(F24,I24,"d")</f>
        <v>8</v>
      </c>
      <c r="K24" s="10">
        <v>30</v>
      </c>
      <c r="L24">
        <v>30</v>
      </c>
      <c r="M24" s="19" t="s">
        <v>119</v>
      </c>
    </row>
    <row r="25" spans="1:10">
      <c r="A25">
        <v>16</v>
      </c>
      <c r="B25" t="s">
        <v>120</v>
      </c>
      <c r="C25" s="34" t="s">
        <v>121</v>
      </c>
      <c r="D25" s="34" t="s">
        <v>69</v>
      </c>
      <c r="E25" s="34" t="s">
        <v>74</v>
      </c>
      <c r="F25" s="35">
        <v>43031</v>
      </c>
      <c r="G25" s="36" t="s">
        <v>122</v>
      </c>
      <c r="H25" s="34" t="s">
        <v>123</v>
      </c>
      <c r="I25" s="35">
        <v>43039</v>
      </c>
      <c r="J25" s="41">
        <f>DATEDIF(F25,I25,"d")</f>
        <v>8</v>
      </c>
    </row>
    <row r="26" spans="1:10">
      <c r="A26">
        <v>17</v>
      </c>
      <c r="B26" t="s">
        <v>124</v>
      </c>
      <c r="C26" s="34" t="s">
        <v>125</v>
      </c>
      <c r="D26" s="34" t="s">
        <v>69</v>
      </c>
      <c r="E26" s="34" t="s">
        <v>88</v>
      </c>
      <c r="F26" s="35">
        <v>43033</v>
      </c>
      <c r="G26" s="36" t="s">
        <v>122</v>
      </c>
      <c r="H26" s="34" t="s">
        <v>126</v>
      </c>
      <c r="I26" s="35">
        <v>43037</v>
      </c>
      <c r="J26" s="41">
        <f>DATEDIF(F26,I26,"d")</f>
        <v>4</v>
      </c>
    </row>
    <row r="27" spans="1:10">
      <c r="A27">
        <v>18</v>
      </c>
      <c r="B27" s="10" t="s">
        <v>127</v>
      </c>
      <c r="C27" s="34" t="s">
        <v>128</v>
      </c>
      <c r="D27" s="34" t="s">
        <v>69</v>
      </c>
      <c r="E27" s="34"/>
      <c r="F27" s="35">
        <v>43033</v>
      </c>
      <c r="G27" s="34" t="s">
        <v>129</v>
      </c>
      <c r="H27" s="34" t="s">
        <v>130</v>
      </c>
      <c r="I27" s="35">
        <v>43043</v>
      </c>
      <c r="J27" s="41">
        <f>DATEDIF(F27,I27,"d")</f>
        <v>10</v>
      </c>
    </row>
    <row r="28" spans="1:6">
      <c r="A28">
        <v>19</v>
      </c>
      <c r="B28" t="s">
        <v>131</v>
      </c>
      <c r="C28" t="s">
        <v>132</v>
      </c>
      <c r="F28" s="31">
        <v>43042</v>
      </c>
    </row>
    <row r="29" spans="1:6">
      <c r="A29">
        <v>20</v>
      </c>
      <c r="B29" s="10" t="s">
        <v>133</v>
      </c>
      <c r="C29" s="37"/>
      <c r="F29">
        <v>2017</v>
      </c>
    </row>
    <row r="30" spans="1:6">
      <c r="A30">
        <v>21</v>
      </c>
      <c r="B30" t="s">
        <v>134</v>
      </c>
      <c r="C30" s="38" t="s">
        <v>135</v>
      </c>
      <c r="F30">
        <v>2018</v>
      </c>
    </row>
    <row r="31" spans="1:6">
      <c r="A31">
        <v>22</v>
      </c>
      <c r="B31" t="s">
        <v>136</v>
      </c>
      <c r="C31" s="38" t="s">
        <v>137</v>
      </c>
      <c r="F31">
        <v>2018</v>
      </c>
    </row>
    <row r="32" spans="1:6">
      <c r="A32">
        <v>23</v>
      </c>
      <c r="B32" t="s">
        <v>138</v>
      </c>
      <c r="C32" s="38"/>
      <c r="F32">
        <v>2018</v>
      </c>
    </row>
    <row r="33" spans="1:6">
      <c r="A33">
        <v>24</v>
      </c>
      <c r="B33" t="s">
        <v>139</v>
      </c>
      <c r="C33" s="38" t="s">
        <v>140</v>
      </c>
      <c r="F33">
        <v>2018</v>
      </c>
    </row>
    <row r="34" spans="1:6">
      <c r="A34">
        <v>25</v>
      </c>
      <c r="B34" t="s">
        <v>141</v>
      </c>
      <c r="C34" s="38" t="s">
        <v>142</v>
      </c>
      <c r="F34">
        <v>2018</v>
      </c>
    </row>
    <row r="35" spans="1:6">
      <c r="A35">
        <v>26</v>
      </c>
      <c r="B35" t="s">
        <v>143</v>
      </c>
      <c r="C35" s="38" t="s">
        <v>144</v>
      </c>
      <c r="F35">
        <v>2018</v>
      </c>
    </row>
    <row r="36" spans="1:6">
      <c r="A36">
        <v>27</v>
      </c>
      <c r="B36" t="s">
        <v>145</v>
      </c>
      <c r="C36" s="38" t="s">
        <v>146</v>
      </c>
      <c r="F36">
        <v>2018</v>
      </c>
    </row>
    <row r="37" spans="1:6">
      <c r="A37">
        <v>28</v>
      </c>
      <c r="B37" t="s">
        <v>147</v>
      </c>
      <c r="C37" s="38" t="s">
        <v>148</v>
      </c>
      <c r="F37">
        <v>2018</v>
      </c>
    </row>
    <row r="38" spans="1:6">
      <c r="A38">
        <v>29</v>
      </c>
      <c r="B38" t="s">
        <v>149</v>
      </c>
      <c r="C38" s="38" t="s">
        <v>150</v>
      </c>
      <c r="F38">
        <v>2018</v>
      </c>
    </row>
    <row r="39" spans="1:6">
      <c r="A39">
        <v>30</v>
      </c>
      <c r="B39" t="s">
        <v>151</v>
      </c>
      <c r="C39" s="38" t="s">
        <v>152</v>
      </c>
      <c r="F39">
        <v>2018</v>
      </c>
    </row>
    <row r="40" spans="1:6">
      <c r="A40">
        <v>31</v>
      </c>
      <c r="B40" t="s">
        <v>153</v>
      </c>
      <c r="C40" s="38"/>
      <c r="F40">
        <v>2019</v>
      </c>
    </row>
    <row r="41" spans="1:6">
      <c r="A41">
        <v>32</v>
      </c>
      <c r="B41" t="s">
        <v>154</v>
      </c>
      <c r="C41" s="38"/>
      <c r="F41">
        <v>2019</v>
      </c>
    </row>
    <row r="42" spans="1:6">
      <c r="A42">
        <v>33</v>
      </c>
      <c r="B42" t="s">
        <v>155</v>
      </c>
      <c r="C42" s="38"/>
      <c r="F42">
        <v>2019</v>
      </c>
    </row>
    <row r="43" spans="1:6">
      <c r="A43">
        <v>34</v>
      </c>
      <c r="B43" t="s">
        <v>156</v>
      </c>
      <c r="C43" s="38" t="s">
        <v>157</v>
      </c>
      <c r="F43">
        <v>2019</v>
      </c>
    </row>
    <row r="44" spans="1:6">
      <c r="A44">
        <v>35</v>
      </c>
      <c r="B44" t="s">
        <v>158</v>
      </c>
      <c r="C44" s="38" t="s">
        <v>159</v>
      </c>
      <c r="F44">
        <v>2019</v>
      </c>
    </row>
    <row r="58" spans="6:6">
      <c r="F58" s="31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21" sqref="B21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3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3">
      <c r="A2" s="9" t="s">
        <v>19</v>
      </c>
      <c r="B2" s="32">
        <v>42241</v>
      </c>
      <c r="C2" s="10">
        <v>25</v>
      </c>
    </row>
    <row r="3" spans="2:7">
      <c r="B3" s="31">
        <v>42956</v>
      </c>
      <c r="D3" s="30"/>
      <c r="F3">
        <v>30</v>
      </c>
      <c r="G3">
        <v>1.2</v>
      </c>
    </row>
    <row r="4" spans="2:8">
      <c r="B4" s="31">
        <v>42998</v>
      </c>
      <c r="D4" s="30"/>
      <c r="F4">
        <v>62</v>
      </c>
      <c r="G4">
        <v>2.5</v>
      </c>
      <c r="H4" t="s">
        <v>167</v>
      </c>
    </row>
    <row r="5" spans="2:5">
      <c r="B5" s="31">
        <v>42998</v>
      </c>
      <c r="C5">
        <v>35</v>
      </c>
      <c r="D5" s="30">
        <v>0.4</v>
      </c>
      <c r="E5" t="s">
        <v>168</v>
      </c>
    </row>
    <row r="6" spans="2:8">
      <c r="B6" s="31">
        <v>43032</v>
      </c>
      <c r="D6" s="30"/>
      <c r="F6">
        <v>82</v>
      </c>
      <c r="G6">
        <v>2.3</v>
      </c>
      <c r="H6" t="s">
        <v>169</v>
      </c>
    </row>
    <row r="7" spans="1:3">
      <c r="A7" s="9" t="s">
        <v>11</v>
      </c>
      <c r="B7" s="32">
        <v>42965</v>
      </c>
      <c r="C7" s="10">
        <v>40</v>
      </c>
    </row>
    <row r="8" spans="1:3">
      <c r="A8" s="9" t="s">
        <v>26</v>
      </c>
      <c r="B8" s="32">
        <v>42965</v>
      </c>
      <c r="C8" s="10">
        <v>9.7</v>
      </c>
    </row>
    <row r="9" spans="1:3">
      <c r="A9" s="9" t="s">
        <v>34</v>
      </c>
      <c r="B9" s="32">
        <v>42980</v>
      </c>
      <c r="C9" s="10">
        <v>15</v>
      </c>
    </row>
    <row r="10" spans="1:3">
      <c r="A10" s="9" t="s">
        <v>38</v>
      </c>
      <c r="B10" s="32">
        <v>42982</v>
      </c>
      <c r="C10" s="10">
        <v>10</v>
      </c>
    </row>
    <row r="11" spans="1:3">
      <c r="A11" s="9" t="s">
        <v>6</v>
      </c>
      <c r="B11" s="32">
        <v>42996</v>
      </c>
      <c r="C11" s="10">
        <v>10</v>
      </c>
    </row>
    <row r="12" spans="1:3">
      <c r="A12" s="9" t="s">
        <v>23</v>
      </c>
      <c r="B12" s="32">
        <v>42999</v>
      </c>
      <c r="C12" s="10">
        <v>40</v>
      </c>
    </row>
    <row r="13" spans="1:3">
      <c r="A13" s="9" t="s">
        <v>17</v>
      </c>
      <c r="B13" s="32">
        <v>43000</v>
      </c>
      <c r="C13" s="10">
        <v>50</v>
      </c>
    </row>
    <row r="14" spans="1:3">
      <c r="A14" s="9" t="s">
        <v>25</v>
      </c>
      <c r="B14" s="32">
        <v>43014</v>
      </c>
      <c r="C14" s="10">
        <v>20</v>
      </c>
    </row>
    <row r="15" spans="1:3">
      <c r="A15" s="9" t="s">
        <v>28</v>
      </c>
      <c r="B15" s="32">
        <v>43024</v>
      </c>
      <c r="C15" s="10">
        <v>3</v>
      </c>
    </row>
    <row r="16" spans="1:3">
      <c r="A16" t="s">
        <v>21</v>
      </c>
      <c r="B16" s="32">
        <v>43026</v>
      </c>
      <c r="C16" s="10">
        <v>30</v>
      </c>
    </row>
    <row r="17" spans="1:3">
      <c r="A17" t="s">
        <v>15</v>
      </c>
      <c r="B17" s="32">
        <v>43029</v>
      </c>
      <c r="C17" s="10">
        <v>35</v>
      </c>
    </row>
    <row r="18" spans="1:3">
      <c r="A18" s="9" t="s">
        <v>18</v>
      </c>
      <c r="B18" s="32">
        <v>43035</v>
      </c>
      <c r="C18" s="10">
        <v>41</v>
      </c>
    </row>
    <row r="19" spans="1:3">
      <c r="A19" s="9" t="s">
        <v>22</v>
      </c>
      <c r="B19" s="32">
        <v>43042</v>
      </c>
      <c r="C19" s="10">
        <v>20</v>
      </c>
    </row>
    <row r="20" spans="1:3">
      <c r="A20" s="9" t="s">
        <v>32</v>
      </c>
      <c r="B20" s="32">
        <v>43044</v>
      </c>
      <c r="C20" s="10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7"/>
  <sheetViews>
    <sheetView workbookViewId="0">
      <selection activeCell="P9" sqref="P9"/>
    </sheetView>
  </sheetViews>
  <sheetFormatPr defaultColWidth="9" defaultRowHeight="13.5"/>
  <cols>
    <col min="2" max="3" width="4.625" customWidth="1"/>
    <col min="4" max="4" width="4.625" style="24" customWidth="1"/>
    <col min="5" max="6" width="4.625" customWidth="1"/>
    <col min="7" max="7" width="4.625" style="24" customWidth="1"/>
    <col min="8" max="9" width="4.625" customWidth="1"/>
    <col min="10" max="10" width="4.625" style="24" customWidth="1"/>
    <col min="11" max="12" width="4.625" customWidth="1"/>
    <col min="13" max="13" width="4.625" style="24" customWidth="1"/>
    <col min="14" max="15" width="4.625" customWidth="1"/>
    <col min="16" max="16" width="4.625" style="24" customWidth="1"/>
    <col min="17" max="18" width="4.625" customWidth="1"/>
    <col min="19" max="19" width="4.625" style="24" customWidth="1"/>
    <col min="20" max="69" width="4.625" customWidth="1"/>
  </cols>
  <sheetData>
    <row r="1" spans="2:19">
      <c r="B1" s="25">
        <v>42917</v>
      </c>
      <c r="C1" s="26"/>
      <c r="D1" s="27"/>
      <c r="E1" s="25">
        <v>42948</v>
      </c>
      <c r="F1" s="26"/>
      <c r="G1" s="27"/>
      <c r="H1" s="25">
        <v>42979</v>
      </c>
      <c r="I1" s="26"/>
      <c r="J1" s="27"/>
      <c r="K1" s="25">
        <v>43009</v>
      </c>
      <c r="L1" s="26"/>
      <c r="M1" s="27"/>
      <c r="N1" s="25">
        <v>43040</v>
      </c>
      <c r="O1" s="26"/>
      <c r="P1" s="27"/>
      <c r="Q1" s="25">
        <v>43070</v>
      </c>
      <c r="R1" s="26"/>
      <c r="S1" s="27"/>
    </row>
    <row r="2" spans="2:19">
      <c r="B2" t="s">
        <v>170</v>
      </c>
      <c r="C2" t="s">
        <v>161</v>
      </c>
      <c r="D2" s="24" t="s">
        <v>171</v>
      </c>
      <c r="E2" t="s">
        <v>170</v>
      </c>
      <c r="F2" s="28" t="s">
        <v>171</v>
      </c>
      <c r="G2" s="24" t="s">
        <v>161</v>
      </c>
      <c r="H2" t="s">
        <v>170</v>
      </c>
      <c r="I2" s="28" t="s">
        <v>171</v>
      </c>
      <c r="J2" s="24" t="s">
        <v>161</v>
      </c>
      <c r="K2" t="s">
        <v>170</v>
      </c>
      <c r="L2" s="28" t="s">
        <v>171</v>
      </c>
      <c r="M2" s="24" t="s">
        <v>161</v>
      </c>
      <c r="N2" t="s">
        <v>170</v>
      </c>
      <c r="O2" s="28" t="s">
        <v>171</v>
      </c>
      <c r="P2" s="24" t="s">
        <v>161</v>
      </c>
      <c r="Q2" t="s">
        <v>170</v>
      </c>
      <c r="R2" t="s">
        <v>161</v>
      </c>
      <c r="S2" s="24" t="s">
        <v>171</v>
      </c>
    </row>
    <row r="3" spans="1:16">
      <c r="A3" s="9" t="s">
        <v>172</v>
      </c>
      <c r="F3" s="28"/>
      <c r="H3">
        <v>10</v>
      </c>
      <c r="I3" s="28">
        <v>3</v>
      </c>
      <c r="J3" s="29">
        <v>0.05</v>
      </c>
      <c r="K3">
        <v>23</v>
      </c>
      <c r="L3" s="28">
        <v>5</v>
      </c>
      <c r="M3" s="29">
        <v>0.56</v>
      </c>
      <c r="N3">
        <v>9</v>
      </c>
      <c r="O3" s="28">
        <v>4</v>
      </c>
      <c r="P3" s="29">
        <v>0.13</v>
      </c>
    </row>
    <row r="4" spans="1:16">
      <c r="A4" s="9" t="s">
        <v>173</v>
      </c>
      <c r="F4" s="28"/>
      <c r="I4" s="28"/>
      <c r="K4">
        <v>2</v>
      </c>
      <c r="L4" s="28">
        <v>1</v>
      </c>
      <c r="M4" s="29">
        <v>0.05</v>
      </c>
      <c r="N4">
        <v>24</v>
      </c>
      <c r="O4" s="28">
        <v>9</v>
      </c>
      <c r="P4" s="29">
        <v>0.85</v>
      </c>
    </row>
    <row r="5" spans="1:16">
      <c r="A5" t="s">
        <v>174</v>
      </c>
      <c r="F5" s="28"/>
      <c r="I5" s="28"/>
      <c r="L5" s="28"/>
      <c r="N5">
        <v>10</v>
      </c>
      <c r="O5" s="28">
        <v>5</v>
      </c>
      <c r="P5" s="29">
        <v>0.17</v>
      </c>
    </row>
    <row r="6" spans="1:16">
      <c r="A6" t="s">
        <v>175</v>
      </c>
      <c r="F6" s="28"/>
      <c r="I6" s="28"/>
      <c r="L6" s="28"/>
      <c r="N6">
        <v>2</v>
      </c>
      <c r="O6" s="28">
        <v>1</v>
      </c>
      <c r="P6" s="29">
        <v>0.03</v>
      </c>
    </row>
    <row r="7" spans="1:16">
      <c r="A7" s="9" t="s">
        <v>176</v>
      </c>
      <c r="F7" s="28"/>
      <c r="I7" s="28"/>
      <c r="K7">
        <v>1</v>
      </c>
      <c r="L7" s="28">
        <v>1</v>
      </c>
      <c r="M7" s="29">
        <v>0.01</v>
      </c>
      <c r="N7">
        <v>32</v>
      </c>
      <c r="O7" s="28">
        <v>12</v>
      </c>
      <c r="P7" s="29">
        <v>0.77</v>
      </c>
    </row>
    <row r="8" spans="1:16">
      <c r="A8" t="s">
        <v>177</v>
      </c>
      <c r="F8" s="28"/>
      <c r="I8" s="28"/>
      <c r="L8" s="28"/>
      <c r="N8">
        <v>2</v>
      </c>
      <c r="O8" s="28">
        <v>1</v>
      </c>
      <c r="P8" s="29">
        <v>0.02</v>
      </c>
    </row>
    <row r="9" spans="1:15">
      <c r="A9" s="9" t="s">
        <v>178</v>
      </c>
      <c r="F9" s="28"/>
      <c r="I9" s="28"/>
      <c r="K9">
        <v>6</v>
      </c>
      <c r="L9" s="28">
        <v>5</v>
      </c>
      <c r="M9" s="29">
        <v>0.25</v>
      </c>
      <c r="O9" s="28"/>
    </row>
    <row r="10" spans="1:15">
      <c r="A10" s="9" t="s">
        <v>179</v>
      </c>
      <c r="F10" s="28"/>
      <c r="I10" s="28"/>
      <c r="L10" s="28"/>
      <c r="O10" s="28"/>
    </row>
    <row r="11" spans="1:15">
      <c r="A11" s="9" t="s">
        <v>180</v>
      </c>
      <c r="F11" s="28"/>
      <c r="I11" s="28"/>
      <c r="L11" s="28"/>
      <c r="O11" s="28"/>
    </row>
    <row r="12" spans="1:42">
      <c r="A12" s="9" t="s">
        <v>181</v>
      </c>
      <c r="E12">
        <v>19</v>
      </c>
      <c r="F12" s="28">
        <v>1</v>
      </c>
      <c r="G12" s="29">
        <v>0.96</v>
      </c>
      <c r="H12">
        <v>41</v>
      </c>
      <c r="I12" s="28">
        <v>17</v>
      </c>
      <c r="J12" s="29">
        <v>0.74</v>
      </c>
      <c r="K12">
        <v>11</v>
      </c>
      <c r="L12" s="28">
        <v>11</v>
      </c>
      <c r="M12" s="29">
        <v>0.31</v>
      </c>
      <c r="O12" s="28"/>
      <c r="AA12" s="28"/>
      <c r="AD12" s="28"/>
      <c r="AG12" s="28"/>
      <c r="AJ12" s="28"/>
      <c r="AM12" s="28"/>
      <c r="AP12" s="28"/>
    </row>
    <row r="13" spans="1:42">
      <c r="A13" s="9" t="s">
        <v>182</v>
      </c>
      <c r="F13" s="28"/>
      <c r="H13">
        <v>8</v>
      </c>
      <c r="I13" s="28">
        <v>4</v>
      </c>
      <c r="J13" s="29">
        <v>0.84</v>
      </c>
      <c r="K13">
        <v>28</v>
      </c>
      <c r="L13" s="28">
        <v>3</v>
      </c>
      <c r="M13" s="29">
        <v>0.12</v>
      </c>
      <c r="O13" s="28"/>
      <c r="AA13" s="28"/>
      <c r="AD13" s="28"/>
      <c r="AF13" s="30"/>
      <c r="AG13" s="28"/>
      <c r="AI13" s="30"/>
      <c r="AJ13" s="28"/>
      <c r="AL13" s="30"/>
      <c r="AM13" s="28"/>
      <c r="AP13" s="28"/>
    </row>
    <row r="14" spans="1:42">
      <c r="A14" s="9" t="s">
        <v>183</v>
      </c>
      <c r="F14" s="28"/>
      <c r="H14">
        <v>35</v>
      </c>
      <c r="I14" s="28">
        <v>0</v>
      </c>
      <c r="J14" s="29">
        <v>0.11</v>
      </c>
      <c r="K14">
        <v>18</v>
      </c>
      <c r="L14" s="28">
        <v>11</v>
      </c>
      <c r="M14" s="29">
        <v>0.92</v>
      </c>
      <c r="O14" s="28"/>
      <c r="AA14" s="28"/>
      <c r="AD14" s="28"/>
      <c r="AG14" s="28"/>
      <c r="AI14" s="30"/>
      <c r="AJ14" s="28"/>
      <c r="AL14" s="30"/>
      <c r="AM14" s="28"/>
      <c r="AP14" s="28"/>
    </row>
    <row r="15" spans="1:42">
      <c r="A15" s="9" t="s">
        <v>184</v>
      </c>
      <c r="F15" s="28"/>
      <c r="I15" s="28"/>
      <c r="J15" s="29"/>
      <c r="L15" s="28"/>
      <c r="M15" s="29"/>
      <c r="AA15" s="28"/>
      <c r="AD15" s="28"/>
      <c r="AG15" s="28"/>
      <c r="AJ15" s="28"/>
      <c r="AL15" s="30"/>
      <c r="AM15" s="28"/>
      <c r="AP15" s="28"/>
    </row>
    <row r="16" spans="1:42">
      <c r="A16" s="9" t="s">
        <v>185</v>
      </c>
      <c r="F16" s="28"/>
      <c r="H16">
        <v>6</v>
      </c>
      <c r="I16" s="28">
        <v>2</v>
      </c>
      <c r="J16" s="29">
        <v>0.14</v>
      </c>
      <c r="K16">
        <v>12</v>
      </c>
      <c r="L16" s="28">
        <v>11</v>
      </c>
      <c r="M16" s="29">
        <v>0.93</v>
      </c>
      <c r="AA16" s="28"/>
      <c r="AD16" s="28"/>
      <c r="AG16" s="28"/>
      <c r="AJ16" s="28"/>
      <c r="AL16" s="30"/>
      <c r="AM16" s="28"/>
      <c r="AP16" s="28"/>
    </row>
    <row r="17" spans="1:42">
      <c r="A17" s="9" t="s">
        <v>186</v>
      </c>
      <c r="F17" s="28"/>
      <c r="K17">
        <v>23</v>
      </c>
      <c r="L17" s="28">
        <v>3</v>
      </c>
      <c r="M17" s="29">
        <v>0.56</v>
      </c>
      <c r="AA17" s="28"/>
      <c r="AD17" s="28"/>
      <c r="AG17" s="28"/>
      <c r="AI17" s="30"/>
      <c r="AJ17" s="28"/>
      <c r="AL17" s="30"/>
      <c r="AM17" s="28"/>
      <c r="AP17" s="28"/>
    </row>
    <row r="18" spans="1:42">
      <c r="A18" s="9"/>
      <c r="B18" s="25">
        <v>43282</v>
      </c>
      <c r="C18" s="26"/>
      <c r="D18" s="27"/>
      <c r="E18" s="25">
        <v>43313</v>
      </c>
      <c r="F18" s="26"/>
      <c r="G18" s="27"/>
      <c r="H18" s="25">
        <v>43344</v>
      </c>
      <c r="I18" s="26"/>
      <c r="J18" s="27"/>
      <c r="K18" s="25">
        <v>43374</v>
      </c>
      <c r="L18" s="26"/>
      <c r="M18" s="27"/>
      <c r="N18" s="25">
        <v>43405</v>
      </c>
      <c r="O18" s="26"/>
      <c r="P18" s="27"/>
      <c r="Q18" s="25">
        <v>43435</v>
      </c>
      <c r="R18" s="26"/>
      <c r="S18" s="27"/>
      <c r="AA18" s="28"/>
      <c r="AD18" s="28"/>
      <c r="AG18" s="28"/>
      <c r="AJ18" s="28"/>
      <c r="AM18" s="28"/>
      <c r="AP18" s="28"/>
    </row>
    <row r="19" spans="27:42">
      <c r="AA19" s="28"/>
      <c r="AD19" s="28"/>
      <c r="AG19" s="28"/>
      <c r="AI19" s="30"/>
      <c r="AJ19" s="28"/>
      <c r="AM19" s="28"/>
      <c r="AP19" s="28"/>
    </row>
    <row r="20" spans="27:42">
      <c r="AA20" s="28"/>
      <c r="AD20" s="28"/>
      <c r="AG20" s="28"/>
      <c r="AJ20" s="28"/>
      <c r="AM20" s="28"/>
      <c r="AP20" s="28"/>
    </row>
    <row r="21" spans="27:42">
      <c r="AA21" s="28"/>
      <c r="AD21" s="28"/>
      <c r="AG21" s="28"/>
      <c r="AJ21" s="28"/>
      <c r="AM21" s="28"/>
      <c r="AP21" s="28"/>
    </row>
    <row r="22" spans="27:42">
      <c r="AA22" s="28"/>
      <c r="AC22" s="30"/>
      <c r="AD22" s="28"/>
      <c r="AF22" s="30"/>
      <c r="AG22" s="28"/>
      <c r="AI22" s="30"/>
      <c r="AJ22" s="28"/>
      <c r="AM22" s="28"/>
      <c r="AP22" s="28"/>
    </row>
    <row r="23" spans="27:42">
      <c r="AA23" s="28"/>
      <c r="AD23" s="28"/>
      <c r="AF23" s="30"/>
      <c r="AG23" s="28"/>
      <c r="AI23" s="30"/>
      <c r="AJ23" s="28"/>
      <c r="AM23" s="28"/>
      <c r="AP23" s="28"/>
    </row>
    <row r="24" spans="27:42">
      <c r="AA24" s="28"/>
      <c r="AD24" s="28"/>
      <c r="AF24" s="30"/>
      <c r="AG24" s="28"/>
      <c r="AI24" s="30"/>
      <c r="AJ24" s="28"/>
      <c r="AM24" s="28"/>
      <c r="AP24" s="28"/>
    </row>
    <row r="25" spans="27:42">
      <c r="AA25" s="28"/>
      <c r="AD25" s="28"/>
      <c r="AF25" s="30"/>
      <c r="AG25" s="28"/>
      <c r="AI25" s="30"/>
      <c r="AJ25" s="28"/>
      <c r="AM25" s="28"/>
      <c r="AP25" s="28"/>
    </row>
    <row r="26" spans="27:42">
      <c r="AA26" s="28"/>
      <c r="AD26" s="28"/>
      <c r="AF26" s="30"/>
      <c r="AG26" s="28"/>
      <c r="AI26" s="30"/>
      <c r="AJ26" s="28"/>
      <c r="AM26" s="28"/>
      <c r="AP26" s="28"/>
    </row>
    <row r="27" spans="27:42">
      <c r="AA27" s="28"/>
      <c r="AD27" s="28"/>
      <c r="AG27" s="28"/>
      <c r="AI27" s="30"/>
      <c r="AJ27" s="28"/>
      <c r="AM27" s="28"/>
      <c r="AP27" s="28"/>
    </row>
  </sheetData>
  <mergeCells count="12">
    <mergeCell ref="B1:D1"/>
    <mergeCell ref="E1:G1"/>
    <mergeCell ref="H1:J1"/>
    <mergeCell ref="K1:M1"/>
    <mergeCell ref="N1:P1"/>
    <mergeCell ref="Q1:S1"/>
    <mergeCell ref="B18:D18"/>
    <mergeCell ref="E18:G18"/>
    <mergeCell ref="H18:J18"/>
    <mergeCell ref="K18:M18"/>
    <mergeCell ref="N18:P18"/>
    <mergeCell ref="Q18:S1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7" workbookViewId="0">
      <selection activeCell="D25" sqref="D25"/>
    </sheetView>
  </sheetViews>
  <sheetFormatPr defaultColWidth="9" defaultRowHeight="13.5" outlineLevelCol="6"/>
  <cols>
    <col min="2" max="2" width="12.125" customWidth="1"/>
    <col min="3" max="3" width="17.25" customWidth="1"/>
    <col min="4" max="10" width="20.625" customWidth="1"/>
  </cols>
  <sheetData>
    <row r="1" spans="1:4">
      <c r="A1" t="s">
        <v>187</v>
      </c>
      <c r="B1" t="s">
        <v>188</v>
      </c>
      <c r="C1" t="s">
        <v>189</v>
      </c>
      <c r="D1" s="21" t="s">
        <v>190</v>
      </c>
    </row>
    <row r="2" spans="2:5">
      <c r="B2" t="s">
        <v>191</v>
      </c>
      <c r="C2" t="s">
        <v>192</v>
      </c>
      <c r="D2" t="s">
        <v>193</v>
      </c>
      <c r="E2" t="s">
        <v>194</v>
      </c>
    </row>
    <row r="3" spans="2:3">
      <c r="B3" t="s">
        <v>195</v>
      </c>
      <c r="C3" t="s">
        <v>196</v>
      </c>
    </row>
    <row r="4" spans="2:4">
      <c r="B4" t="s">
        <v>197</v>
      </c>
      <c r="C4" t="s">
        <v>198</v>
      </c>
      <c r="D4" t="s">
        <v>199</v>
      </c>
    </row>
    <row r="5" spans="2:4">
      <c r="B5" t="s">
        <v>200</v>
      </c>
      <c r="C5" s="20" t="s">
        <v>201</v>
      </c>
      <c r="D5" s="23" t="s">
        <v>202</v>
      </c>
    </row>
    <row r="7" spans="1:2">
      <c r="A7" t="s">
        <v>203</v>
      </c>
      <c r="B7" t="s">
        <v>204</v>
      </c>
    </row>
    <row r="8" spans="2:3">
      <c r="B8" t="s">
        <v>205</v>
      </c>
      <c r="C8" s="9" t="s">
        <v>206</v>
      </c>
    </row>
    <row r="9" spans="2:7">
      <c r="B9" t="s">
        <v>207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</row>
    <row r="10" spans="2:5">
      <c r="B10" t="s">
        <v>213</v>
      </c>
      <c r="C10" t="s">
        <v>214</v>
      </c>
      <c r="D10" t="s">
        <v>215</v>
      </c>
      <c r="E10" t="s">
        <v>216</v>
      </c>
    </row>
    <row r="11" spans="2:3">
      <c r="B11" t="s">
        <v>217</v>
      </c>
      <c r="C11" t="s">
        <v>218</v>
      </c>
    </row>
    <row r="12" spans="2:3">
      <c r="B12" t="s">
        <v>219</v>
      </c>
      <c r="C12" t="s">
        <v>220</v>
      </c>
    </row>
    <row r="13" spans="2:5">
      <c r="B13" t="s">
        <v>221</v>
      </c>
      <c r="C13" t="s">
        <v>222</v>
      </c>
      <c r="D13" t="s">
        <v>223</v>
      </c>
      <c r="E13" t="s">
        <v>224</v>
      </c>
    </row>
    <row r="14" spans="2:5">
      <c r="B14" t="s">
        <v>225</v>
      </c>
      <c r="C14" t="s">
        <v>226</v>
      </c>
      <c r="D14" t="s">
        <v>227</v>
      </c>
      <c r="E14" t="s">
        <v>228</v>
      </c>
    </row>
    <row r="16" spans="1:3">
      <c r="A16" t="s">
        <v>229</v>
      </c>
      <c r="B16" t="s">
        <v>230</v>
      </c>
      <c r="C16" s="20" t="s">
        <v>231</v>
      </c>
    </row>
    <row r="17" spans="2:3">
      <c r="B17" t="s">
        <v>232</v>
      </c>
      <c r="C17" t="s">
        <v>233</v>
      </c>
    </row>
    <row r="18" spans="2:4">
      <c r="B18" t="s">
        <v>234</v>
      </c>
      <c r="C18" t="s">
        <v>235</v>
      </c>
      <c r="D18" t="s">
        <v>236</v>
      </c>
    </row>
    <row r="19" spans="2:3">
      <c r="B19" t="s">
        <v>237</v>
      </c>
      <c r="C19" t="s">
        <v>238</v>
      </c>
    </row>
    <row r="20" spans="2:3">
      <c r="B20" t="s">
        <v>239</v>
      </c>
      <c r="C20" t="s">
        <v>240</v>
      </c>
    </row>
    <row r="21" spans="2:4">
      <c r="B21" t="s">
        <v>241</v>
      </c>
      <c r="C21" t="s">
        <v>242</v>
      </c>
      <c r="D21" t="s">
        <v>243</v>
      </c>
    </row>
    <row r="31" spans="1:3">
      <c r="A31">
        <v>5094</v>
      </c>
      <c r="B31" t="s">
        <v>241</v>
      </c>
      <c r="C31" t="s">
        <v>244</v>
      </c>
    </row>
    <row r="32" s="20" customFormat="1" spans="1:6">
      <c r="A32" s="20">
        <v>5137</v>
      </c>
      <c r="B32" s="20" t="s">
        <v>245</v>
      </c>
      <c r="C32" s="20" t="s">
        <v>246</v>
      </c>
      <c r="F32" s="20" t="s">
        <v>247</v>
      </c>
    </row>
    <row r="33" spans="1:3">
      <c r="A33">
        <v>5311</v>
      </c>
      <c r="B33" t="s">
        <v>248</v>
      </c>
      <c r="C33" t="s">
        <v>249</v>
      </c>
    </row>
    <row r="34" customFormat="1" spans="1:3">
      <c r="A34">
        <v>5399</v>
      </c>
      <c r="B34" t="s">
        <v>248</v>
      </c>
      <c r="C34" t="s">
        <v>250</v>
      </c>
    </row>
    <row r="35" s="21" customFormat="1" spans="1:6">
      <c r="A35" s="21">
        <v>5411</v>
      </c>
      <c r="B35" s="21" t="s">
        <v>251</v>
      </c>
      <c r="C35" s="21" t="s">
        <v>252</v>
      </c>
      <c r="D35" s="21">
        <v>0.38</v>
      </c>
      <c r="E35" s="21" t="s">
        <v>253</v>
      </c>
      <c r="F35" s="21" t="s">
        <v>254</v>
      </c>
    </row>
    <row r="36" s="20" customFormat="1" spans="1:6">
      <c r="A36" s="20">
        <v>5511</v>
      </c>
      <c r="B36" s="20" t="s">
        <v>255</v>
      </c>
      <c r="C36" s="20" t="s">
        <v>256</v>
      </c>
      <c r="F36" s="20" t="s">
        <v>247</v>
      </c>
    </row>
    <row r="37" s="20" customFormat="1" spans="1:6">
      <c r="A37" s="20">
        <v>5541</v>
      </c>
      <c r="B37" s="20" t="s">
        <v>257</v>
      </c>
      <c r="C37" s="20" t="s">
        <v>258</v>
      </c>
      <c r="D37" s="20">
        <v>0.38</v>
      </c>
      <c r="F37" s="20" t="s">
        <v>247</v>
      </c>
    </row>
    <row r="38" s="9" customFormat="1" spans="1:3">
      <c r="A38" s="9">
        <v>5611</v>
      </c>
      <c r="B38" s="9" t="s">
        <v>248</v>
      </c>
      <c r="C38" s="9" t="s">
        <v>259</v>
      </c>
    </row>
    <row r="39" s="9" customFormat="1" spans="1:3">
      <c r="A39" s="9">
        <v>5661</v>
      </c>
      <c r="B39" s="9" t="s">
        <v>248</v>
      </c>
      <c r="C39" s="9" t="s">
        <v>260</v>
      </c>
    </row>
    <row r="40" s="22" customFormat="1" spans="1:3">
      <c r="A40" s="22">
        <v>5811</v>
      </c>
      <c r="B40" s="22" t="s">
        <v>261</v>
      </c>
      <c r="C40" s="22" t="s">
        <v>262</v>
      </c>
    </row>
    <row r="41" spans="1:3">
      <c r="A41">
        <v>5812</v>
      </c>
      <c r="B41" t="s">
        <v>263</v>
      </c>
      <c r="C41" t="s">
        <v>264</v>
      </c>
    </row>
    <row r="42" spans="1:3">
      <c r="A42">
        <v>5813</v>
      </c>
      <c r="B42" t="s">
        <v>265</v>
      </c>
      <c r="C42" t="s">
        <v>266</v>
      </c>
    </row>
    <row r="43" spans="1:3">
      <c r="A43">
        <v>5943</v>
      </c>
      <c r="B43" s="9" t="s">
        <v>248</v>
      </c>
      <c r="C43" t="s">
        <v>267</v>
      </c>
    </row>
    <row r="44" spans="1:3">
      <c r="A44">
        <v>5970</v>
      </c>
      <c r="B44" s="9" t="s">
        <v>241</v>
      </c>
      <c r="C44" t="s">
        <v>268</v>
      </c>
    </row>
    <row r="45" spans="1:3">
      <c r="A45">
        <v>7011</v>
      </c>
      <c r="B45" t="s">
        <v>269</v>
      </c>
      <c r="C45" t="s">
        <v>270</v>
      </c>
    </row>
    <row r="46" spans="1:3">
      <c r="A46">
        <v>7297</v>
      </c>
      <c r="B46" t="s">
        <v>271</v>
      </c>
      <c r="C46" t="s">
        <v>272</v>
      </c>
    </row>
    <row r="47" spans="1:3">
      <c r="A47">
        <v>7298</v>
      </c>
      <c r="B47" t="s">
        <v>271</v>
      </c>
      <c r="C47" t="s">
        <v>273</v>
      </c>
    </row>
    <row r="48" spans="1:3">
      <c r="A48">
        <v>7392</v>
      </c>
      <c r="B48" t="s">
        <v>274</v>
      </c>
      <c r="C48" t="s">
        <v>275</v>
      </c>
    </row>
    <row r="49" spans="1:3">
      <c r="A49">
        <v>7911</v>
      </c>
      <c r="B49" t="s">
        <v>276</v>
      </c>
      <c r="C49" t="s">
        <v>239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zoomScale="70" zoomScaleNormal="70" workbookViewId="0">
      <selection activeCell="N28" sqref="N28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5" width="4.625" customWidth="1"/>
    <col min="6" max="6" width="4.28333333333333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  <col min="13" max="13" width="3.625" customWidth="1"/>
    <col min="14" max="14" width="7.125" customWidth="1"/>
    <col min="15" max="15" width="8.625" customWidth="1"/>
  </cols>
  <sheetData>
    <row r="1" spans="3:17">
      <c r="C1" s="9" t="s">
        <v>277</v>
      </c>
      <c r="D1" s="9" t="s">
        <v>278</v>
      </c>
      <c r="E1" t="s">
        <v>161</v>
      </c>
      <c r="I1" s="9" t="s">
        <v>277</v>
      </c>
      <c r="J1" s="9" t="s">
        <v>278</v>
      </c>
      <c r="K1" t="s">
        <v>161</v>
      </c>
      <c r="O1" s="9" t="s">
        <v>277</v>
      </c>
      <c r="P1" s="9" t="s">
        <v>278</v>
      </c>
      <c r="Q1" t="s">
        <v>161</v>
      </c>
    </row>
    <row r="2" spans="1:15">
      <c r="A2">
        <v>1</v>
      </c>
      <c r="B2" t="s">
        <v>181</v>
      </c>
      <c r="C2" s="9" t="s">
        <v>19</v>
      </c>
      <c r="D2" s="9" t="s">
        <v>279</v>
      </c>
      <c r="E2" s="9">
        <v>35</v>
      </c>
      <c r="F2" t="s">
        <v>280</v>
      </c>
      <c r="G2">
        <v>11</v>
      </c>
      <c r="H2" t="s">
        <v>174</v>
      </c>
      <c r="I2" s="9" t="s">
        <v>21</v>
      </c>
      <c r="J2" s="9" t="s">
        <v>281</v>
      </c>
      <c r="K2" s="18">
        <v>30</v>
      </c>
      <c r="L2" t="s">
        <v>280</v>
      </c>
      <c r="M2">
        <v>21</v>
      </c>
      <c r="N2" t="s">
        <v>282</v>
      </c>
      <c r="O2" t="s">
        <v>134</v>
      </c>
    </row>
    <row r="3" spans="1:15">
      <c r="A3">
        <v>2</v>
      </c>
      <c r="B3" t="s">
        <v>172</v>
      </c>
      <c r="C3" s="9" t="s">
        <v>11</v>
      </c>
      <c r="D3" s="9" t="s">
        <v>283</v>
      </c>
      <c r="E3" s="9">
        <v>40</v>
      </c>
      <c r="F3" t="s">
        <v>280</v>
      </c>
      <c r="G3">
        <v>12</v>
      </c>
      <c r="H3" t="s">
        <v>177</v>
      </c>
      <c r="I3" s="9" t="s">
        <v>15</v>
      </c>
      <c r="J3" s="9" t="s">
        <v>284</v>
      </c>
      <c r="K3" s="18">
        <v>35</v>
      </c>
      <c r="L3" t="s">
        <v>280</v>
      </c>
      <c r="M3">
        <v>22</v>
      </c>
      <c r="N3" t="s">
        <v>285</v>
      </c>
      <c r="O3" t="s">
        <v>136</v>
      </c>
    </row>
    <row r="4" spans="1:15">
      <c r="A4">
        <v>3</v>
      </c>
      <c r="B4" t="s">
        <v>182</v>
      </c>
      <c r="C4" s="9" t="s">
        <v>26</v>
      </c>
      <c r="D4" s="9" t="s">
        <v>286</v>
      </c>
      <c r="E4" s="9">
        <v>9</v>
      </c>
      <c r="F4" t="s">
        <v>280</v>
      </c>
      <c r="G4">
        <v>13</v>
      </c>
      <c r="H4" t="s">
        <v>180</v>
      </c>
      <c r="I4" s="9" t="s">
        <v>18</v>
      </c>
      <c r="J4" s="9" t="s">
        <v>287</v>
      </c>
      <c r="K4" s="18">
        <v>41</v>
      </c>
      <c r="L4" t="s">
        <v>280</v>
      </c>
      <c r="M4">
        <v>23</v>
      </c>
      <c r="N4" t="s">
        <v>288</v>
      </c>
      <c r="O4" t="s">
        <v>138</v>
      </c>
    </row>
    <row r="5" spans="1:15">
      <c r="A5">
        <v>4</v>
      </c>
      <c r="B5" t="s">
        <v>183</v>
      </c>
      <c r="C5" s="9" t="s">
        <v>38</v>
      </c>
      <c r="D5" s="9" t="s">
        <v>284</v>
      </c>
      <c r="E5" s="9">
        <v>10</v>
      </c>
      <c r="F5" t="s">
        <v>280</v>
      </c>
      <c r="G5">
        <v>14</v>
      </c>
      <c r="H5" t="s">
        <v>175</v>
      </c>
      <c r="I5" s="9" t="s">
        <v>22</v>
      </c>
      <c r="J5" s="9" t="s">
        <v>289</v>
      </c>
      <c r="K5" s="18">
        <v>20</v>
      </c>
      <c r="L5" t="s">
        <v>280</v>
      </c>
      <c r="M5">
        <v>24</v>
      </c>
      <c r="N5" t="s">
        <v>290</v>
      </c>
      <c r="O5" t="s">
        <v>139</v>
      </c>
    </row>
    <row r="6" spans="1:15">
      <c r="A6">
        <v>5</v>
      </c>
      <c r="B6" t="s">
        <v>185</v>
      </c>
      <c r="C6" s="9" t="s">
        <v>34</v>
      </c>
      <c r="D6" s="9" t="s">
        <v>291</v>
      </c>
      <c r="E6" s="9">
        <v>15</v>
      </c>
      <c r="F6" t="s">
        <v>280</v>
      </c>
      <c r="G6">
        <v>15</v>
      </c>
      <c r="H6" t="s">
        <v>184</v>
      </c>
      <c r="I6" s="9" t="s">
        <v>32</v>
      </c>
      <c r="J6" s="9" t="s">
        <v>292</v>
      </c>
      <c r="K6" s="18">
        <v>70</v>
      </c>
      <c r="L6" t="s">
        <v>280</v>
      </c>
      <c r="M6">
        <v>25</v>
      </c>
      <c r="N6" t="s">
        <v>293</v>
      </c>
      <c r="O6" t="s">
        <v>141</v>
      </c>
    </row>
    <row r="7" spans="1:15">
      <c r="A7">
        <v>6</v>
      </c>
      <c r="B7" t="s">
        <v>186</v>
      </c>
      <c r="C7" s="9" t="s">
        <v>6</v>
      </c>
      <c r="D7" s="9" t="s">
        <v>294</v>
      </c>
      <c r="E7" s="9">
        <v>10</v>
      </c>
      <c r="F7" t="s">
        <v>280</v>
      </c>
      <c r="G7">
        <v>16</v>
      </c>
      <c r="H7" t="s">
        <v>295</v>
      </c>
      <c r="I7" t="s">
        <v>131</v>
      </c>
      <c r="J7" t="s">
        <v>296</v>
      </c>
      <c r="K7" s="19" t="s">
        <v>297</v>
      </c>
      <c r="M7">
        <v>26</v>
      </c>
      <c r="N7" t="s">
        <v>298</v>
      </c>
      <c r="O7" t="s">
        <v>143</v>
      </c>
    </row>
    <row r="8" spans="1:15">
      <c r="A8">
        <v>7</v>
      </c>
      <c r="B8" t="s">
        <v>178</v>
      </c>
      <c r="C8" s="9" t="s">
        <v>23</v>
      </c>
      <c r="D8" s="9" t="s">
        <v>299</v>
      </c>
      <c r="E8" s="9">
        <v>40</v>
      </c>
      <c r="F8" t="s">
        <v>280</v>
      </c>
      <c r="G8">
        <v>17</v>
      </c>
      <c r="H8" t="s">
        <v>300</v>
      </c>
      <c r="I8" t="s">
        <v>133</v>
      </c>
      <c r="J8" t="s">
        <v>301</v>
      </c>
      <c r="M8">
        <v>27</v>
      </c>
      <c r="N8" t="s">
        <v>302</v>
      </c>
      <c r="O8" t="s">
        <v>145</v>
      </c>
    </row>
    <row r="9" spans="1:15">
      <c r="A9">
        <v>8</v>
      </c>
      <c r="B9" t="s">
        <v>173</v>
      </c>
      <c r="C9" s="9" t="s">
        <v>17</v>
      </c>
      <c r="D9" s="9" t="s">
        <v>303</v>
      </c>
      <c r="E9" s="9">
        <v>50</v>
      </c>
      <c r="F9" t="s">
        <v>280</v>
      </c>
      <c r="G9">
        <v>18</v>
      </c>
      <c r="H9" t="s">
        <v>304</v>
      </c>
      <c r="I9" s="9" t="s">
        <v>120</v>
      </c>
      <c r="J9" s="9" t="s">
        <v>121</v>
      </c>
      <c r="K9" s="18" t="s">
        <v>305</v>
      </c>
      <c r="L9" t="s">
        <v>306</v>
      </c>
      <c r="M9">
        <v>28</v>
      </c>
      <c r="N9" t="s">
        <v>307</v>
      </c>
      <c r="O9" t="s">
        <v>147</v>
      </c>
    </row>
    <row r="10" spans="1:15">
      <c r="A10">
        <v>9</v>
      </c>
      <c r="B10" t="s">
        <v>176</v>
      </c>
      <c r="C10" s="9" t="s">
        <v>25</v>
      </c>
      <c r="D10" s="9" t="s">
        <v>308</v>
      </c>
      <c r="E10" s="9">
        <v>20</v>
      </c>
      <c r="F10" t="s">
        <v>280</v>
      </c>
      <c r="G10">
        <v>19</v>
      </c>
      <c r="H10" t="s">
        <v>309</v>
      </c>
      <c r="I10" s="9" t="s">
        <v>124</v>
      </c>
      <c r="J10" s="9" t="s">
        <v>125</v>
      </c>
      <c r="K10" s="18" t="s">
        <v>305</v>
      </c>
      <c r="L10" t="s">
        <v>306</v>
      </c>
      <c r="M10">
        <v>29</v>
      </c>
      <c r="N10" t="s">
        <v>310</v>
      </c>
      <c r="O10" t="s">
        <v>149</v>
      </c>
    </row>
    <row r="11" spans="1:15">
      <c r="A11">
        <v>10</v>
      </c>
      <c r="B11" t="s">
        <v>179</v>
      </c>
      <c r="C11" s="9" t="s">
        <v>28</v>
      </c>
      <c r="D11" s="17" t="s">
        <v>311</v>
      </c>
      <c r="E11" s="9">
        <v>3</v>
      </c>
      <c r="F11" t="s">
        <v>280</v>
      </c>
      <c r="G11">
        <v>20</v>
      </c>
      <c r="H11" t="s">
        <v>312</v>
      </c>
      <c r="I11" s="9" t="s">
        <v>127</v>
      </c>
      <c r="J11" s="9" t="s">
        <v>313</v>
      </c>
      <c r="K11" s="18" t="s">
        <v>305</v>
      </c>
      <c r="L11" t="s">
        <v>306</v>
      </c>
      <c r="M11">
        <v>30</v>
      </c>
      <c r="N11" t="s">
        <v>314</v>
      </c>
      <c r="O11" t="s">
        <v>151</v>
      </c>
    </row>
    <row r="14" spans="2:11">
      <c r="B14" s="9" t="s">
        <v>315</v>
      </c>
      <c r="C14" s="9" t="s">
        <v>316</v>
      </c>
      <c r="D14" s="9" t="s">
        <v>278</v>
      </c>
      <c r="E14" t="s">
        <v>161</v>
      </c>
      <c r="H14" s="9" t="s">
        <v>315</v>
      </c>
      <c r="I14" s="9" t="s">
        <v>316</v>
      </c>
      <c r="J14" s="9" t="s">
        <v>278</v>
      </c>
      <c r="K14" t="s">
        <v>161</v>
      </c>
    </row>
    <row r="15" spans="1:15">
      <c r="A15">
        <v>1</v>
      </c>
      <c r="B15" t="s">
        <v>184</v>
      </c>
      <c r="C15" s="9" t="s">
        <v>32</v>
      </c>
      <c r="D15" s="9" t="s">
        <v>292</v>
      </c>
      <c r="E15" s="18">
        <v>70</v>
      </c>
      <c r="F15" t="s">
        <v>280</v>
      </c>
      <c r="G15">
        <v>11</v>
      </c>
      <c r="H15" t="s">
        <v>185</v>
      </c>
      <c r="I15" s="9" t="s">
        <v>34</v>
      </c>
      <c r="J15" s="9" t="s">
        <v>291</v>
      </c>
      <c r="K15" s="9">
        <v>15</v>
      </c>
      <c r="L15" t="s">
        <v>280</v>
      </c>
      <c r="M15">
        <v>21</v>
      </c>
      <c r="N15" t="s">
        <v>282</v>
      </c>
      <c r="O15" t="s">
        <v>134</v>
      </c>
    </row>
    <row r="16" spans="1:15">
      <c r="A16">
        <v>2</v>
      </c>
      <c r="B16" t="s">
        <v>173</v>
      </c>
      <c r="C16" s="9" t="s">
        <v>17</v>
      </c>
      <c r="D16" s="9" t="s">
        <v>303</v>
      </c>
      <c r="E16" s="9">
        <v>50</v>
      </c>
      <c r="F16" t="s">
        <v>280</v>
      </c>
      <c r="G16">
        <v>12</v>
      </c>
      <c r="H16" t="s">
        <v>186</v>
      </c>
      <c r="I16" s="9" t="s">
        <v>6</v>
      </c>
      <c r="J16" s="9" t="s">
        <v>294</v>
      </c>
      <c r="K16" s="9">
        <v>10</v>
      </c>
      <c r="L16" t="s">
        <v>280</v>
      </c>
      <c r="M16">
        <v>22</v>
      </c>
      <c r="N16" t="s">
        <v>285</v>
      </c>
      <c r="O16" t="s">
        <v>136</v>
      </c>
    </row>
    <row r="17" spans="1:15">
      <c r="A17">
        <v>3</v>
      </c>
      <c r="B17" t="s">
        <v>180</v>
      </c>
      <c r="C17" s="9" t="s">
        <v>18</v>
      </c>
      <c r="D17" s="9" t="s">
        <v>287</v>
      </c>
      <c r="E17" s="18">
        <v>41</v>
      </c>
      <c r="F17" t="s">
        <v>280</v>
      </c>
      <c r="G17">
        <v>13</v>
      </c>
      <c r="H17" t="s">
        <v>183</v>
      </c>
      <c r="I17" s="9" t="s">
        <v>38</v>
      </c>
      <c r="J17" s="9" t="s">
        <v>284</v>
      </c>
      <c r="K17" s="9">
        <v>10</v>
      </c>
      <c r="L17" t="s">
        <v>280</v>
      </c>
      <c r="M17">
        <v>23</v>
      </c>
      <c r="N17" t="s">
        <v>288</v>
      </c>
      <c r="O17" t="s">
        <v>138</v>
      </c>
    </row>
    <row r="18" spans="1:15">
      <c r="A18">
        <v>4</v>
      </c>
      <c r="B18" t="s">
        <v>178</v>
      </c>
      <c r="C18" s="9" t="s">
        <v>23</v>
      </c>
      <c r="D18" s="9" t="s">
        <v>299</v>
      </c>
      <c r="E18" s="9">
        <v>40</v>
      </c>
      <c r="F18" t="s">
        <v>280</v>
      </c>
      <c r="G18">
        <v>14</v>
      </c>
      <c r="H18" t="s">
        <v>182</v>
      </c>
      <c r="I18" s="9" t="s">
        <v>26</v>
      </c>
      <c r="J18" s="9" t="s">
        <v>286</v>
      </c>
      <c r="K18" s="9">
        <v>9</v>
      </c>
      <c r="L18" t="s">
        <v>280</v>
      </c>
      <c r="M18">
        <v>24</v>
      </c>
      <c r="N18" t="s">
        <v>290</v>
      </c>
      <c r="O18" t="s">
        <v>139</v>
      </c>
    </row>
    <row r="19" spans="1:15">
      <c r="A19">
        <v>5</v>
      </c>
      <c r="B19" t="s">
        <v>172</v>
      </c>
      <c r="C19" s="9" t="s">
        <v>11</v>
      </c>
      <c r="D19" s="9" t="s">
        <v>283</v>
      </c>
      <c r="E19" s="9">
        <v>40</v>
      </c>
      <c r="F19" t="s">
        <v>280</v>
      </c>
      <c r="G19">
        <v>15</v>
      </c>
      <c r="H19" t="s">
        <v>179</v>
      </c>
      <c r="I19" s="9" t="s">
        <v>28</v>
      </c>
      <c r="J19" s="17" t="s">
        <v>311</v>
      </c>
      <c r="K19" s="9">
        <v>3</v>
      </c>
      <c r="L19" t="s">
        <v>280</v>
      </c>
      <c r="M19">
        <v>25</v>
      </c>
      <c r="N19" t="s">
        <v>293</v>
      </c>
      <c r="O19" t="s">
        <v>141</v>
      </c>
    </row>
    <row r="20" spans="1:15">
      <c r="A20">
        <v>6</v>
      </c>
      <c r="B20" t="s">
        <v>181</v>
      </c>
      <c r="C20" s="9" t="s">
        <v>19</v>
      </c>
      <c r="D20" s="9" t="s">
        <v>279</v>
      </c>
      <c r="E20" s="9">
        <v>35</v>
      </c>
      <c r="F20" t="s">
        <v>280</v>
      </c>
      <c r="G20">
        <v>16</v>
      </c>
      <c r="H20" t="s">
        <v>295</v>
      </c>
      <c r="I20" t="s">
        <v>131</v>
      </c>
      <c r="J20" t="s">
        <v>296</v>
      </c>
      <c r="K20" s="19" t="s">
        <v>297</v>
      </c>
      <c r="M20">
        <v>26</v>
      </c>
      <c r="N20" t="s">
        <v>298</v>
      </c>
      <c r="O20" t="s">
        <v>143</v>
      </c>
    </row>
    <row r="21" spans="1:15">
      <c r="A21">
        <v>7</v>
      </c>
      <c r="B21" t="s">
        <v>177</v>
      </c>
      <c r="C21" s="9" t="s">
        <v>15</v>
      </c>
      <c r="D21" s="9" t="s">
        <v>284</v>
      </c>
      <c r="E21" s="18">
        <v>35</v>
      </c>
      <c r="F21" t="s">
        <v>280</v>
      </c>
      <c r="G21">
        <v>17</v>
      </c>
      <c r="H21" t="s">
        <v>300</v>
      </c>
      <c r="I21" t="s">
        <v>133</v>
      </c>
      <c r="J21" t="s">
        <v>301</v>
      </c>
      <c r="M21">
        <v>27</v>
      </c>
      <c r="N21" t="s">
        <v>302</v>
      </c>
      <c r="O21" t="s">
        <v>145</v>
      </c>
    </row>
    <row r="22" spans="1:15">
      <c r="A22">
        <v>8</v>
      </c>
      <c r="B22" t="s">
        <v>174</v>
      </c>
      <c r="C22" s="9" t="s">
        <v>21</v>
      </c>
      <c r="D22" s="9" t="s">
        <v>281</v>
      </c>
      <c r="E22" s="18">
        <v>30</v>
      </c>
      <c r="F22" t="s">
        <v>280</v>
      </c>
      <c r="G22">
        <v>18</v>
      </c>
      <c r="H22" t="s">
        <v>304</v>
      </c>
      <c r="I22" s="9" t="s">
        <v>120</v>
      </c>
      <c r="J22" s="9" t="s">
        <v>121</v>
      </c>
      <c r="K22" s="18" t="s">
        <v>305</v>
      </c>
      <c r="L22" t="s">
        <v>306</v>
      </c>
      <c r="M22">
        <v>28</v>
      </c>
      <c r="N22" t="s">
        <v>307</v>
      </c>
      <c r="O22" t="s">
        <v>147</v>
      </c>
    </row>
    <row r="23" spans="1:15">
      <c r="A23">
        <v>9</v>
      </c>
      <c r="B23" t="s">
        <v>176</v>
      </c>
      <c r="C23" s="9" t="s">
        <v>25</v>
      </c>
      <c r="D23" s="9" t="s">
        <v>308</v>
      </c>
      <c r="E23" s="9">
        <v>20</v>
      </c>
      <c r="F23" t="s">
        <v>280</v>
      </c>
      <c r="G23">
        <v>19</v>
      </c>
      <c r="H23" t="s">
        <v>309</v>
      </c>
      <c r="I23" s="9" t="s">
        <v>124</v>
      </c>
      <c r="J23" s="9" t="s">
        <v>125</v>
      </c>
      <c r="K23" s="18" t="s">
        <v>305</v>
      </c>
      <c r="L23" t="s">
        <v>306</v>
      </c>
      <c r="M23">
        <v>29</v>
      </c>
      <c r="N23" t="s">
        <v>310</v>
      </c>
      <c r="O23" t="s">
        <v>149</v>
      </c>
    </row>
    <row r="24" spans="1:15">
      <c r="A24">
        <v>10</v>
      </c>
      <c r="B24" t="s">
        <v>175</v>
      </c>
      <c r="C24" s="9" t="s">
        <v>22</v>
      </c>
      <c r="D24" s="9" t="s">
        <v>289</v>
      </c>
      <c r="E24" s="18">
        <v>20</v>
      </c>
      <c r="F24" t="s">
        <v>280</v>
      </c>
      <c r="G24">
        <v>20</v>
      </c>
      <c r="H24" t="s">
        <v>312</v>
      </c>
      <c r="I24" s="9" t="s">
        <v>127</v>
      </c>
      <c r="J24" s="9" t="s">
        <v>313</v>
      </c>
      <c r="K24" s="18" t="s">
        <v>305</v>
      </c>
      <c r="L24" t="s">
        <v>306</v>
      </c>
      <c r="M24">
        <v>30</v>
      </c>
      <c r="N24" t="s">
        <v>314</v>
      </c>
      <c r="O24" t="s">
        <v>151</v>
      </c>
    </row>
    <row r="26" spans="2:5">
      <c r="B26"/>
      <c r="E26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E79" sqref="E79"/>
    </sheetView>
  </sheetViews>
  <sheetFormatPr defaultColWidth="9" defaultRowHeight="13.5"/>
  <cols>
    <col min="1" max="8" width="9" style="1"/>
  </cols>
  <sheetData>
    <row r="1" spans="6:6">
      <c r="F1" s="1" t="s">
        <v>317</v>
      </c>
    </row>
    <row r="2" spans="6:6">
      <c r="F2" s="1">
        <v>328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328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328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328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/>
      <c r="F6" s="2">
        <f t="shared" si="0"/>
        <v>328</v>
      </c>
      <c r="G6" s="2"/>
      <c r="H6" s="2"/>
      <c r="I6" t="s">
        <v>13</v>
      </c>
      <c r="J6" s="4"/>
      <c r="P6" t="s">
        <v>13</v>
      </c>
    </row>
    <row r="7" spans="1:16">
      <c r="A7" s="2">
        <v>1</v>
      </c>
      <c r="B7" s="2">
        <v>5</v>
      </c>
      <c r="C7" s="2"/>
      <c r="D7" s="2"/>
      <c r="E7" s="2">
        <v>-35</v>
      </c>
      <c r="F7" s="2">
        <f t="shared" si="0"/>
        <v>293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343</v>
      </c>
      <c r="G8" s="2"/>
      <c r="H8" s="2"/>
      <c r="I8" t="s">
        <v>16</v>
      </c>
      <c r="J8" s="6" t="s">
        <v>17</v>
      </c>
      <c r="P8" t="s">
        <v>16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333</v>
      </c>
      <c r="G9" s="2"/>
      <c r="H9" s="2"/>
      <c r="I9" t="s">
        <v>20</v>
      </c>
      <c r="J9" s="6" t="s">
        <v>21</v>
      </c>
      <c r="O9" s="7" t="s">
        <v>23</v>
      </c>
      <c r="P9" t="s">
        <v>20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353</v>
      </c>
      <c r="G10" s="2"/>
      <c r="H10" s="2"/>
      <c r="I10" t="s">
        <v>24</v>
      </c>
      <c r="J10" s="6" t="s">
        <v>25</v>
      </c>
      <c r="P10" t="s">
        <v>24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350</v>
      </c>
      <c r="G11" s="2"/>
      <c r="H11" s="2"/>
      <c r="I11" t="s">
        <v>27</v>
      </c>
      <c r="J11" s="4"/>
      <c r="O11" s="5" t="s">
        <v>28</v>
      </c>
      <c r="P11" t="s">
        <v>27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350</v>
      </c>
      <c r="G12" s="2"/>
      <c r="H12" s="2"/>
      <c r="I12" t="s">
        <v>29</v>
      </c>
      <c r="P12" t="s">
        <v>29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385</v>
      </c>
      <c r="G13" s="2"/>
      <c r="H13" s="2"/>
      <c r="I13" t="s">
        <v>30</v>
      </c>
      <c r="J13" s="6" t="s">
        <v>15</v>
      </c>
      <c r="P13" t="s">
        <v>30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315</v>
      </c>
      <c r="G14" s="2"/>
      <c r="H14" s="2"/>
      <c r="I14" t="s">
        <v>31</v>
      </c>
      <c r="J14" s="4"/>
      <c r="O14" t="s">
        <v>32</v>
      </c>
      <c r="P14" t="s">
        <v>31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315</v>
      </c>
      <c r="G15" s="2"/>
      <c r="H15" s="2"/>
      <c r="I15" t="s">
        <v>33</v>
      </c>
      <c r="J15" s="4"/>
      <c r="P15" t="s">
        <v>33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355</v>
      </c>
      <c r="G16" s="2"/>
      <c r="H16" s="2"/>
      <c r="I16" t="s">
        <v>35</v>
      </c>
      <c r="J16" s="8" t="s">
        <v>23</v>
      </c>
      <c r="P16" t="s">
        <v>35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358</v>
      </c>
      <c r="G17" s="2"/>
      <c r="H17" s="2"/>
      <c r="I17" t="s">
        <v>36</v>
      </c>
      <c r="J17" s="6" t="s">
        <v>28</v>
      </c>
      <c r="P17" t="s">
        <v>36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348</v>
      </c>
      <c r="G18" s="2"/>
      <c r="H18" s="2"/>
      <c r="I18" t="s">
        <v>37</v>
      </c>
      <c r="O18" s="7" t="s">
        <v>38</v>
      </c>
      <c r="P18" t="s">
        <v>37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348</v>
      </c>
      <c r="G19" s="2"/>
      <c r="H19" s="2"/>
      <c r="I19" t="s">
        <v>39</v>
      </c>
      <c r="J19" s="4"/>
      <c r="P19" t="s">
        <v>39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348</v>
      </c>
      <c r="G20" s="2"/>
      <c r="H20" s="2"/>
      <c r="I20" t="s">
        <v>40</v>
      </c>
      <c r="J20" s="9"/>
      <c r="K20" s="9"/>
      <c r="P20" t="s">
        <v>40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348</v>
      </c>
      <c r="G21" s="2"/>
      <c r="H21" s="2"/>
      <c r="I21" t="s">
        <v>41</v>
      </c>
      <c r="J21" s="9"/>
      <c r="K21" s="9"/>
      <c r="P21" t="s">
        <v>41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348</v>
      </c>
      <c r="G22" s="2"/>
      <c r="H22" s="2"/>
      <c r="I22" t="s">
        <v>42</v>
      </c>
      <c r="J22" s="9"/>
      <c r="K22" s="9"/>
      <c r="P22" t="s">
        <v>42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308</v>
      </c>
      <c r="G23" s="2"/>
      <c r="H23" s="2"/>
      <c r="I23" t="s">
        <v>43</v>
      </c>
      <c r="J23" s="9"/>
      <c r="K23" s="9"/>
      <c r="O23" s="10" t="s">
        <v>11</v>
      </c>
      <c r="P23" t="s">
        <v>43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318</v>
      </c>
      <c r="G24" s="2"/>
      <c r="H24" s="2"/>
      <c r="I24" t="s">
        <v>44</v>
      </c>
      <c r="J24" s="11" t="s">
        <v>38</v>
      </c>
      <c r="K24" s="9"/>
      <c r="P24" t="s">
        <v>44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388</v>
      </c>
      <c r="G25" s="2"/>
      <c r="H25" s="2"/>
      <c r="I25" t="s">
        <v>45</v>
      </c>
      <c r="J25" s="6" t="s">
        <v>32</v>
      </c>
      <c r="P25" t="s">
        <v>45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388</v>
      </c>
      <c r="G26" s="2"/>
      <c r="H26" s="2"/>
      <c r="I26" t="s">
        <v>46</v>
      </c>
      <c r="P26" t="s">
        <v>46</v>
      </c>
    </row>
    <row r="27" spans="1:16">
      <c r="A27" s="2">
        <v>1</v>
      </c>
      <c r="B27" s="2">
        <v>25</v>
      </c>
      <c r="C27" s="2"/>
      <c r="D27" s="2"/>
      <c r="E27" s="2">
        <v>-20</v>
      </c>
      <c r="F27" s="2">
        <f t="shared" si="1"/>
        <v>368</v>
      </c>
      <c r="G27" s="2"/>
      <c r="H27" s="2"/>
      <c r="I27" t="s">
        <v>47</v>
      </c>
      <c r="J27" s="4"/>
      <c r="N27" t="s">
        <v>22</v>
      </c>
      <c r="P27" t="s">
        <v>47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368</v>
      </c>
      <c r="G28" s="2"/>
      <c r="H28" s="2"/>
      <c r="I28" t="s">
        <v>48</v>
      </c>
      <c r="J28" s="4"/>
      <c r="P28" t="s">
        <v>48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368</v>
      </c>
      <c r="G29" s="2"/>
      <c r="H29" s="2"/>
      <c r="I29" t="s">
        <v>49</v>
      </c>
      <c r="O29" s="12"/>
      <c r="P29" t="s">
        <v>49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368</v>
      </c>
      <c r="G30" s="2"/>
      <c r="H30" s="2"/>
      <c r="I30" t="s">
        <v>50</v>
      </c>
      <c r="O30" s="12"/>
      <c r="P30" t="s">
        <v>50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368</v>
      </c>
      <c r="G31" s="2"/>
      <c r="H31" s="2"/>
      <c r="I31" t="s">
        <v>51</v>
      </c>
      <c r="P31" t="s">
        <v>51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368</v>
      </c>
      <c r="G32" s="2"/>
      <c r="H32" s="2"/>
      <c r="I32" t="s">
        <v>52</v>
      </c>
      <c r="P32" t="s">
        <v>52</v>
      </c>
    </row>
    <row r="33" spans="1:16">
      <c r="A33" s="1">
        <v>2</v>
      </c>
      <c r="B33" s="1">
        <v>1</v>
      </c>
      <c r="F33" s="1">
        <f t="shared" si="1"/>
        <v>368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408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408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408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F37" s="1">
        <f t="shared" si="1"/>
        <v>408</v>
      </c>
      <c r="I37" t="s">
        <v>14</v>
      </c>
      <c r="J37" s="4"/>
      <c r="O37" s="5"/>
      <c r="P37" t="s">
        <v>14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20</v>
      </c>
      <c r="J39" s="13"/>
      <c r="K39" t="s">
        <v>22</v>
      </c>
      <c r="O39" s="7"/>
      <c r="P39" t="s">
        <v>20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24</v>
      </c>
      <c r="J40" s="13"/>
      <c r="O40" t="s">
        <v>26</v>
      </c>
      <c r="P40" t="s">
        <v>24</v>
      </c>
    </row>
    <row r="41" spans="1:16">
      <c r="A41" s="1">
        <v>2</v>
      </c>
      <c r="B41" s="1">
        <v>9</v>
      </c>
      <c r="F41" s="1">
        <f t="shared" si="1"/>
        <v>343</v>
      </c>
      <c r="I41" t="s">
        <v>27</v>
      </c>
      <c r="J41" s="13"/>
      <c r="O41" s="5"/>
      <c r="P41" t="s">
        <v>27</v>
      </c>
    </row>
    <row r="42" spans="1:16">
      <c r="A42" s="1">
        <v>2</v>
      </c>
      <c r="B42" s="1">
        <v>10</v>
      </c>
      <c r="F42" s="1">
        <f t="shared" si="1"/>
        <v>343</v>
      </c>
      <c r="I42" t="s">
        <v>29</v>
      </c>
      <c r="J42" s="14"/>
      <c r="P42" t="s">
        <v>29</v>
      </c>
    </row>
    <row r="43" spans="1:16">
      <c r="A43" s="1">
        <v>2</v>
      </c>
      <c r="B43" s="1">
        <v>11</v>
      </c>
      <c r="F43" s="1">
        <f t="shared" ref="F43:F74" si="2">C43+D43+E43+F42</f>
        <v>343</v>
      </c>
      <c r="I43" t="s">
        <v>30</v>
      </c>
      <c r="J43" s="13"/>
      <c r="P43" t="s">
        <v>30</v>
      </c>
    </row>
    <row r="44" spans="1:16">
      <c r="A44" s="1">
        <v>2</v>
      </c>
      <c r="B44" s="1">
        <v>12</v>
      </c>
      <c r="F44" s="1">
        <f t="shared" si="2"/>
        <v>343</v>
      </c>
      <c r="I44" t="s">
        <v>31</v>
      </c>
      <c r="J44" s="13"/>
      <c r="P44" t="s">
        <v>31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328</v>
      </c>
      <c r="I45" t="s">
        <v>33</v>
      </c>
      <c r="J45" s="13"/>
      <c r="O45" t="s">
        <v>34</v>
      </c>
      <c r="P45" t="s">
        <v>33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318</v>
      </c>
      <c r="I46" t="s">
        <v>35</v>
      </c>
      <c r="J46" s="3"/>
      <c r="O46" t="s">
        <v>6</v>
      </c>
      <c r="P46" t="s">
        <v>35</v>
      </c>
    </row>
    <row r="47" spans="1:16">
      <c r="A47" s="1">
        <v>2</v>
      </c>
      <c r="B47" s="1">
        <v>15</v>
      </c>
      <c r="F47" s="1">
        <f t="shared" si="2"/>
        <v>318</v>
      </c>
      <c r="I47" t="s">
        <v>36</v>
      </c>
      <c r="J47" s="13"/>
      <c r="O47" s="7"/>
      <c r="P47" t="s">
        <v>36</v>
      </c>
    </row>
    <row r="48" spans="1:16">
      <c r="A48" s="1">
        <v>2</v>
      </c>
      <c r="B48" s="1">
        <v>16</v>
      </c>
      <c r="F48" s="1">
        <f t="shared" si="2"/>
        <v>318</v>
      </c>
      <c r="I48" t="s">
        <v>37</v>
      </c>
      <c r="P48" t="s">
        <v>37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359</v>
      </c>
      <c r="I49" t="s">
        <v>39</v>
      </c>
      <c r="J49" s="4" t="s">
        <v>18</v>
      </c>
      <c r="P49" t="s">
        <v>39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403</v>
      </c>
      <c r="I50" t="s">
        <v>40</v>
      </c>
      <c r="J50" s="9" t="s">
        <v>19</v>
      </c>
      <c r="K50" s="9" t="s">
        <v>26</v>
      </c>
      <c r="P50" t="s">
        <v>40</v>
      </c>
    </row>
    <row r="51" spans="1:16">
      <c r="A51" s="1">
        <v>2</v>
      </c>
      <c r="B51" s="1">
        <v>19</v>
      </c>
      <c r="F51" s="1">
        <f t="shared" si="2"/>
        <v>403</v>
      </c>
      <c r="I51" t="s">
        <v>41</v>
      </c>
      <c r="J51" s="9"/>
      <c r="K51" s="9"/>
      <c r="P51" t="s">
        <v>41</v>
      </c>
    </row>
    <row r="52" spans="1:16">
      <c r="A52" s="1">
        <v>2</v>
      </c>
      <c r="B52" s="1">
        <v>20</v>
      </c>
      <c r="F52" s="1">
        <f t="shared" si="2"/>
        <v>403</v>
      </c>
      <c r="I52" t="s">
        <v>42</v>
      </c>
      <c r="J52" s="9"/>
      <c r="K52" s="9"/>
      <c r="P52" t="s">
        <v>42</v>
      </c>
    </row>
    <row r="53" spans="1:16">
      <c r="A53" s="1">
        <v>2</v>
      </c>
      <c r="B53" s="1">
        <v>21</v>
      </c>
      <c r="F53" s="1">
        <f t="shared" si="2"/>
        <v>403</v>
      </c>
      <c r="I53" t="s">
        <v>43</v>
      </c>
      <c r="J53" s="9"/>
      <c r="K53" s="9"/>
      <c r="O53" s="10"/>
      <c r="P53" t="s">
        <v>43</v>
      </c>
    </row>
    <row r="54" spans="1:16">
      <c r="A54" s="1">
        <v>2</v>
      </c>
      <c r="B54" s="1">
        <v>22</v>
      </c>
      <c r="F54" s="1">
        <f t="shared" si="2"/>
        <v>403</v>
      </c>
      <c r="I54" t="s">
        <v>44</v>
      </c>
      <c r="K54" s="9"/>
      <c r="P54" t="s">
        <v>44</v>
      </c>
    </row>
    <row r="55" spans="1:16">
      <c r="A55" s="1">
        <v>2</v>
      </c>
      <c r="B55" s="1">
        <v>23</v>
      </c>
      <c r="F55" s="1">
        <f t="shared" si="2"/>
        <v>403</v>
      </c>
      <c r="I55" t="s">
        <v>45</v>
      </c>
      <c r="P55" t="s">
        <v>45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353</v>
      </c>
      <c r="I56" t="s">
        <v>46</v>
      </c>
      <c r="O56" t="s">
        <v>17</v>
      </c>
      <c r="P56" t="s">
        <v>46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338</v>
      </c>
      <c r="I57" t="s">
        <v>47</v>
      </c>
      <c r="J57" s="4" t="s">
        <v>34</v>
      </c>
      <c r="O57" t="s">
        <v>21</v>
      </c>
      <c r="P57" t="s">
        <v>47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328</v>
      </c>
      <c r="I58" t="s">
        <v>48</v>
      </c>
      <c r="J58" s="4" t="s">
        <v>6</v>
      </c>
      <c r="O58" t="s">
        <v>25</v>
      </c>
      <c r="P58" t="s">
        <v>48</v>
      </c>
    </row>
    <row r="59" spans="1:16">
      <c r="A59" s="1">
        <v>2</v>
      </c>
      <c r="B59" s="1">
        <v>27</v>
      </c>
      <c r="F59" s="1">
        <f t="shared" si="2"/>
        <v>328</v>
      </c>
      <c r="I59" t="s">
        <v>49</v>
      </c>
      <c r="O59" s="12"/>
      <c r="P59" t="s">
        <v>49</v>
      </c>
    </row>
    <row r="60" spans="1:16">
      <c r="A60" s="1">
        <v>2</v>
      </c>
      <c r="B60" s="1">
        <v>28</v>
      </c>
      <c r="F60" s="1">
        <f t="shared" si="2"/>
        <v>328</v>
      </c>
      <c r="I60" t="s">
        <v>50</v>
      </c>
      <c r="O60" s="12"/>
      <c r="P60" t="s">
        <v>50</v>
      </c>
    </row>
    <row r="61" spans="1:16">
      <c r="A61" s="1">
        <v>2</v>
      </c>
      <c r="B61" s="1">
        <v>29</v>
      </c>
      <c r="F61" s="1">
        <f t="shared" si="2"/>
        <v>328</v>
      </c>
      <c r="I61" t="s">
        <v>51</v>
      </c>
      <c r="P61" t="s">
        <v>51</v>
      </c>
    </row>
    <row r="62" spans="1:16">
      <c r="A62" s="1">
        <v>2</v>
      </c>
      <c r="B62" s="1">
        <v>30</v>
      </c>
      <c r="F62" s="1">
        <f t="shared" si="2"/>
        <v>328</v>
      </c>
      <c r="I62" t="s">
        <v>52</v>
      </c>
      <c r="P62" t="s">
        <v>52</v>
      </c>
    </row>
    <row r="63" spans="1:16">
      <c r="A63" s="2">
        <v>3</v>
      </c>
      <c r="B63" s="2">
        <v>1</v>
      </c>
      <c r="C63" s="2"/>
      <c r="D63" s="2"/>
      <c r="E63" s="2"/>
      <c r="F63" s="2">
        <f t="shared" si="2"/>
        <v>328</v>
      </c>
      <c r="G63" s="2"/>
      <c r="H63" s="2"/>
      <c r="I63" t="s">
        <v>9</v>
      </c>
      <c r="P63" t="s">
        <v>9</v>
      </c>
    </row>
    <row r="64" spans="1:16">
      <c r="A64" s="2">
        <v>3</v>
      </c>
      <c r="B64" s="2">
        <v>2</v>
      </c>
      <c r="C64" s="2"/>
      <c r="D64" s="2"/>
      <c r="E64" s="2"/>
      <c r="F64" s="2">
        <f t="shared" si="2"/>
        <v>328</v>
      </c>
      <c r="G64" s="2"/>
      <c r="H64" s="2"/>
      <c r="I64" t="s">
        <v>10</v>
      </c>
      <c r="J64" s="3"/>
      <c r="P64" t="s">
        <v>10</v>
      </c>
    </row>
    <row r="65" spans="1:16">
      <c r="A65" s="2">
        <v>3</v>
      </c>
      <c r="B65" s="2">
        <v>3</v>
      </c>
      <c r="C65" s="2"/>
      <c r="D65" s="2"/>
      <c r="E65" s="2"/>
      <c r="F65" s="2">
        <f t="shared" si="2"/>
        <v>328</v>
      </c>
      <c r="G65" s="2"/>
      <c r="H65" s="2"/>
      <c r="I65" t="s">
        <v>12</v>
      </c>
      <c r="P65" t="s">
        <v>12</v>
      </c>
    </row>
    <row r="66" spans="1:16">
      <c r="A66" s="2">
        <v>3</v>
      </c>
      <c r="B66" s="2">
        <v>4</v>
      </c>
      <c r="C66" s="2"/>
      <c r="D66" s="2"/>
      <c r="E66" s="2"/>
      <c r="F66" s="2">
        <f t="shared" si="2"/>
        <v>328</v>
      </c>
      <c r="G66" s="2"/>
      <c r="H66" s="2"/>
      <c r="I66" t="s">
        <v>13</v>
      </c>
      <c r="J66" s="4"/>
      <c r="P66" t="s">
        <v>13</v>
      </c>
    </row>
    <row r="67" spans="1:16">
      <c r="A67" s="2">
        <v>3</v>
      </c>
      <c r="B67" s="2">
        <v>5</v>
      </c>
      <c r="C67" s="2"/>
      <c r="D67" s="2"/>
      <c r="E67" s="2">
        <v>-35</v>
      </c>
      <c r="F67" s="2">
        <f t="shared" si="2"/>
        <v>293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>
      <c r="A68" s="2">
        <v>3</v>
      </c>
      <c r="B68" s="2">
        <v>6</v>
      </c>
      <c r="C68" s="2">
        <v>50</v>
      </c>
      <c r="D68" s="2"/>
      <c r="E68" s="2"/>
      <c r="F68" s="2">
        <f t="shared" si="2"/>
        <v>343</v>
      </c>
      <c r="G68" s="2"/>
      <c r="H68" s="2"/>
      <c r="I68" t="s">
        <v>16</v>
      </c>
      <c r="J68" s="6" t="s">
        <v>17</v>
      </c>
      <c r="P68" t="s">
        <v>16</v>
      </c>
    </row>
    <row r="69" spans="1:16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333</v>
      </c>
      <c r="G69" s="2"/>
      <c r="H69" s="2"/>
      <c r="I69" t="s">
        <v>20</v>
      </c>
      <c r="J69" s="6" t="s">
        <v>21</v>
      </c>
      <c r="O69" s="7" t="s">
        <v>23</v>
      </c>
      <c r="P69" t="s">
        <v>20</v>
      </c>
    </row>
    <row r="70" spans="1:16">
      <c r="A70" s="2">
        <v>3</v>
      </c>
      <c r="B70" s="2">
        <v>8</v>
      </c>
      <c r="C70" s="2">
        <v>20</v>
      </c>
      <c r="D70" s="2"/>
      <c r="E70" s="2"/>
      <c r="F70" s="2">
        <f t="shared" si="2"/>
        <v>353</v>
      </c>
      <c r="G70" s="2"/>
      <c r="H70" s="2"/>
      <c r="I70" t="s">
        <v>24</v>
      </c>
      <c r="J70" s="6" t="s">
        <v>25</v>
      </c>
      <c r="P70" t="s">
        <v>24</v>
      </c>
    </row>
    <row r="71" spans="1:16">
      <c r="A71" s="2">
        <v>3</v>
      </c>
      <c r="B71" s="2">
        <v>9</v>
      </c>
      <c r="C71" s="2"/>
      <c r="D71" s="2"/>
      <c r="E71" s="2">
        <v>-3</v>
      </c>
      <c r="F71" s="2">
        <f t="shared" si="2"/>
        <v>350</v>
      </c>
      <c r="G71" s="2"/>
      <c r="H71" s="2"/>
      <c r="I71" t="s">
        <v>27</v>
      </c>
      <c r="J71" s="4"/>
      <c r="O71" s="5" t="s">
        <v>28</v>
      </c>
      <c r="P71" t="s">
        <v>27</v>
      </c>
    </row>
    <row r="72" spans="1:16">
      <c r="A72" s="2">
        <v>3</v>
      </c>
      <c r="B72" s="2">
        <v>10</v>
      </c>
      <c r="C72" s="2"/>
      <c r="D72" s="2"/>
      <c r="E72" s="2"/>
      <c r="F72" s="2">
        <f t="shared" si="2"/>
        <v>350</v>
      </c>
      <c r="G72" s="2"/>
      <c r="H72" s="2"/>
      <c r="I72" t="s">
        <v>29</v>
      </c>
      <c r="P72" t="s">
        <v>29</v>
      </c>
    </row>
    <row r="73" spans="1:16">
      <c r="A73" s="2">
        <v>3</v>
      </c>
      <c r="B73" s="2">
        <v>11</v>
      </c>
      <c r="C73" s="2">
        <v>35</v>
      </c>
      <c r="D73" s="2"/>
      <c r="E73" s="2"/>
      <c r="F73" s="2">
        <f t="shared" si="2"/>
        <v>385</v>
      </c>
      <c r="G73" s="2"/>
      <c r="H73" s="2"/>
      <c r="I73" t="s">
        <v>30</v>
      </c>
      <c r="J73" s="6" t="s">
        <v>15</v>
      </c>
      <c r="P73" t="s">
        <v>30</v>
      </c>
    </row>
    <row r="74" spans="1:16">
      <c r="A74" s="2">
        <v>3</v>
      </c>
      <c r="B74" s="2">
        <v>12</v>
      </c>
      <c r="C74" s="2"/>
      <c r="D74" s="2"/>
      <c r="E74" s="2">
        <v>-70</v>
      </c>
      <c r="F74" s="2">
        <f t="shared" si="2"/>
        <v>315</v>
      </c>
      <c r="G74" s="2"/>
      <c r="H74" s="2"/>
      <c r="I74" t="s">
        <v>31</v>
      </c>
      <c r="J74" s="4"/>
      <c r="O74" t="s">
        <v>32</v>
      </c>
      <c r="P74" t="s">
        <v>31</v>
      </c>
    </row>
    <row r="75" spans="1:16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315</v>
      </c>
      <c r="G75" s="2"/>
      <c r="H75" s="2"/>
      <c r="I75" t="s">
        <v>33</v>
      </c>
      <c r="J75" s="4"/>
      <c r="P75" t="s">
        <v>33</v>
      </c>
    </row>
    <row r="76" spans="1:16">
      <c r="A76" s="2">
        <v>3</v>
      </c>
      <c r="B76" s="2">
        <v>14</v>
      </c>
      <c r="C76" s="2">
        <v>40</v>
      </c>
      <c r="D76" s="2"/>
      <c r="E76" s="2"/>
      <c r="F76" s="2">
        <f t="shared" si="3"/>
        <v>355</v>
      </c>
      <c r="G76" s="2"/>
      <c r="H76" s="2"/>
      <c r="I76" t="s">
        <v>35</v>
      </c>
      <c r="J76" s="8" t="s">
        <v>23</v>
      </c>
      <c r="P76" t="s">
        <v>35</v>
      </c>
    </row>
    <row r="77" spans="1:16">
      <c r="A77" s="2">
        <v>3</v>
      </c>
      <c r="B77" s="2">
        <v>15</v>
      </c>
      <c r="C77" s="2">
        <v>3</v>
      </c>
      <c r="D77" s="2"/>
      <c r="E77" s="2"/>
      <c r="F77" s="2">
        <f t="shared" si="3"/>
        <v>358</v>
      </c>
      <c r="G77" s="2"/>
      <c r="H77" s="2"/>
      <c r="I77" t="s">
        <v>36</v>
      </c>
      <c r="J77" s="6" t="s">
        <v>28</v>
      </c>
      <c r="P77" t="s">
        <v>36</v>
      </c>
    </row>
    <row r="78" spans="1:16">
      <c r="A78" s="2">
        <v>3</v>
      </c>
      <c r="B78" s="2">
        <v>16</v>
      </c>
      <c r="C78" s="2"/>
      <c r="D78" s="2"/>
      <c r="E78" s="2">
        <v>-10</v>
      </c>
      <c r="F78" s="2">
        <f t="shared" si="3"/>
        <v>348</v>
      </c>
      <c r="G78" s="2"/>
      <c r="H78" s="2"/>
      <c r="I78" t="s">
        <v>37</v>
      </c>
      <c r="O78" s="7" t="s">
        <v>38</v>
      </c>
      <c r="P78" t="s">
        <v>37</v>
      </c>
    </row>
    <row r="79" spans="1:16">
      <c r="A79" s="2">
        <v>3</v>
      </c>
      <c r="B79" s="2">
        <v>17</v>
      </c>
      <c r="C79" s="2"/>
      <c r="D79" s="2"/>
      <c r="E79" s="2"/>
      <c r="F79" s="2">
        <f t="shared" si="3"/>
        <v>348</v>
      </c>
      <c r="G79" s="2"/>
      <c r="H79" s="2"/>
      <c r="I79" t="s">
        <v>39</v>
      </c>
      <c r="J79" s="4"/>
      <c r="P79" t="s">
        <v>39</v>
      </c>
    </row>
    <row r="80" spans="1:16">
      <c r="A80" s="2">
        <v>3</v>
      </c>
      <c r="B80" s="2">
        <v>18</v>
      </c>
      <c r="C80" s="2"/>
      <c r="D80" s="2"/>
      <c r="E80" s="2"/>
      <c r="F80" s="2">
        <f t="shared" si="3"/>
        <v>348</v>
      </c>
      <c r="G80" s="2"/>
      <c r="H80" s="2"/>
      <c r="I80" t="s">
        <v>40</v>
      </c>
      <c r="J80" s="9"/>
      <c r="K80" s="9"/>
      <c r="P80" t="s">
        <v>40</v>
      </c>
    </row>
    <row r="81" spans="1:16">
      <c r="A81" s="2">
        <v>3</v>
      </c>
      <c r="B81" s="2">
        <v>19</v>
      </c>
      <c r="C81" s="2"/>
      <c r="D81" s="2"/>
      <c r="E81" s="2"/>
      <c r="F81" s="2">
        <f t="shared" si="3"/>
        <v>348</v>
      </c>
      <c r="G81" s="2"/>
      <c r="H81" s="2"/>
      <c r="I81" t="s">
        <v>41</v>
      </c>
      <c r="J81" s="9"/>
      <c r="K81" s="9"/>
      <c r="P81" t="s">
        <v>41</v>
      </c>
    </row>
    <row r="82" spans="1:16">
      <c r="A82" s="2">
        <v>3</v>
      </c>
      <c r="B82" s="2">
        <v>20</v>
      </c>
      <c r="C82" s="2"/>
      <c r="D82" s="2"/>
      <c r="E82" s="2"/>
      <c r="F82" s="2">
        <f t="shared" si="3"/>
        <v>348</v>
      </c>
      <c r="G82" s="2"/>
      <c r="H82" s="2"/>
      <c r="I82" t="s">
        <v>42</v>
      </c>
      <c r="J82" s="9"/>
      <c r="K82" s="9"/>
      <c r="P82" t="s">
        <v>42</v>
      </c>
    </row>
    <row r="83" spans="1:16">
      <c r="A83" s="2">
        <v>3</v>
      </c>
      <c r="B83" s="2">
        <v>21</v>
      </c>
      <c r="C83" s="2"/>
      <c r="D83" s="2"/>
      <c r="E83" s="2">
        <v>-40</v>
      </c>
      <c r="F83" s="2">
        <f t="shared" si="3"/>
        <v>308</v>
      </c>
      <c r="G83" s="2"/>
      <c r="H83" s="2"/>
      <c r="I83" t="s">
        <v>43</v>
      </c>
      <c r="J83" s="9"/>
      <c r="K83" s="9"/>
      <c r="O83" s="10" t="s">
        <v>11</v>
      </c>
      <c r="P83" t="s">
        <v>43</v>
      </c>
    </row>
    <row r="84" spans="1:16">
      <c r="A84" s="2">
        <v>3</v>
      </c>
      <c r="B84" s="2">
        <v>22</v>
      </c>
      <c r="C84" s="2">
        <v>10</v>
      </c>
      <c r="D84" s="2"/>
      <c r="E84" s="2"/>
      <c r="F84" s="2">
        <f t="shared" si="3"/>
        <v>318</v>
      </c>
      <c r="G84" s="2"/>
      <c r="H84" s="2"/>
      <c r="I84" t="s">
        <v>44</v>
      </c>
      <c r="J84" s="11" t="s">
        <v>38</v>
      </c>
      <c r="K84" s="9"/>
      <c r="P84" t="s">
        <v>44</v>
      </c>
    </row>
    <row r="85" spans="1:16">
      <c r="A85" s="2">
        <v>3</v>
      </c>
      <c r="B85" s="2">
        <v>23</v>
      </c>
      <c r="C85" s="2">
        <v>70</v>
      </c>
      <c r="D85" s="2"/>
      <c r="E85" s="2"/>
      <c r="F85" s="2">
        <f t="shared" si="3"/>
        <v>388</v>
      </c>
      <c r="G85" s="2"/>
      <c r="H85" s="2"/>
      <c r="I85" t="s">
        <v>45</v>
      </c>
      <c r="J85" s="6" t="s">
        <v>32</v>
      </c>
      <c r="P85" t="s">
        <v>45</v>
      </c>
    </row>
    <row r="86" spans="1:16">
      <c r="A86" s="2">
        <v>3</v>
      </c>
      <c r="B86" s="2">
        <v>24</v>
      </c>
      <c r="C86" s="2"/>
      <c r="D86" s="2"/>
      <c r="E86" s="2"/>
      <c r="F86" s="2">
        <f t="shared" si="3"/>
        <v>388</v>
      </c>
      <c r="G86" s="2"/>
      <c r="H86" s="2"/>
      <c r="I86" t="s">
        <v>46</v>
      </c>
      <c r="P86" t="s">
        <v>46</v>
      </c>
    </row>
    <row r="87" spans="1:16">
      <c r="A87" s="2">
        <v>3</v>
      </c>
      <c r="B87" s="2">
        <v>25</v>
      </c>
      <c r="C87" s="2"/>
      <c r="D87" s="2"/>
      <c r="E87" s="2">
        <v>-20</v>
      </c>
      <c r="F87" s="2">
        <f t="shared" si="3"/>
        <v>368</v>
      </c>
      <c r="G87" s="2"/>
      <c r="H87" s="2"/>
      <c r="I87" t="s">
        <v>47</v>
      </c>
      <c r="J87" s="4"/>
      <c r="N87" t="s">
        <v>22</v>
      </c>
      <c r="P87" t="s">
        <v>47</v>
      </c>
    </row>
    <row r="88" spans="1:16">
      <c r="A88" s="2">
        <v>3</v>
      </c>
      <c r="B88" s="2">
        <v>26</v>
      </c>
      <c r="C88" s="2"/>
      <c r="D88" s="2"/>
      <c r="E88" s="2"/>
      <c r="F88" s="2">
        <f t="shared" si="3"/>
        <v>368</v>
      </c>
      <c r="G88" s="2"/>
      <c r="H88" s="2"/>
      <c r="I88" t="s">
        <v>48</v>
      </c>
      <c r="J88" s="4"/>
      <c r="P88" t="s">
        <v>48</v>
      </c>
    </row>
    <row r="89" spans="1:16">
      <c r="A89" s="2">
        <v>3</v>
      </c>
      <c r="B89" s="2">
        <v>27</v>
      </c>
      <c r="C89" s="2"/>
      <c r="D89" s="2"/>
      <c r="E89" s="2"/>
      <c r="F89" s="2">
        <f t="shared" si="3"/>
        <v>368</v>
      </c>
      <c r="G89" s="2"/>
      <c r="H89" s="2"/>
      <c r="I89" t="s">
        <v>49</v>
      </c>
      <c r="O89" s="12"/>
      <c r="P89" t="s">
        <v>49</v>
      </c>
    </row>
    <row r="90" spans="1:16">
      <c r="A90" s="2">
        <v>3</v>
      </c>
      <c r="B90" s="2">
        <v>28</v>
      </c>
      <c r="C90" s="2"/>
      <c r="D90" s="2"/>
      <c r="E90" s="2"/>
      <c r="F90" s="2">
        <f t="shared" si="3"/>
        <v>368</v>
      </c>
      <c r="G90" s="2"/>
      <c r="H90" s="2"/>
      <c r="I90" t="s">
        <v>50</v>
      </c>
      <c r="O90" s="12"/>
      <c r="P90" t="s">
        <v>50</v>
      </c>
    </row>
    <row r="91" spans="1:16">
      <c r="A91" s="2">
        <v>3</v>
      </c>
      <c r="B91" s="2">
        <v>29</v>
      </c>
      <c r="C91" s="2"/>
      <c r="D91" s="2"/>
      <c r="E91" s="2"/>
      <c r="F91" s="2">
        <f t="shared" si="3"/>
        <v>368</v>
      </c>
      <c r="G91" s="2"/>
      <c r="H91" s="2"/>
      <c r="I91" t="s">
        <v>51</v>
      </c>
      <c r="P91" t="s">
        <v>51</v>
      </c>
    </row>
    <row r="92" spans="1:16">
      <c r="A92" s="2">
        <v>3</v>
      </c>
      <c r="B92" s="2">
        <v>30</v>
      </c>
      <c r="C92" s="2"/>
      <c r="D92" s="2"/>
      <c r="E92" s="2"/>
      <c r="F92" s="2">
        <f t="shared" si="3"/>
        <v>368</v>
      </c>
      <c r="G92" s="2"/>
      <c r="H92" s="2"/>
      <c r="I92" t="s">
        <v>52</v>
      </c>
      <c r="P92" t="s">
        <v>52</v>
      </c>
    </row>
    <row r="93" spans="1:16">
      <c r="A93" s="1">
        <v>4</v>
      </c>
      <c r="B93" s="1">
        <v>1</v>
      </c>
      <c r="F93" s="1">
        <f t="shared" si="3"/>
        <v>368</v>
      </c>
      <c r="I93" t="s">
        <v>9</v>
      </c>
      <c r="P93" t="s">
        <v>9</v>
      </c>
    </row>
    <row r="94" spans="1:16">
      <c r="A94" s="1">
        <v>4</v>
      </c>
      <c r="B94" s="1">
        <v>2</v>
      </c>
      <c r="C94" s="1">
        <v>40</v>
      </c>
      <c r="F94" s="1">
        <f t="shared" si="3"/>
        <v>408</v>
      </c>
      <c r="I94" t="s">
        <v>10</v>
      </c>
      <c r="J94" s="3" t="s">
        <v>11</v>
      </c>
      <c r="P94" t="s">
        <v>10</v>
      </c>
    </row>
    <row r="95" spans="1:16">
      <c r="A95" s="1">
        <v>4</v>
      </c>
      <c r="B95" s="1">
        <v>3</v>
      </c>
      <c r="F95" s="1">
        <f t="shared" si="3"/>
        <v>408</v>
      </c>
      <c r="I95" t="s">
        <v>12</v>
      </c>
      <c r="P95" t="s">
        <v>12</v>
      </c>
    </row>
    <row r="96" spans="1:16">
      <c r="A96" s="1">
        <v>4</v>
      </c>
      <c r="B96" s="1">
        <v>4</v>
      </c>
      <c r="F96" s="1">
        <f t="shared" si="3"/>
        <v>408</v>
      </c>
      <c r="I96" t="s">
        <v>13</v>
      </c>
      <c r="J96" s="4"/>
      <c r="P96" t="s">
        <v>13</v>
      </c>
    </row>
    <row r="97" spans="1:16">
      <c r="A97" s="1">
        <v>4</v>
      </c>
      <c r="B97" s="1">
        <v>5</v>
      </c>
      <c r="F97" s="1">
        <f t="shared" si="3"/>
        <v>408</v>
      </c>
      <c r="I97" t="s">
        <v>14</v>
      </c>
      <c r="J97" t="s">
        <v>22</v>
      </c>
      <c r="O97" s="5"/>
      <c r="P97" t="s">
        <v>14</v>
      </c>
    </row>
    <row r="98" spans="1:16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332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>
      <c r="A99" s="1">
        <v>4</v>
      </c>
      <c r="B99" s="1">
        <v>7</v>
      </c>
      <c r="C99" s="1">
        <v>20</v>
      </c>
      <c r="F99" s="1">
        <f t="shared" si="3"/>
        <v>352</v>
      </c>
      <c r="I99" t="s">
        <v>20</v>
      </c>
      <c r="J99" s="13"/>
      <c r="O99" s="7"/>
      <c r="P99" t="s">
        <v>20</v>
      </c>
    </row>
    <row r="100" spans="1:16">
      <c r="A100" s="1">
        <v>4</v>
      </c>
      <c r="B100" s="1">
        <v>8</v>
      </c>
      <c r="E100" s="1">
        <v>-9</v>
      </c>
      <c r="F100" s="1">
        <f t="shared" si="3"/>
        <v>343</v>
      </c>
      <c r="I100" t="s">
        <v>24</v>
      </c>
      <c r="J100" s="13"/>
      <c r="O100" t="s">
        <v>26</v>
      </c>
      <c r="P100" t="s">
        <v>24</v>
      </c>
    </row>
    <row r="101" spans="1:16">
      <c r="A101" s="1">
        <v>4</v>
      </c>
      <c r="B101" s="1">
        <v>9</v>
      </c>
      <c r="F101" s="1">
        <f t="shared" si="3"/>
        <v>343</v>
      </c>
      <c r="I101" t="s">
        <v>27</v>
      </c>
      <c r="J101" s="13"/>
      <c r="O101" s="5"/>
      <c r="P101" t="s">
        <v>27</v>
      </c>
    </row>
    <row r="102" spans="1:16">
      <c r="A102" s="1">
        <v>4</v>
      </c>
      <c r="B102" s="1">
        <v>10</v>
      </c>
      <c r="F102" s="1">
        <f t="shared" si="3"/>
        <v>343</v>
      </c>
      <c r="I102" t="s">
        <v>29</v>
      </c>
      <c r="J102" s="14"/>
      <c r="P102" t="s">
        <v>29</v>
      </c>
    </row>
    <row r="103" spans="1:16">
      <c r="A103" s="1">
        <v>4</v>
      </c>
      <c r="B103" s="1">
        <v>11</v>
      </c>
      <c r="F103" s="1">
        <f t="shared" si="3"/>
        <v>343</v>
      </c>
      <c r="I103" t="s">
        <v>30</v>
      </c>
      <c r="J103" s="13"/>
      <c r="P103" t="s">
        <v>30</v>
      </c>
    </row>
    <row r="104" spans="1:16">
      <c r="A104" s="1">
        <v>4</v>
      </c>
      <c r="B104" s="1">
        <v>12</v>
      </c>
      <c r="F104" s="1">
        <f t="shared" si="3"/>
        <v>343</v>
      </c>
      <c r="I104" t="s">
        <v>31</v>
      </c>
      <c r="J104" s="13"/>
      <c r="P104" t="s">
        <v>31</v>
      </c>
    </row>
    <row r="105" spans="1:16">
      <c r="A105" s="1">
        <v>4</v>
      </c>
      <c r="B105" s="1">
        <v>13</v>
      </c>
      <c r="E105" s="1">
        <v>-15</v>
      </c>
      <c r="F105" s="1">
        <f t="shared" si="3"/>
        <v>328</v>
      </c>
      <c r="I105" t="s">
        <v>33</v>
      </c>
      <c r="J105" s="13"/>
      <c r="O105" t="s">
        <v>34</v>
      </c>
      <c r="P105" t="s">
        <v>33</v>
      </c>
    </row>
    <row r="106" spans="1:16">
      <c r="A106" s="1">
        <v>4</v>
      </c>
      <c r="B106" s="1">
        <v>14</v>
      </c>
      <c r="E106" s="1">
        <v>-10</v>
      </c>
      <c r="F106" s="1">
        <f t="shared" si="3"/>
        <v>318</v>
      </c>
      <c r="I106" t="s">
        <v>35</v>
      </c>
      <c r="J106" s="3"/>
      <c r="O106" t="s">
        <v>6</v>
      </c>
      <c r="P106" t="s">
        <v>35</v>
      </c>
    </row>
    <row r="107" spans="1:16">
      <c r="A107" s="1">
        <v>4</v>
      </c>
      <c r="B107" s="1">
        <v>15</v>
      </c>
      <c r="F107" s="1">
        <f t="shared" ref="F107:F138" si="4">C107+D107+E107+F106</f>
        <v>318</v>
      </c>
      <c r="I107" t="s">
        <v>36</v>
      </c>
      <c r="J107" s="13"/>
      <c r="P107" t="s">
        <v>36</v>
      </c>
    </row>
    <row r="108" spans="1:16">
      <c r="A108" s="1">
        <v>4</v>
      </c>
      <c r="B108" s="1">
        <v>16</v>
      </c>
      <c r="F108" s="1">
        <f t="shared" si="4"/>
        <v>318</v>
      </c>
      <c r="I108" t="s">
        <v>37</v>
      </c>
      <c r="P108" t="s">
        <v>37</v>
      </c>
    </row>
    <row r="109" spans="1:16">
      <c r="A109" s="1">
        <v>4</v>
      </c>
      <c r="B109" s="1">
        <v>17</v>
      </c>
      <c r="C109" s="1">
        <v>41</v>
      </c>
      <c r="F109" s="1">
        <f t="shared" si="4"/>
        <v>359</v>
      </c>
      <c r="I109" t="s">
        <v>39</v>
      </c>
      <c r="J109" s="4" t="s">
        <v>18</v>
      </c>
      <c r="P109" t="s">
        <v>39</v>
      </c>
    </row>
    <row r="110" spans="1:16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403</v>
      </c>
      <c r="I110" t="s">
        <v>40</v>
      </c>
      <c r="J110" s="9" t="s">
        <v>19</v>
      </c>
      <c r="K110" s="9" t="s">
        <v>26</v>
      </c>
      <c r="P110" t="s">
        <v>40</v>
      </c>
    </row>
    <row r="111" spans="1:16">
      <c r="A111" s="1">
        <v>4</v>
      </c>
      <c r="B111" s="1">
        <v>19</v>
      </c>
      <c r="F111" s="1">
        <f t="shared" si="4"/>
        <v>403</v>
      </c>
      <c r="I111" t="s">
        <v>41</v>
      </c>
      <c r="J111" s="9"/>
      <c r="K111" s="9"/>
      <c r="P111" t="s">
        <v>41</v>
      </c>
    </row>
    <row r="112" spans="1:16">
      <c r="A112" s="1">
        <v>4</v>
      </c>
      <c r="B112" s="1">
        <v>20</v>
      </c>
      <c r="F112" s="1">
        <f t="shared" si="4"/>
        <v>403</v>
      </c>
      <c r="I112" t="s">
        <v>42</v>
      </c>
      <c r="J112" s="9"/>
      <c r="K112" s="9"/>
      <c r="P112" t="s">
        <v>42</v>
      </c>
    </row>
    <row r="113" spans="1:16">
      <c r="A113" s="1">
        <v>4</v>
      </c>
      <c r="B113" s="1">
        <v>21</v>
      </c>
      <c r="F113" s="1">
        <f t="shared" si="4"/>
        <v>403</v>
      </c>
      <c r="I113" t="s">
        <v>43</v>
      </c>
      <c r="J113" s="9"/>
      <c r="K113" s="9"/>
      <c r="O113" s="10"/>
      <c r="P113" t="s">
        <v>43</v>
      </c>
    </row>
    <row r="114" spans="1:16">
      <c r="A114" s="1">
        <v>4</v>
      </c>
      <c r="B114" s="1">
        <v>22</v>
      </c>
      <c r="F114" s="1">
        <f t="shared" si="4"/>
        <v>403</v>
      </c>
      <c r="I114" t="s">
        <v>44</v>
      </c>
      <c r="K114" s="9"/>
      <c r="P114" t="s">
        <v>44</v>
      </c>
    </row>
    <row r="115" spans="1:16">
      <c r="A115" s="1">
        <v>4</v>
      </c>
      <c r="B115" s="1">
        <v>23</v>
      </c>
      <c r="F115" s="1">
        <f t="shared" si="4"/>
        <v>403</v>
      </c>
      <c r="I115" t="s">
        <v>45</v>
      </c>
      <c r="P115" t="s">
        <v>45</v>
      </c>
    </row>
    <row r="116" spans="1:16">
      <c r="A116" s="1">
        <v>4</v>
      </c>
      <c r="B116" s="1">
        <v>24</v>
      </c>
      <c r="E116" s="1">
        <v>-50</v>
      </c>
      <c r="F116" s="1">
        <f t="shared" si="4"/>
        <v>353</v>
      </c>
      <c r="I116" t="s">
        <v>46</v>
      </c>
      <c r="O116" t="s">
        <v>17</v>
      </c>
      <c r="P116" t="s">
        <v>46</v>
      </c>
    </row>
    <row r="117" spans="1:16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338</v>
      </c>
      <c r="I117" t="s">
        <v>47</v>
      </c>
      <c r="J117" s="4" t="s">
        <v>34</v>
      </c>
      <c r="O117" t="s">
        <v>21</v>
      </c>
      <c r="P117" t="s">
        <v>47</v>
      </c>
    </row>
    <row r="118" spans="1:16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328</v>
      </c>
      <c r="I118" t="s">
        <v>48</v>
      </c>
      <c r="J118" s="4" t="s">
        <v>6</v>
      </c>
      <c r="O118" t="s">
        <v>25</v>
      </c>
      <c r="P118" t="s">
        <v>48</v>
      </c>
    </row>
    <row r="119" spans="1:16">
      <c r="A119" s="1">
        <v>4</v>
      </c>
      <c r="B119" s="1">
        <v>27</v>
      </c>
      <c r="F119" s="1">
        <f t="shared" si="4"/>
        <v>328</v>
      </c>
      <c r="I119" t="s">
        <v>49</v>
      </c>
      <c r="O119" s="12"/>
      <c r="P119" t="s">
        <v>49</v>
      </c>
    </row>
    <row r="120" spans="1:16">
      <c r="A120" s="1">
        <v>4</v>
      </c>
      <c r="B120" s="1">
        <v>28</v>
      </c>
      <c r="F120" s="1">
        <f t="shared" si="4"/>
        <v>328</v>
      </c>
      <c r="I120" t="s">
        <v>50</v>
      </c>
      <c r="O120" s="12"/>
      <c r="P120" t="s">
        <v>50</v>
      </c>
    </row>
    <row r="121" spans="1:16">
      <c r="A121" s="1">
        <v>4</v>
      </c>
      <c r="B121" s="1">
        <v>29</v>
      </c>
      <c r="F121" s="1">
        <f t="shared" si="4"/>
        <v>328</v>
      </c>
      <c r="I121" t="s">
        <v>51</v>
      </c>
      <c r="P121" t="s">
        <v>51</v>
      </c>
    </row>
    <row r="122" spans="1:16">
      <c r="A122" s="1">
        <v>4</v>
      </c>
      <c r="B122" s="1">
        <v>30</v>
      </c>
      <c r="F122" s="1">
        <f t="shared" si="4"/>
        <v>328</v>
      </c>
      <c r="I122" t="s">
        <v>52</v>
      </c>
      <c r="P122" t="s">
        <v>52</v>
      </c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0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0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0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0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0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10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1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1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1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1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10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0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4" spans="10:10">
      <c r="J154" s="16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6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2017-11-10T06:13:37Z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