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DV21" i="1" l="1"/>
  <c r="DX21" i="1"/>
  <c r="DZ21" i="1"/>
  <c r="EB21" i="1"/>
  <c r="ED21" i="1"/>
  <c r="EF21" i="1"/>
  <c r="EH21" i="1"/>
  <c r="EJ21" i="1"/>
  <c r="EL21" i="1"/>
  <c r="EN21" i="1"/>
  <c r="EP21" i="1"/>
  <c r="ER21" i="1"/>
  <c r="ET21" i="1"/>
  <c r="EV21" i="1"/>
  <c r="EX21" i="1"/>
  <c r="EZ21" i="1"/>
  <c r="FB21" i="1"/>
  <c r="FD21" i="1"/>
  <c r="FF21" i="1"/>
  <c r="FH21" i="1"/>
  <c r="FJ21" i="1"/>
  <c r="FL21" i="1"/>
  <c r="FN21" i="1"/>
  <c r="FP21" i="1"/>
  <c r="CQ21" i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CP21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C25" i="1"/>
  <c r="DT21" i="1"/>
  <c r="DS22" i="1"/>
  <c r="CO22" i="1"/>
  <c r="E21" i="1"/>
  <c r="F21" i="1"/>
  <c r="G21" i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D21" i="1"/>
  <c r="C22" i="1"/>
  <c r="L17" i="1" l="1"/>
  <c r="M4" i="1"/>
  <c r="M12" i="1" l="1"/>
  <c r="M13" i="1"/>
  <c r="M14" i="1"/>
  <c r="M15" i="1"/>
  <c r="E17" i="1"/>
  <c r="F17" i="1"/>
  <c r="D17" i="1"/>
  <c r="C17" i="1"/>
  <c r="M8" i="1"/>
  <c r="M9" i="1"/>
  <c r="M10" i="1"/>
  <c r="M11" i="1"/>
  <c r="C13" i="1"/>
  <c r="D13" i="1"/>
  <c r="E13" i="1"/>
  <c r="F13" i="1"/>
  <c r="M5" i="1"/>
  <c r="M6" i="1"/>
  <c r="M7" i="1"/>
  <c r="C9" i="1"/>
  <c r="E9" i="1"/>
  <c r="F9" i="1"/>
  <c r="D9" i="1"/>
  <c r="I7" i="1" l="1"/>
  <c r="H7" i="1"/>
  <c r="J5" i="1"/>
  <c r="I5" i="1"/>
  <c r="H5" i="1"/>
  <c r="J3" i="1"/>
  <c r="I3" i="1"/>
  <c r="D7" i="1"/>
  <c r="E7" i="1"/>
  <c r="F7" i="1"/>
  <c r="C7" i="1"/>
  <c r="D5" i="1"/>
  <c r="E5" i="1"/>
  <c r="F5" i="1"/>
  <c r="C5" i="1"/>
  <c r="D3" i="1"/>
  <c r="E3" i="1"/>
  <c r="F3" i="1"/>
  <c r="C3" i="1"/>
  <c r="H3" i="1" s="1"/>
</calcChain>
</file>

<file path=xl/sharedStrings.xml><?xml version="1.0" encoding="utf-8"?>
<sst xmlns="http://schemas.openxmlformats.org/spreadsheetml/2006/main" count="22" uniqueCount="22">
  <si>
    <t>40750c</t>
  </si>
  <si>
    <t>40c958</t>
  </si>
  <si>
    <t>415f99</t>
  </si>
  <si>
    <t>#1</t>
    <phoneticPr fontId="1" type="noConversion"/>
  </si>
  <si>
    <t>3e156f</t>
  </si>
  <si>
    <t>3ee49e</t>
  </si>
  <si>
    <t>3f3c2b</t>
  </si>
  <si>
    <t>3fc1ee</t>
  </si>
  <si>
    <t>#2</t>
    <phoneticPr fontId="1" type="noConversion"/>
  </si>
  <si>
    <t>3fd092</t>
  </si>
  <si>
    <t>40f274</t>
  </si>
  <si>
    <t>40a008</t>
  </si>
  <si>
    <t>#3</t>
    <phoneticPr fontId="1" type="noConversion"/>
  </si>
  <si>
    <t>25℃</t>
    <phoneticPr fontId="1" type="noConversion"/>
  </si>
  <si>
    <t>34℃</t>
    <phoneticPr fontId="1" type="noConversion"/>
  </si>
  <si>
    <t>37℃</t>
    <phoneticPr fontId="1" type="noConversion"/>
  </si>
  <si>
    <t>42℃</t>
    <phoneticPr fontId="1" type="noConversion"/>
  </si>
  <si>
    <t xml:space="preserve"> </t>
    <phoneticPr fontId="1" type="noConversion"/>
  </si>
  <si>
    <t>3f8522</t>
    <phoneticPr fontId="1" type="noConversion"/>
  </si>
  <si>
    <t>#1</t>
    <phoneticPr fontId="1" type="noConversion"/>
  </si>
  <si>
    <t>温度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</si>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</sst>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31"/>
  <sheetViews>
    <sheetView tabSelected="1" topLeftCell="A13" workbookViewId="0">
      <selection activeCell="A26" sqref="A26:XFD29"/>
    </sheetView>
  </sheetViews>
  <sheetFormatPr defaultRowHeight="13.5" x14ac:dyDescent="0.15"/>
  <cols>
    <col min="1" max="16384" width="9" style="1"/>
  </cols>
  <sheetData>
    <row r="1" spans="2:20" s="2" customFormat="1" ht="20.100000000000001" customHeight="1" x14ac:dyDescent="0.15">
      <c r="C1" s="2" t="s">
        <v>13</v>
      </c>
      <c r="D1" s="2" t="s">
        <v>14</v>
      </c>
      <c r="E1" s="2" t="s">
        <v>15</v>
      </c>
      <c r="F1" s="2" t="s">
        <v>16</v>
      </c>
    </row>
    <row r="2" spans="2:20" s="2" customFormat="1" ht="20.100000000000001" customHeight="1" x14ac:dyDescent="0.25">
      <c r="B2" s="2" t="s">
        <v>3</v>
      </c>
      <c r="C2" s="3" t="s">
        <v>18</v>
      </c>
      <c r="D2" s="4" t="s">
        <v>0</v>
      </c>
      <c r="E2" s="4" t="s">
        <v>1</v>
      </c>
      <c r="F2" s="4" t="s">
        <v>2</v>
      </c>
    </row>
    <row r="3" spans="2:20" s="2" customFormat="1" ht="20.100000000000001" customHeight="1" x14ac:dyDescent="0.25">
      <c r="C3" s="3">
        <f>HEX2DEC(C2)</f>
        <v>4162850</v>
      </c>
      <c r="D3" s="3">
        <f>HEX2DEC(D2)</f>
        <v>4224268</v>
      </c>
      <c r="E3" s="3">
        <f>HEX2DEC(E2)</f>
        <v>4245848</v>
      </c>
      <c r="F3" s="3">
        <f>HEX2DEC(F2)</f>
        <v>4284313</v>
      </c>
      <c r="H3" s="2">
        <f>(D3-C3)/658/9</f>
        <v>10.371158392434987</v>
      </c>
      <c r="I3" s="2">
        <f>(E3-D3)/658/3</f>
        <v>10.932117527862209</v>
      </c>
      <c r="J3" s="2">
        <f>(F3-E3)/658/5</f>
        <v>11.691489361702128</v>
      </c>
    </row>
    <row r="4" spans="2:20" s="2" customFormat="1" ht="20.100000000000001" customHeight="1" x14ac:dyDescent="0.15">
      <c r="B4" s="2" t="s">
        <v>8</v>
      </c>
      <c r="C4" s="4" t="s">
        <v>4</v>
      </c>
      <c r="D4" s="4" t="s">
        <v>5</v>
      </c>
      <c r="E4" s="4" t="s">
        <v>6</v>
      </c>
      <c r="F4" s="4" t="s">
        <v>7</v>
      </c>
      <c r="L4" s="2">
        <v>12142</v>
      </c>
      <c r="M4" s="2">
        <f>L4/8388607*12750</f>
        <v>18.454851919991007</v>
      </c>
      <c r="Q4" s="2">
        <v>12142</v>
      </c>
      <c r="R4" s="2">
        <v>40968</v>
      </c>
      <c r="S4" s="2">
        <v>62068</v>
      </c>
      <c r="T4" s="2">
        <v>94484</v>
      </c>
    </row>
    <row r="5" spans="2:20" s="2" customFormat="1" ht="20.100000000000001" customHeight="1" x14ac:dyDescent="0.25">
      <c r="C5" s="3">
        <f>HEX2DEC(C4)</f>
        <v>4068719</v>
      </c>
      <c r="D5" s="3">
        <f>HEX2DEC(D4)</f>
        <v>4121758</v>
      </c>
      <c r="E5" s="3">
        <f>HEX2DEC(E4)</f>
        <v>4144171</v>
      </c>
      <c r="F5" s="3">
        <f>HEX2DEC(F4)</f>
        <v>4178414</v>
      </c>
      <c r="H5" s="2">
        <f>(D5-C5)/658/9</f>
        <v>8.956264775413711</v>
      </c>
      <c r="I5" s="2">
        <f>(E5-D5)/658/3</f>
        <v>11.354103343465047</v>
      </c>
      <c r="J5" s="2">
        <f>(F5-E5)/658/5</f>
        <v>10.408206686930091</v>
      </c>
      <c r="L5" s="2">
        <v>40968</v>
      </c>
      <c r="M5" s="2">
        <f t="shared" ref="M5:M15" si="0">L5/8388607*12750</f>
        <v>62.268026145461342</v>
      </c>
      <c r="Q5" s="2">
        <v>125585</v>
      </c>
      <c r="R5" s="2">
        <v>72546</v>
      </c>
      <c r="S5" s="2">
        <v>50133</v>
      </c>
      <c r="T5" s="2">
        <v>15890</v>
      </c>
    </row>
    <row r="6" spans="2:20" s="2" customFormat="1" ht="20.100000000000001" customHeight="1" x14ac:dyDescent="0.15">
      <c r="B6" s="2" t="s">
        <v>12</v>
      </c>
      <c r="C6" s="4" t="s">
        <v>9</v>
      </c>
      <c r="D6" s="4" t="s">
        <v>11</v>
      </c>
      <c r="E6" s="4" t="s">
        <v>10</v>
      </c>
      <c r="F6" s="4">
        <v>417114</v>
      </c>
      <c r="L6" s="2">
        <v>62068</v>
      </c>
      <c r="M6" s="2">
        <f t="shared" si="0"/>
        <v>94.338309089935905</v>
      </c>
      <c r="Q6" s="2">
        <v>31454</v>
      </c>
      <c r="R6" s="2">
        <v>29964</v>
      </c>
      <c r="S6" s="2">
        <v>51544</v>
      </c>
      <c r="T6" s="2">
        <v>90009</v>
      </c>
    </row>
    <row r="7" spans="2:20" s="2" customFormat="1" ht="20.100000000000001" customHeight="1" x14ac:dyDescent="0.25">
      <c r="C7" s="3">
        <f>HEX2DEC(C6)</f>
        <v>4182162</v>
      </c>
      <c r="D7" s="3">
        <f>HEX2DEC(D6)</f>
        <v>4235272</v>
      </c>
      <c r="E7" s="3">
        <f>HEX2DEC(E6)</f>
        <v>4256372</v>
      </c>
      <c r="F7" s="3">
        <f>HEX2DEC(F6)</f>
        <v>4288788</v>
      </c>
      <c r="H7" s="2">
        <f>(D7-C7)/658/9</f>
        <v>8.9682539682539684</v>
      </c>
      <c r="I7" s="2">
        <f>(E7-D7)/658/3</f>
        <v>10.688956433637285</v>
      </c>
      <c r="J7" s="2" t="s">
        <v>17</v>
      </c>
      <c r="L7" s="2">
        <v>94484</v>
      </c>
      <c r="M7" s="2">
        <f t="shared" si="0"/>
        <v>143.60799117183581</v>
      </c>
    </row>
    <row r="8" spans="2:20" s="2" customFormat="1" ht="20.100000000000001" customHeight="1" x14ac:dyDescent="0.15">
      <c r="C8" s="2">
        <v>4194304</v>
      </c>
      <c r="D8" s="2">
        <v>4194304</v>
      </c>
      <c r="E8" s="2">
        <v>4194304</v>
      </c>
      <c r="F8" s="2">
        <v>4194304</v>
      </c>
      <c r="L8" s="2">
        <v>125585</v>
      </c>
      <c r="M8" s="2">
        <f t="shared" si="0"/>
        <v>190.87898026454215</v>
      </c>
    </row>
    <row r="9" spans="2:20" s="2" customFormat="1" ht="20.100000000000001" customHeight="1" x14ac:dyDescent="0.15">
      <c r="C9" s="2">
        <f>C8-C7</f>
        <v>12142</v>
      </c>
      <c r="D9" s="2">
        <f>D7-D8</f>
        <v>40968</v>
      </c>
      <c r="E9" s="2">
        <f>E7-E8</f>
        <v>62068</v>
      </c>
      <c r="F9" s="2">
        <f>F7-F8</f>
        <v>94484</v>
      </c>
      <c r="L9" s="2">
        <v>72546</v>
      </c>
      <c r="M9" s="2">
        <f t="shared" si="0"/>
        <v>110.26401642132002</v>
      </c>
    </row>
    <row r="10" spans="2:20" s="2" customFormat="1" ht="20.100000000000001" customHeight="1" x14ac:dyDescent="0.15">
      <c r="L10" s="2">
        <v>50133</v>
      </c>
      <c r="M10" s="2">
        <f t="shared" si="0"/>
        <v>76.198080324897802</v>
      </c>
    </row>
    <row r="11" spans="2:20" s="2" customFormat="1" ht="20.100000000000001" customHeight="1" x14ac:dyDescent="0.15">
      <c r="C11" s="2">
        <v>4068719</v>
      </c>
      <c r="D11" s="2">
        <v>4121758</v>
      </c>
      <c r="E11" s="2">
        <v>4144171</v>
      </c>
      <c r="F11" s="2">
        <v>4178414</v>
      </c>
      <c r="L11" s="2">
        <v>15890</v>
      </c>
      <c r="M11" s="2">
        <f t="shared" si="0"/>
        <v>24.151506918848384</v>
      </c>
    </row>
    <row r="12" spans="2:20" s="2" customFormat="1" ht="20.100000000000001" customHeight="1" x14ac:dyDescent="0.15">
      <c r="C12" s="2">
        <v>4194304</v>
      </c>
      <c r="D12" s="2">
        <v>4194304</v>
      </c>
      <c r="E12" s="2">
        <v>4194304</v>
      </c>
      <c r="F12" s="2">
        <v>4194304</v>
      </c>
      <c r="L12" s="2">
        <v>31454</v>
      </c>
      <c r="M12" s="2">
        <f t="shared" si="0"/>
        <v>47.807520366611527</v>
      </c>
    </row>
    <row r="13" spans="2:20" s="2" customFormat="1" ht="20.100000000000001" customHeight="1" x14ac:dyDescent="0.15">
      <c r="C13" s="2">
        <f>C12-C11</f>
        <v>125585</v>
      </c>
      <c r="D13" s="2">
        <f>D12-D11</f>
        <v>72546</v>
      </c>
      <c r="E13" s="2">
        <f>E12-E11</f>
        <v>50133</v>
      </c>
      <c r="F13" s="2">
        <f>F12-F11</f>
        <v>15890</v>
      </c>
      <c r="L13" s="2">
        <v>29964</v>
      </c>
      <c r="M13" s="2">
        <f t="shared" si="0"/>
        <v>45.542841618399812</v>
      </c>
    </row>
    <row r="14" spans="2:20" s="2" customFormat="1" ht="20.100000000000001" customHeight="1" x14ac:dyDescent="0.15">
      <c r="L14" s="2">
        <v>51544</v>
      </c>
      <c r="M14" s="2">
        <f t="shared" si="0"/>
        <v>78.342685501895616</v>
      </c>
    </row>
    <row r="15" spans="2:20" s="2" customFormat="1" ht="20.100000000000001" customHeight="1" x14ac:dyDescent="0.15">
      <c r="C15" s="2">
        <v>4162850</v>
      </c>
      <c r="D15" s="2">
        <v>4224268</v>
      </c>
      <c r="E15" s="2">
        <v>4245848</v>
      </c>
      <c r="F15" s="2">
        <v>4284313</v>
      </c>
      <c r="L15" s="2">
        <v>90009</v>
      </c>
      <c r="M15" s="2">
        <f t="shared" si="0"/>
        <v>136.80635533408585</v>
      </c>
    </row>
    <row r="16" spans="2:20" s="2" customFormat="1" ht="20.100000000000001" customHeight="1" x14ac:dyDescent="0.15">
      <c r="C16" s="2">
        <v>4194304</v>
      </c>
      <c r="D16" s="2">
        <v>4194304</v>
      </c>
      <c r="E16" s="2">
        <v>4194304</v>
      </c>
      <c r="F16" s="2">
        <v>4194304</v>
      </c>
    </row>
    <row r="17" spans="1:173" s="2" customFormat="1" ht="20.100000000000001" customHeight="1" x14ac:dyDescent="0.15">
      <c r="C17" s="2">
        <f>C16-C15</f>
        <v>31454</v>
      </c>
      <c r="D17" s="2">
        <f>D15-D16</f>
        <v>29964</v>
      </c>
      <c r="E17" s="2">
        <f>E15-E16</f>
        <v>51544</v>
      </c>
      <c r="F17" s="2">
        <f>F15-F16</f>
        <v>90009</v>
      </c>
      <c r="L17" s="2">
        <f>L21-C21</f>
        <v>6141.7999999998137</v>
      </c>
    </row>
    <row r="18" spans="1:173" s="2" customFormat="1" ht="20.100000000000001" customHeight="1" x14ac:dyDescent="0.15"/>
    <row r="19" spans="1:173" s="2" customFormat="1" ht="20.100000000000001" customHeight="1" x14ac:dyDescent="0.15">
      <c r="A19" s="2" t="s">
        <v>19</v>
      </c>
      <c r="B19" s="2" t="s">
        <v>21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  <c r="P19" s="2">
        <v>14</v>
      </c>
      <c r="Q19" s="2">
        <v>15</v>
      </c>
      <c r="R19" s="2">
        <v>16</v>
      </c>
      <c r="S19" s="2">
        <v>17</v>
      </c>
      <c r="T19" s="2">
        <v>18</v>
      </c>
      <c r="U19" s="2">
        <v>19</v>
      </c>
      <c r="V19" s="2">
        <v>20</v>
      </c>
      <c r="W19" s="2">
        <v>21</v>
      </c>
      <c r="X19" s="2">
        <v>22</v>
      </c>
      <c r="Y19" s="2">
        <v>23</v>
      </c>
      <c r="Z19" s="2">
        <v>24</v>
      </c>
      <c r="AA19" s="2">
        <v>25</v>
      </c>
      <c r="AB19" s="2">
        <v>26</v>
      </c>
      <c r="AC19" s="2">
        <v>27</v>
      </c>
      <c r="AD19" s="2">
        <v>28</v>
      </c>
      <c r="AE19" s="2">
        <v>29</v>
      </c>
      <c r="AF19" s="2">
        <v>30</v>
      </c>
      <c r="AG19" s="2">
        <v>31</v>
      </c>
      <c r="AH19" s="2">
        <v>32</v>
      </c>
      <c r="AI19" s="2">
        <v>33</v>
      </c>
      <c r="AJ19" s="2">
        <v>34</v>
      </c>
      <c r="AK19" s="2">
        <v>35</v>
      </c>
      <c r="AL19" s="2">
        <v>36</v>
      </c>
      <c r="AM19" s="2">
        <v>37</v>
      </c>
      <c r="AN19" s="2">
        <v>38</v>
      </c>
      <c r="AO19" s="2">
        <v>39</v>
      </c>
      <c r="AP19" s="2">
        <v>40</v>
      </c>
      <c r="AQ19" s="2">
        <v>41</v>
      </c>
      <c r="AR19" s="2">
        <v>42</v>
      </c>
      <c r="AS19" s="2">
        <v>43</v>
      </c>
      <c r="AT19" s="2">
        <v>44</v>
      </c>
      <c r="AU19" s="2">
        <v>45</v>
      </c>
      <c r="AV19" s="2">
        <v>46</v>
      </c>
      <c r="AW19" s="2">
        <v>47</v>
      </c>
      <c r="AX19" s="2">
        <v>48</v>
      </c>
      <c r="AY19" s="2">
        <v>49</v>
      </c>
      <c r="AZ19" s="2">
        <v>50</v>
      </c>
      <c r="BA19" s="2">
        <v>51</v>
      </c>
      <c r="BB19" s="2">
        <v>52</v>
      </c>
      <c r="BC19" s="2">
        <v>53</v>
      </c>
      <c r="BD19" s="2">
        <v>54</v>
      </c>
      <c r="BE19" s="2">
        <v>55</v>
      </c>
      <c r="BF19" s="2">
        <v>56</v>
      </c>
      <c r="BG19" s="2">
        <v>57</v>
      </c>
      <c r="BH19" s="2">
        <v>58</v>
      </c>
      <c r="BI19" s="2">
        <v>59</v>
      </c>
      <c r="BJ19" s="2">
        <v>60</v>
      </c>
      <c r="BK19" s="2">
        <v>61</v>
      </c>
      <c r="BL19" s="2">
        <v>62</v>
      </c>
      <c r="BM19" s="2">
        <v>63</v>
      </c>
      <c r="BN19" s="2">
        <v>64</v>
      </c>
      <c r="BO19" s="2">
        <v>65</v>
      </c>
      <c r="BP19" s="2">
        <v>66</v>
      </c>
      <c r="BQ19" s="2">
        <v>67</v>
      </c>
      <c r="BR19" s="2">
        <v>68</v>
      </c>
      <c r="BS19" s="2">
        <v>69</v>
      </c>
      <c r="BT19" s="2">
        <v>70</v>
      </c>
      <c r="BU19" s="2">
        <v>71</v>
      </c>
      <c r="BV19" s="2">
        <v>72</v>
      </c>
      <c r="BW19" s="2">
        <v>73</v>
      </c>
      <c r="BX19" s="2">
        <v>74</v>
      </c>
      <c r="BY19" s="2">
        <v>75</v>
      </c>
      <c r="BZ19" s="2">
        <v>76</v>
      </c>
      <c r="CA19" s="2">
        <v>77</v>
      </c>
      <c r="CB19" s="2">
        <v>78</v>
      </c>
      <c r="CC19" s="2">
        <v>79</v>
      </c>
      <c r="CD19" s="2">
        <v>80</v>
      </c>
      <c r="CE19" s="2">
        <v>81</v>
      </c>
      <c r="CF19" s="2">
        <v>82</v>
      </c>
      <c r="CG19" s="2">
        <v>83</v>
      </c>
      <c r="CH19" s="2">
        <v>84</v>
      </c>
      <c r="CI19" s="2">
        <v>85</v>
      </c>
      <c r="CJ19" s="2">
        <v>86</v>
      </c>
      <c r="CK19" s="2">
        <v>87</v>
      </c>
      <c r="CL19" s="2">
        <v>88</v>
      </c>
      <c r="CM19" s="2">
        <v>89</v>
      </c>
      <c r="CN19" s="2">
        <v>90</v>
      </c>
      <c r="CO19" s="2">
        <v>91</v>
      </c>
      <c r="CP19" s="2">
        <v>92</v>
      </c>
      <c r="CQ19" s="2">
        <v>93</v>
      </c>
      <c r="CR19" s="2">
        <v>94</v>
      </c>
      <c r="CS19" s="2">
        <v>95</v>
      </c>
      <c r="CT19" s="2">
        <v>96</v>
      </c>
      <c r="CU19" s="2">
        <v>97</v>
      </c>
      <c r="CV19" s="2">
        <v>98</v>
      </c>
      <c r="CW19" s="2">
        <v>99</v>
      </c>
      <c r="CX19" s="2">
        <v>100</v>
      </c>
      <c r="CY19" s="2">
        <v>101</v>
      </c>
      <c r="CZ19" s="2">
        <v>102</v>
      </c>
      <c r="DA19" s="2">
        <v>103</v>
      </c>
      <c r="DB19" s="2">
        <v>104</v>
      </c>
      <c r="DC19" s="2">
        <v>105</v>
      </c>
      <c r="DD19" s="2">
        <v>106</v>
      </c>
      <c r="DE19" s="2">
        <v>107</v>
      </c>
      <c r="DF19" s="2">
        <v>108</v>
      </c>
      <c r="DG19" s="2">
        <v>109</v>
      </c>
      <c r="DH19" s="2">
        <v>110</v>
      </c>
      <c r="DI19" s="2">
        <v>111</v>
      </c>
      <c r="DJ19" s="2">
        <v>112</v>
      </c>
      <c r="DK19" s="2">
        <v>113</v>
      </c>
      <c r="DL19" s="2">
        <v>114</v>
      </c>
      <c r="DM19" s="2">
        <v>115</v>
      </c>
      <c r="DN19" s="2">
        <v>116</v>
      </c>
      <c r="DO19" s="2">
        <v>117</v>
      </c>
      <c r="DP19" s="2">
        <v>118</v>
      </c>
      <c r="DQ19" s="2">
        <v>119</v>
      </c>
      <c r="DR19" s="2">
        <v>120</v>
      </c>
      <c r="DS19" s="2">
        <v>121</v>
      </c>
      <c r="DT19" s="2">
        <v>122</v>
      </c>
      <c r="DU19" s="2">
        <v>123</v>
      </c>
      <c r="DV19" s="2">
        <v>124</v>
      </c>
      <c r="DW19" s="2">
        <v>125</v>
      </c>
      <c r="DX19" s="2">
        <v>126</v>
      </c>
      <c r="DY19" s="2">
        <v>127</v>
      </c>
      <c r="DZ19" s="2">
        <v>128</v>
      </c>
      <c r="EA19" s="2">
        <v>129</v>
      </c>
      <c r="EB19" s="2">
        <v>130</v>
      </c>
      <c r="EC19" s="2">
        <v>131</v>
      </c>
      <c r="ED19" s="2">
        <v>132</v>
      </c>
      <c r="EE19" s="2">
        <v>133</v>
      </c>
      <c r="EF19" s="2">
        <v>134</v>
      </c>
      <c r="EG19" s="2">
        <v>135</v>
      </c>
      <c r="EH19" s="2">
        <v>136</v>
      </c>
      <c r="EI19" s="2">
        <v>137</v>
      </c>
      <c r="EJ19" s="2">
        <v>138</v>
      </c>
      <c r="EK19" s="2">
        <v>139</v>
      </c>
      <c r="EL19" s="2">
        <v>140</v>
      </c>
      <c r="EM19" s="2">
        <v>141</v>
      </c>
      <c r="EN19" s="2">
        <v>142</v>
      </c>
      <c r="EO19" s="2">
        <v>143</v>
      </c>
      <c r="EP19" s="2">
        <v>144</v>
      </c>
      <c r="EQ19" s="2">
        <v>145</v>
      </c>
      <c r="ER19" s="2">
        <v>146</v>
      </c>
      <c r="ES19" s="2">
        <v>147</v>
      </c>
      <c r="ET19" s="2">
        <v>148</v>
      </c>
      <c r="EU19" s="2">
        <v>149</v>
      </c>
      <c r="EV19" s="2">
        <v>150</v>
      </c>
      <c r="EW19" s="2">
        <v>151</v>
      </c>
      <c r="EX19" s="2">
        <v>152</v>
      </c>
      <c r="EY19" s="2">
        <v>153</v>
      </c>
      <c r="EZ19" s="2">
        <v>154</v>
      </c>
      <c r="FA19" s="2">
        <v>155</v>
      </c>
      <c r="FB19" s="2">
        <v>156</v>
      </c>
      <c r="FC19" s="2">
        <v>157</v>
      </c>
      <c r="FD19" s="2">
        <v>158</v>
      </c>
      <c r="FE19" s="2">
        <v>159</v>
      </c>
      <c r="FF19" s="2">
        <v>160</v>
      </c>
      <c r="FG19" s="2">
        <v>161</v>
      </c>
      <c r="FH19" s="2">
        <v>162</v>
      </c>
      <c r="FI19" s="2">
        <v>163</v>
      </c>
      <c r="FJ19" s="2">
        <v>164</v>
      </c>
      <c r="FK19" s="2">
        <v>165</v>
      </c>
      <c r="FL19" s="2">
        <v>166</v>
      </c>
      <c r="FM19" s="2">
        <v>167</v>
      </c>
      <c r="FN19" s="2">
        <v>168</v>
      </c>
      <c r="FO19" s="2">
        <v>169</v>
      </c>
      <c r="FP19" s="2">
        <v>170</v>
      </c>
      <c r="FQ19" s="2">
        <v>171</v>
      </c>
    </row>
    <row r="20" spans="1:173" s="2" customFormat="1" ht="20.100000000000001" customHeight="1" x14ac:dyDescent="0.15">
      <c r="B20" s="2" t="s">
        <v>20</v>
      </c>
      <c r="C20" s="2">
        <v>25</v>
      </c>
      <c r="D20" s="2">
        <v>25.1</v>
      </c>
      <c r="E20" s="2">
        <v>25.2</v>
      </c>
      <c r="F20" s="2">
        <v>25.3</v>
      </c>
      <c r="G20" s="2">
        <v>25.4</v>
      </c>
      <c r="H20" s="2">
        <v>25.5</v>
      </c>
      <c r="I20" s="2">
        <v>25.6</v>
      </c>
      <c r="J20" s="2">
        <v>25.7</v>
      </c>
      <c r="K20" s="2">
        <v>25.8</v>
      </c>
      <c r="L20" s="2">
        <v>25.9</v>
      </c>
      <c r="M20" s="2">
        <v>26</v>
      </c>
      <c r="N20" s="2">
        <v>26.1</v>
      </c>
      <c r="O20" s="2">
        <v>26.2</v>
      </c>
      <c r="P20" s="2">
        <v>26.3</v>
      </c>
      <c r="Q20" s="2">
        <v>26.4</v>
      </c>
      <c r="R20" s="2">
        <v>26.5</v>
      </c>
      <c r="S20" s="2">
        <v>26.6</v>
      </c>
      <c r="T20" s="2">
        <v>26.7</v>
      </c>
      <c r="U20" s="2">
        <v>26.8</v>
      </c>
      <c r="V20" s="2">
        <v>26.9</v>
      </c>
      <c r="W20" s="2">
        <v>27</v>
      </c>
      <c r="X20" s="2">
        <v>27.1</v>
      </c>
      <c r="Y20" s="2">
        <v>27.2</v>
      </c>
      <c r="Z20" s="2">
        <v>27.3</v>
      </c>
      <c r="AA20" s="2">
        <v>27.4</v>
      </c>
      <c r="AB20" s="2">
        <v>27.5</v>
      </c>
      <c r="AC20" s="2">
        <v>27.6</v>
      </c>
      <c r="AD20" s="2">
        <v>27.7</v>
      </c>
      <c r="AE20" s="2">
        <v>27.8</v>
      </c>
      <c r="AF20" s="2">
        <v>27.9</v>
      </c>
      <c r="AG20" s="2">
        <v>28</v>
      </c>
      <c r="AH20" s="2">
        <v>28.1</v>
      </c>
      <c r="AI20" s="2">
        <v>28.2</v>
      </c>
      <c r="AJ20" s="2">
        <v>28.3000000000001</v>
      </c>
      <c r="AK20" s="2">
        <v>28.4</v>
      </c>
      <c r="AL20" s="2">
        <v>28.5</v>
      </c>
      <c r="AM20" s="2">
        <v>28.600000000000101</v>
      </c>
      <c r="AN20" s="2">
        <v>28.7</v>
      </c>
      <c r="AO20" s="2">
        <v>28.8000000000001</v>
      </c>
      <c r="AP20" s="2">
        <v>28.900000000000102</v>
      </c>
      <c r="AQ20" s="2">
        <v>29.000000000000099</v>
      </c>
      <c r="AR20" s="2">
        <v>29.100000000000101</v>
      </c>
      <c r="AS20" s="2">
        <v>29.200000000000099</v>
      </c>
      <c r="AT20" s="2">
        <v>29.3000000000001</v>
      </c>
      <c r="AU20" s="2">
        <v>29.400000000000102</v>
      </c>
      <c r="AV20" s="2">
        <v>29.500000000000099</v>
      </c>
      <c r="AW20" s="2">
        <v>29.600000000000101</v>
      </c>
      <c r="AX20" s="2">
        <v>29.700000000000099</v>
      </c>
      <c r="AY20" s="2">
        <v>29.8000000000001</v>
      </c>
      <c r="AZ20" s="2">
        <v>29.900000000000102</v>
      </c>
      <c r="BA20" s="2">
        <v>30.000000000000099</v>
      </c>
      <c r="BB20" s="2">
        <v>30.100000000000101</v>
      </c>
      <c r="BC20" s="2">
        <v>30.200000000000099</v>
      </c>
      <c r="BD20" s="2">
        <v>30.3000000000001</v>
      </c>
      <c r="BE20" s="2">
        <v>30.400000000000102</v>
      </c>
      <c r="BF20" s="2">
        <v>30.500000000000099</v>
      </c>
      <c r="BG20" s="2">
        <v>30.600000000000101</v>
      </c>
      <c r="BH20" s="2">
        <v>30.700000000000099</v>
      </c>
      <c r="BI20" s="2">
        <v>30.8000000000001</v>
      </c>
      <c r="BJ20" s="2">
        <v>30.900000000000102</v>
      </c>
      <c r="BK20" s="2">
        <v>31.000000000000099</v>
      </c>
      <c r="BL20" s="2">
        <v>31.100000000000101</v>
      </c>
      <c r="BM20" s="2">
        <v>31.200000000000099</v>
      </c>
      <c r="BN20" s="2">
        <v>31.3000000000001</v>
      </c>
      <c r="BO20" s="2">
        <v>31.400000000000102</v>
      </c>
      <c r="BP20" s="2">
        <v>31.500000000000099</v>
      </c>
      <c r="BQ20" s="2">
        <v>31.600000000000101</v>
      </c>
      <c r="BR20" s="2">
        <v>31.700000000000099</v>
      </c>
      <c r="BS20" s="2">
        <v>31.8000000000001</v>
      </c>
      <c r="BT20" s="2">
        <v>31.900000000000102</v>
      </c>
      <c r="BU20" s="2">
        <v>32.000000000000099</v>
      </c>
      <c r="BV20" s="2">
        <v>32.100000000000101</v>
      </c>
      <c r="BW20" s="2">
        <v>32.200000000000102</v>
      </c>
      <c r="BX20" s="2">
        <v>32.300000000000097</v>
      </c>
      <c r="BY20" s="2">
        <v>32.400000000000098</v>
      </c>
      <c r="BZ20" s="2">
        <v>32.500000000000099</v>
      </c>
      <c r="CA20" s="2">
        <v>32.600000000000101</v>
      </c>
      <c r="CB20" s="2">
        <v>32.700000000000102</v>
      </c>
      <c r="CC20" s="2">
        <v>32.800000000000097</v>
      </c>
      <c r="CD20" s="2">
        <v>32.900000000000098</v>
      </c>
      <c r="CE20" s="2">
        <v>33.000000000000099</v>
      </c>
      <c r="CF20" s="2">
        <v>33.100000000000101</v>
      </c>
      <c r="CG20" s="2">
        <v>33.200000000000102</v>
      </c>
      <c r="CH20" s="2">
        <v>33.300000000000097</v>
      </c>
      <c r="CI20" s="2">
        <v>33.400000000000098</v>
      </c>
      <c r="CJ20" s="2">
        <v>33.500000000000099</v>
      </c>
      <c r="CK20" s="2">
        <v>33.600000000000101</v>
      </c>
      <c r="CL20" s="2">
        <v>33.700000000000102</v>
      </c>
      <c r="CM20" s="2">
        <v>33.800000000000097</v>
      </c>
      <c r="CN20" s="2">
        <v>33.900000000000098</v>
      </c>
      <c r="CO20" s="5">
        <v>34.000000000000099</v>
      </c>
      <c r="CP20" s="2">
        <v>34.100000000000101</v>
      </c>
      <c r="CQ20" s="2">
        <v>34.200000000000102</v>
      </c>
      <c r="CR20" s="2">
        <v>34.300000000000097</v>
      </c>
      <c r="CS20" s="2">
        <v>34.400000000000098</v>
      </c>
      <c r="CT20" s="2">
        <v>34.500000000000099</v>
      </c>
      <c r="CU20" s="2">
        <v>34.600000000000101</v>
      </c>
      <c r="CV20" s="2">
        <v>34.700000000000102</v>
      </c>
      <c r="CW20" s="2">
        <v>34.800000000000097</v>
      </c>
      <c r="CX20" s="2">
        <v>34.900000000000098</v>
      </c>
      <c r="CY20" s="2">
        <v>35.000000000000099</v>
      </c>
      <c r="CZ20" s="2">
        <v>35.100000000000101</v>
      </c>
      <c r="DA20" s="2">
        <v>35.200000000000102</v>
      </c>
      <c r="DB20" s="2">
        <v>35.300000000000097</v>
      </c>
      <c r="DC20" s="2">
        <v>35.400000000000098</v>
      </c>
      <c r="DD20" s="2">
        <v>35.500000000000099</v>
      </c>
      <c r="DE20" s="2">
        <v>35.6000000000002</v>
      </c>
      <c r="DF20" s="2">
        <v>35.700000000000202</v>
      </c>
      <c r="DG20" s="2">
        <v>35.800000000000203</v>
      </c>
      <c r="DH20" s="2">
        <v>35.900000000000198</v>
      </c>
      <c r="DI20" s="2">
        <v>36.000000000000199</v>
      </c>
      <c r="DJ20" s="2">
        <v>36.1000000000002</v>
      </c>
      <c r="DK20" s="2">
        <v>36.200000000000202</v>
      </c>
      <c r="DL20" s="2">
        <v>36.300000000000203</v>
      </c>
      <c r="DM20" s="2">
        <v>36.400000000000198</v>
      </c>
      <c r="DN20" s="2">
        <v>36.500000000000199</v>
      </c>
      <c r="DO20" s="2">
        <v>36.6000000000002</v>
      </c>
      <c r="DP20" s="2">
        <v>36.700000000000202</v>
      </c>
      <c r="DQ20" s="2">
        <v>36.800000000000203</v>
      </c>
      <c r="DR20" s="2">
        <v>36.900000000000198</v>
      </c>
      <c r="DS20" s="5">
        <v>37.000000000000199</v>
      </c>
      <c r="DT20" s="2">
        <v>37.1000000000002</v>
      </c>
      <c r="DU20" s="2">
        <v>37.200000000000202</v>
      </c>
      <c r="DV20" s="2">
        <v>37.300000000000203</v>
      </c>
      <c r="DW20" s="2">
        <v>37.400000000000198</v>
      </c>
      <c r="DX20" s="2">
        <v>37.500000000000199</v>
      </c>
      <c r="DY20" s="2">
        <v>37.6000000000002</v>
      </c>
      <c r="DZ20" s="2">
        <v>37.700000000000202</v>
      </c>
      <c r="EA20" s="2">
        <v>37.800000000000203</v>
      </c>
      <c r="EB20" s="2">
        <v>37.900000000000198</v>
      </c>
      <c r="EC20" s="2">
        <v>38.000000000000199</v>
      </c>
      <c r="ED20" s="2">
        <v>38.1000000000002</v>
      </c>
      <c r="EE20" s="2">
        <v>38.200000000000202</v>
      </c>
      <c r="EF20" s="2">
        <v>38.300000000000203</v>
      </c>
      <c r="EG20" s="2">
        <v>38.400000000000198</v>
      </c>
      <c r="EH20" s="2">
        <v>38.500000000000199</v>
      </c>
      <c r="EI20" s="2">
        <v>38.6000000000002</v>
      </c>
      <c r="EJ20" s="2">
        <v>38.700000000000202</v>
      </c>
      <c r="EK20" s="2">
        <v>38.800000000000203</v>
      </c>
      <c r="EL20" s="2">
        <v>38.900000000000198</v>
      </c>
      <c r="EM20" s="2">
        <v>39.000000000000199</v>
      </c>
      <c r="EN20" s="2">
        <v>39.1000000000002</v>
      </c>
      <c r="EO20" s="2">
        <v>39.200000000000202</v>
      </c>
      <c r="EP20" s="2">
        <v>39.300000000000203</v>
      </c>
      <c r="EQ20" s="2">
        <v>39.400000000000198</v>
      </c>
      <c r="ER20" s="2">
        <v>39.500000000000199</v>
      </c>
      <c r="ES20" s="2">
        <v>39.6000000000002</v>
      </c>
      <c r="ET20" s="2">
        <v>39.700000000000202</v>
      </c>
      <c r="EU20" s="2">
        <v>39.800000000000203</v>
      </c>
      <c r="EV20" s="2">
        <v>39.900000000000198</v>
      </c>
      <c r="EW20" s="2">
        <v>40.000000000000199</v>
      </c>
      <c r="EX20" s="2">
        <v>40.1000000000002</v>
      </c>
      <c r="EY20" s="2">
        <v>40.200000000000202</v>
      </c>
      <c r="EZ20" s="2">
        <v>40.300000000000203</v>
      </c>
      <c r="FA20" s="2">
        <v>40.400000000000198</v>
      </c>
      <c r="FB20" s="2">
        <v>40.500000000000199</v>
      </c>
      <c r="FC20" s="2">
        <v>40.6000000000002</v>
      </c>
      <c r="FD20" s="2">
        <v>40.700000000000202</v>
      </c>
      <c r="FE20" s="2">
        <v>40.800000000000203</v>
      </c>
      <c r="FF20" s="2">
        <v>40.900000000000198</v>
      </c>
      <c r="FG20" s="2">
        <v>41.000000000000199</v>
      </c>
      <c r="FH20" s="2">
        <v>41.1000000000002</v>
      </c>
      <c r="FI20" s="2">
        <v>41.200000000000202</v>
      </c>
      <c r="FJ20" s="2">
        <v>41.300000000000203</v>
      </c>
      <c r="FK20" s="2">
        <v>41.400000000000198</v>
      </c>
      <c r="FL20" s="2">
        <v>41.500000000000199</v>
      </c>
      <c r="FM20" s="2">
        <v>41.6000000000002</v>
      </c>
      <c r="FN20" s="2">
        <v>41.700000000000202</v>
      </c>
      <c r="FO20" s="2">
        <v>41.800000000000203</v>
      </c>
      <c r="FP20" s="2">
        <v>41.900000000000198</v>
      </c>
      <c r="FQ20" s="5">
        <v>42.000000000000199</v>
      </c>
    </row>
    <row r="21" spans="1:173" s="2" customFormat="1" ht="20.100000000000001" customHeight="1" x14ac:dyDescent="0.25">
      <c r="C21" s="2">
        <v>4162850</v>
      </c>
      <c r="D21" s="2">
        <f>C21+682.422222222222</f>
        <v>4163532.4222222222</v>
      </c>
      <c r="E21" s="2">
        <f t="shared" ref="E21:BP21" si="1">D21+682.422222222222</f>
        <v>4164214.8444444444</v>
      </c>
      <c r="F21" s="2">
        <f t="shared" si="1"/>
        <v>4164897.2666666666</v>
      </c>
      <c r="G21" s="2">
        <f t="shared" si="1"/>
        <v>4165579.6888888888</v>
      </c>
      <c r="H21" s="2">
        <f t="shared" si="1"/>
        <v>4166262.111111111</v>
      </c>
      <c r="I21" s="2">
        <f t="shared" si="1"/>
        <v>4166944.5333333332</v>
      </c>
      <c r="J21" s="2">
        <f t="shared" si="1"/>
        <v>4167626.9555555554</v>
      </c>
      <c r="K21" s="2">
        <f t="shared" si="1"/>
        <v>4168309.3777777776</v>
      </c>
      <c r="L21" s="2">
        <f t="shared" si="1"/>
        <v>4168991.8</v>
      </c>
      <c r="M21" s="2">
        <f t="shared" si="1"/>
        <v>4169674.222222222</v>
      </c>
      <c r="N21" s="2">
        <f t="shared" si="1"/>
        <v>4170356.6444444442</v>
      </c>
      <c r="O21" s="2">
        <f t="shared" si="1"/>
        <v>4171039.0666666664</v>
      </c>
      <c r="P21" s="2">
        <f t="shared" si="1"/>
        <v>4171721.4888888886</v>
      </c>
      <c r="Q21" s="2">
        <f t="shared" si="1"/>
        <v>4172403.9111111108</v>
      </c>
      <c r="R21" s="2">
        <f t="shared" si="1"/>
        <v>4173086.333333333</v>
      </c>
      <c r="S21" s="2">
        <f t="shared" si="1"/>
        <v>4173768.7555555552</v>
      </c>
      <c r="T21" s="2">
        <f t="shared" si="1"/>
        <v>4174451.1777777774</v>
      </c>
      <c r="U21" s="2">
        <f t="shared" si="1"/>
        <v>4175133.5999999996</v>
      </c>
      <c r="V21" s="2">
        <f t="shared" si="1"/>
        <v>4175816.0222222218</v>
      </c>
      <c r="W21" s="2">
        <f t="shared" si="1"/>
        <v>4176498.444444444</v>
      </c>
      <c r="X21" s="2">
        <f t="shared" si="1"/>
        <v>4177180.8666666662</v>
      </c>
      <c r="Y21" s="2">
        <f t="shared" si="1"/>
        <v>4177863.2888888884</v>
      </c>
      <c r="Z21" s="2">
        <f t="shared" si="1"/>
        <v>4178545.7111111106</v>
      </c>
      <c r="AA21" s="2">
        <f t="shared" si="1"/>
        <v>4179228.1333333328</v>
      </c>
      <c r="AB21" s="2">
        <f t="shared" si="1"/>
        <v>4179910.555555555</v>
      </c>
      <c r="AC21" s="2">
        <f t="shared" si="1"/>
        <v>4180592.9777777772</v>
      </c>
      <c r="AD21" s="2">
        <f t="shared" si="1"/>
        <v>4181275.3999999994</v>
      </c>
      <c r="AE21" s="2">
        <f t="shared" si="1"/>
        <v>4181957.8222222216</v>
      </c>
      <c r="AF21" s="2">
        <f t="shared" si="1"/>
        <v>4182640.2444444438</v>
      </c>
      <c r="AG21" s="2">
        <f t="shared" si="1"/>
        <v>4183322.666666666</v>
      </c>
      <c r="AH21" s="2">
        <f t="shared" si="1"/>
        <v>4184005.0888888882</v>
      </c>
      <c r="AI21" s="2">
        <f t="shared" si="1"/>
        <v>4184687.5111111104</v>
      </c>
      <c r="AJ21" s="2">
        <f t="shared" si="1"/>
        <v>4185369.9333333327</v>
      </c>
      <c r="AK21" s="2">
        <f t="shared" si="1"/>
        <v>4186052.3555555549</v>
      </c>
      <c r="AL21" s="2">
        <f t="shared" si="1"/>
        <v>4186734.7777777771</v>
      </c>
      <c r="AM21" s="2">
        <f t="shared" si="1"/>
        <v>4187417.1999999993</v>
      </c>
      <c r="AN21" s="2">
        <f t="shared" si="1"/>
        <v>4188099.6222222215</v>
      </c>
      <c r="AO21" s="2">
        <f t="shared" si="1"/>
        <v>4188782.0444444437</v>
      </c>
      <c r="AP21" s="2">
        <f t="shared" si="1"/>
        <v>4189464.4666666659</v>
      </c>
      <c r="AQ21" s="2">
        <f t="shared" si="1"/>
        <v>4190146.8888888881</v>
      </c>
      <c r="AR21" s="2">
        <f t="shared" si="1"/>
        <v>4190829.3111111103</v>
      </c>
      <c r="AS21" s="2">
        <f t="shared" si="1"/>
        <v>4191511.7333333325</v>
      </c>
      <c r="AT21" s="2">
        <f t="shared" si="1"/>
        <v>4192194.1555555547</v>
      </c>
      <c r="AU21" s="2">
        <f t="shared" si="1"/>
        <v>4192876.5777777769</v>
      </c>
      <c r="AV21" s="2">
        <f t="shared" si="1"/>
        <v>4193558.9999999991</v>
      </c>
      <c r="AW21" s="2">
        <f t="shared" si="1"/>
        <v>4194241.4222222213</v>
      </c>
      <c r="AX21" s="2">
        <f t="shared" si="1"/>
        <v>4194923.8444444435</v>
      </c>
      <c r="AY21" s="2">
        <f t="shared" si="1"/>
        <v>4195606.2666666657</v>
      </c>
      <c r="AZ21" s="2">
        <f t="shared" si="1"/>
        <v>4196288.6888888879</v>
      </c>
      <c r="BA21" s="2">
        <f t="shared" si="1"/>
        <v>4196971.1111111101</v>
      </c>
      <c r="BB21" s="2">
        <f t="shared" si="1"/>
        <v>4197653.5333333323</v>
      </c>
      <c r="BC21" s="2">
        <f t="shared" si="1"/>
        <v>4198335.9555555545</v>
      </c>
      <c r="BD21" s="2">
        <f t="shared" si="1"/>
        <v>4199018.3777777767</v>
      </c>
      <c r="BE21" s="2">
        <f t="shared" si="1"/>
        <v>4199700.7999999989</v>
      </c>
      <c r="BF21" s="2">
        <f t="shared" si="1"/>
        <v>4200383.2222222211</v>
      </c>
      <c r="BG21" s="2">
        <f t="shared" si="1"/>
        <v>4201065.6444444433</v>
      </c>
      <c r="BH21" s="2">
        <f t="shared" si="1"/>
        <v>4201748.0666666655</v>
      </c>
      <c r="BI21" s="2">
        <f t="shared" si="1"/>
        <v>4202430.4888888877</v>
      </c>
      <c r="BJ21" s="2">
        <f t="shared" si="1"/>
        <v>4203112.9111111099</v>
      </c>
      <c r="BK21" s="2">
        <f t="shared" si="1"/>
        <v>4203795.3333333321</v>
      </c>
      <c r="BL21" s="2">
        <f t="shared" si="1"/>
        <v>4204477.7555555543</v>
      </c>
      <c r="BM21" s="2">
        <f t="shared" si="1"/>
        <v>4205160.1777777765</v>
      </c>
      <c r="BN21" s="2">
        <f t="shared" si="1"/>
        <v>4205842.5999999987</v>
      </c>
      <c r="BO21" s="2">
        <f t="shared" si="1"/>
        <v>4206525.0222222209</v>
      </c>
      <c r="BP21" s="2">
        <f t="shared" si="1"/>
        <v>4207207.4444444431</v>
      </c>
      <c r="BQ21" s="2">
        <f t="shared" ref="BQ21:CN21" si="2">BP21+682.422222222222</f>
        <v>4207889.8666666653</v>
      </c>
      <c r="BR21" s="2">
        <f t="shared" si="2"/>
        <v>4208572.2888888875</v>
      </c>
      <c r="BS21" s="2">
        <f t="shared" si="2"/>
        <v>4209254.7111111097</v>
      </c>
      <c r="BT21" s="2">
        <f t="shared" si="2"/>
        <v>4209937.1333333319</v>
      </c>
      <c r="BU21" s="2">
        <f t="shared" si="2"/>
        <v>4210619.5555555541</v>
      </c>
      <c r="BV21" s="2">
        <f t="shared" si="2"/>
        <v>4211301.9777777763</v>
      </c>
      <c r="BW21" s="2">
        <f t="shared" si="2"/>
        <v>4211984.3999999985</v>
      </c>
      <c r="BX21" s="2">
        <f t="shared" si="2"/>
        <v>4212666.8222222207</v>
      </c>
      <c r="BY21" s="2">
        <f t="shared" si="2"/>
        <v>4213349.2444444429</v>
      </c>
      <c r="BZ21" s="2">
        <f t="shared" si="2"/>
        <v>4214031.6666666651</v>
      </c>
      <c r="CA21" s="2">
        <f t="shared" si="2"/>
        <v>4214714.0888888873</v>
      </c>
      <c r="CB21" s="2">
        <f t="shared" si="2"/>
        <v>4215396.5111111095</v>
      </c>
      <c r="CC21" s="2">
        <f t="shared" si="2"/>
        <v>4216078.9333333317</v>
      </c>
      <c r="CD21" s="2">
        <f t="shared" si="2"/>
        <v>4216761.3555555539</v>
      </c>
      <c r="CE21" s="2">
        <f t="shared" si="2"/>
        <v>4217443.7777777761</v>
      </c>
      <c r="CF21" s="2">
        <f t="shared" si="2"/>
        <v>4218126.1999999983</v>
      </c>
      <c r="CG21" s="2">
        <f t="shared" si="2"/>
        <v>4218808.6222222205</v>
      </c>
      <c r="CH21" s="2">
        <f t="shared" si="2"/>
        <v>4219491.0444444427</v>
      </c>
      <c r="CI21" s="2">
        <f t="shared" si="2"/>
        <v>4220173.4666666649</v>
      </c>
      <c r="CJ21" s="2">
        <f t="shared" si="2"/>
        <v>4220855.8888888871</v>
      </c>
      <c r="CK21" s="2">
        <f t="shared" si="2"/>
        <v>4221538.3111111093</v>
      </c>
      <c r="CL21" s="2">
        <f t="shared" si="2"/>
        <v>4222220.7333333315</v>
      </c>
      <c r="CM21" s="2">
        <f t="shared" si="2"/>
        <v>4222903.1555555537</v>
      </c>
      <c r="CN21" s="2">
        <f t="shared" si="2"/>
        <v>4223585.5777777759</v>
      </c>
      <c r="CO21" s="3">
        <v>4224268</v>
      </c>
      <c r="CP21" s="2">
        <f>CO21+719.333333333333</f>
        <v>4224987.333333333</v>
      </c>
      <c r="CQ21" s="2">
        <f t="shared" ref="CQ21:DR21" si="3">CP21+719.333333333333</f>
        <v>4225706.666666666</v>
      </c>
      <c r="CR21" s="2">
        <f t="shared" si="3"/>
        <v>4226425.9999999991</v>
      </c>
      <c r="CS21" s="2">
        <f t="shared" si="3"/>
        <v>4227145.3333333321</v>
      </c>
      <c r="CT21" s="2">
        <f t="shared" si="3"/>
        <v>4227864.6666666651</v>
      </c>
      <c r="CU21" s="2">
        <f t="shared" si="3"/>
        <v>4228583.9999999981</v>
      </c>
      <c r="CV21" s="2">
        <f t="shared" si="3"/>
        <v>4229303.3333333312</v>
      </c>
      <c r="CW21" s="2">
        <f t="shared" si="3"/>
        <v>4230022.6666666642</v>
      </c>
      <c r="CX21" s="2">
        <f t="shared" si="3"/>
        <v>4230741.9999999972</v>
      </c>
      <c r="CY21" s="2">
        <f t="shared" si="3"/>
        <v>4231461.3333333302</v>
      </c>
      <c r="CZ21" s="2">
        <f t="shared" si="3"/>
        <v>4232180.6666666633</v>
      </c>
      <c r="DA21" s="2">
        <f t="shared" si="3"/>
        <v>4232899.9999999963</v>
      </c>
      <c r="DB21" s="2">
        <f t="shared" si="3"/>
        <v>4233619.3333333293</v>
      </c>
      <c r="DC21" s="2">
        <f t="shared" si="3"/>
        <v>4234338.6666666623</v>
      </c>
      <c r="DD21" s="2">
        <f t="shared" si="3"/>
        <v>4235057.9999999953</v>
      </c>
      <c r="DE21" s="2">
        <f t="shared" si="3"/>
        <v>4235777.3333333284</v>
      </c>
      <c r="DF21" s="2">
        <f t="shared" si="3"/>
        <v>4236496.6666666614</v>
      </c>
      <c r="DG21" s="2">
        <f t="shared" si="3"/>
        <v>4237215.9999999944</v>
      </c>
      <c r="DH21" s="2">
        <f t="shared" si="3"/>
        <v>4237935.3333333274</v>
      </c>
      <c r="DI21" s="2">
        <f t="shared" si="3"/>
        <v>4238654.6666666605</v>
      </c>
      <c r="DJ21" s="2">
        <f t="shared" si="3"/>
        <v>4239373.9999999935</v>
      </c>
      <c r="DK21" s="2">
        <f t="shared" si="3"/>
        <v>4240093.3333333265</v>
      </c>
      <c r="DL21" s="2">
        <f t="shared" si="3"/>
        <v>4240812.6666666595</v>
      </c>
      <c r="DM21" s="2">
        <f t="shared" si="3"/>
        <v>4241531.9999999925</v>
      </c>
      <c r="DN21" s="2">
        <f t="shared" si="3"/>
        <v>4242251.3333333256</v>
      </c>
      <c r="DO21" s="2">
        <f t="shared" si="3"/>
        <v>4242970.6666666586</v>
      </c>
      <c r="DP21" s="2">
        <f t="shared" si="3"/>
        <v>4243689.9999999916</v>
      </c>
      <c r="DQ21" s="2">
        <f t="shared" si="3"/>
        <v>4244409.3333333246</v>
      </c>
      <c r="DR21" s="2">
        <f t="shared" si="3"/>
        <v>4245128.6666666577</v>
      </c>
      <c r="DS21" s="2">
        <v>4245848</v>
      </c>
      <c r="DT21" s="2">
        <f>DS21+769.3</f>
        <v>4246617.3</v>
      </c>
      <c r="DU21" s="2">
        <v>4245849</v>
      </c>
      <c r="DV21" s="2">
        <f>DU21+769.3</f>
        <v>4246618.3</v>
      </c>
      <c r="DW21" s="2">
        <v>4245850</v>
      </c>
      <c r="DX21" s="2">
        <f>DW21+769.3</f>
        <v>4246619.3</v>
      </c>
      <c r="DY21" s="2">
        <v>4245851</v>
      </c>
      <c r="DZ21" s="2">
        <f>DY21+769.3</f>
        <v>4246620.3</v>
      </c>
      <c r="EA21" s="2">
        <v>4245852</v>
      </c>
      <c r="EB21" s="2">
        <f>EA21+769.3</f>
        <v>4246621.3</v>
      </c>
      <c r="EC21" s="2">
        <v>4245853</v>
      </c>
      <c r="ED21" s="2">
        <f>EC21+769.3</f>
        <v>4246622.3</v>
      </c>
      <c r="EE21" s="2">
        <v>4245854</v>
      </c>
      <c r="EF21" s="2">
        <f>EE21+769.3</f>
        <v>4246623.3</v>
      </c>
      <c r="EG21" s="2">
        <v>4245855</v>
      </c>
      <c r="EH21" s="2">
        <f>EG21+769.3</f>
        <v>4246624.3</v>
      </c>
      <c r="EI21" s="2">
        <v>4245856</v>
      </c>
      <c r="EJ21" s="2">
        <f>EI21+769.3</f>
        <v>4246625.3</v>
      </c>
      <c r="EK21" s="2">
        <v>4245857</v>
      </c>
      <c r="EL21" s="2">
        <f>EK21+769.3</f>
        <v>4246626.3</v>
      </c>
      <c r="EM21" s="2">
        <v>4245858</v>
      </c>
      <c r="EN21" s="2">
        <f>EM21+769.3</f>
        <v>4246627.3</v>
      </c>
      <c r="EO21" s="2">
        <v>4245859</v>
      </c>
      <c r="EP21" s="2">
        <f>EO21+769.3</f>
        <v>4246628.3</v>
      </c>
      <c r="EQ21" s="2">
        <v>4245860</v>
      </c>
      <c r="ER21" s="2">
        <f>EQ21+769.3</f>
        <v>4246629.3</v>
      </c>
      <c r="ES21" s="2">
        <v>4245861</v>
      </c>
      <c r="ET21" s="2">
        <f>ES21+769.3</f>
        <v>4246630.3</v>
      </c>
      <c r="EU21" s="2">
        <v>4245862</v>
      </c>
      <c r="EV21" s="2">
        <f>EU21+769.3</f>
        <v>4246631.3</v>
      </c>
      <c r="EW21" s="2">
        <v>4245863</v>
      </c>
      <c r="EX21" s="2">
        <f>EW21+769.3</f>
        <v>4246632.3</v>
      </c>
      <c r="EY21" s="2">
        <v>4245864</v>
      </c>
      <c r="EZ21" s="2">
        <f>EY21+769.3</f>
        <v>4246633.3</v>
      </c>
      <c r="FA21" s="2">
        <v>4245865</v>
      </c>
      <c r="FB21" s="2">
        <f>FA21+769.3</f>
        <v>4246634.3</v>
      </c>
      <c r="FC21" s="2">
        <v>4245866</v>
      </c>
      <c r="FD21" s="2">
        <f>FC21+769.3</f>
        <v>4246635.3</v>
      </c>
      <c r="FE21" s="2">
        <v>4245867</v>
      </c>
      <c r="FF21" s="2">
        <f>FE21+769.3</f>
        <v>4246636.3</v>
      </c>
      <c r="FG21" s="2">
        <v>4245868</v>
      </c>
      <c r="FH21" s="2">
        <f>FG21+769.3</f>
        <v>4246637.3</v>
      </c>
      <c r="FI21" s="2">
        <v>4245869</v>
      </c>
      <c r="FJ21" s="2">
        <f>FI21+769.3</f>
        <v>4246638.3</v>
      </c>
      <c r="FK21" s="2">
        <v>4245870</v>
      </c>
      <c r="FL21" s="2">
        <f>FK21+769.3</f>
        <v>4246639.3</v>
      </c>
      <c r="FM21" s="2">
        <v>4245871</v>
      </c>
      <c r="FN21" s="2">
        <f>FM21+769.3</f>
        <v>4246640.3</v>
      </c>
      <c r="FO21" s="2">
        <v>4245872</v>
      </c>
      <c r="FP21" s="2">
        <f>FO21+769.3</f>
        <v>4246641.3</v>
      </c>
      <c r="FQ21" s="2">
        <v>4245873</v>
      </c>
    </row>
    <row r="22" spans="1:173" s="2" customFormat="1" ht="20.100000000000001" customHeight="1" x14ac:dyDescent="0.15">
      <c r="C22" s="2">
        <f>(CO21-C21)/90</f>
        <v>682.42222222222222</v>
      </c>
      <c r="CO22" s="2">
        <f>(DS21-CO21)/30</f>
        <v>719.33333333333337</v>
      </c>
      <c r="DS22" s="2">
        <f>(FQ21-DS21)/50</f>
        <v>0.5</v>
      </c>
    </row>
    <row r="23" spans="1:173" ht="20.100000000000001" customHeight="1" x14ac:dyDescent="0.15">
      <c r="C23" s="1">
        <v>682.42222222222199</v>
      </c>
      <c r="CO23" s="1">
        <v>719.33333333333337</v>
      </c>
      <c r="DS23" s="1">
        <v>769.3</v>
      </c>
    </row>
    <row r="24" spans="1:173" ht="20.100000000000001" customHeight="1" x14ac:dyDescent="0.15">
      <c r="C24" s="1">
        <v>4162850</v>
      </c>
      <c r="D24" s="1">
        <v>4163532.4222222222</v>
      </c>
      <c r="E24" s="1">
        <v>4164214.8444444444</v>
      </c>
      <c r="F24" s="1">
        <v>4164897.2666666666</v>
      </c>
      <c r="G24" s="1">
        <v>4165579.6888888888</v>
      </c>
      <c r="H24" s="1">
        <v>4166262.111111111</v>
      </c>
      <c r="I24" s="1">
        <v>4166944.5333333332</v>
      </c>
      <c r="J24" s="1">
        <v>4167626.9555555554</v>
      </c>
      <c r="K24" s="1">
        <v>4168309.3777777776</v>
      </c>
      <c r="L24" s="1">
        <v>4168991.8</v>
      </c>
      <c r="M24" s="1">
        <v>4169674.222222222</v>
      </c>
      <c r="N24" s="1">
        <v>4170356.6444444442</v>
      </c>
      <c r="O24" s="1">
        <v>4171039.0666666664</v>
      </c>
      <c r="P24" s="1">
        <v>4171721.4888888886</v>
      </c>
      <c r="Q24" s="1">
        <v>4172403.9111111108</v>
      </c>
      <c r="R24" s="1">
        <v>4173086.333333333</v>
      </c>
      <c r="S24" s="1">
        <v>4173768.7555555552</v>
      </c>
      <c r="T24" s="1">
        <v>4174451.1777777774</v>
      </c>
      <c r="U24" s="1">
        <v>4175133.5999999996</v>
      </c>
      <c r="V24" s="1">
        <v>4175816.0222222218</v>
      </c>
      <c r="W24" s="1">
        <v>4176498.444444444</v>
      </c>
      <c r="X24" s="1">
        <v>4177180.8666666662</v>
      </c>
      <c r="Y24" s="1">
        <v>4177863.2888888884</v>
      </c>
      <c r="Z24" s="1">
        <v>4178545.7111111106</v>
      </c>
      <c r="AA24" s="1">
        <v>4179228.1333333328</v>
      </c>
      <c r="AB24" s="1">
        <v>4179910.555555555</v>
      </c>
      <c r="AC24" s="1">
        <v>4180592.9777777772</v>
      </c>
      <c r="AD24" s="1">
        <v>4181275.3999999994</v>
      </c>
      <c r="AE24" s="1">
        <v>4181957.8222222216</v>
      </c>
      <c r="AF24" s="1">
        <v>4182640.2444444438</v>
      </c>
      <c r="AG24" s="1">
        <v>4183322.666666666</v>
      </c>
      <c r="AH24" s="1">
        <v>4184005.0888888882</v>
      </c>
      <c r="AI24" s="1">
        <v>4184687.5111111104</v>
      </c>
      <c r="AJ24" s="1">
        <v>4185369.9333333327</v>
      </c>
      <c r="AK24" s="1">
        <v>4186052.3555555549</v>
      </c>
      <c r="AL24" s="1">
        <v>4186734.7777777771</v>
      </c>
      <c r="AM24" s="1">
        <v>4187417.1999999993</v>
      </c>
      <c r="AN24" s="1">
        <v>4188099.6222222215</v>
      </c>
      <c r="AO24" s="1">
        <v>4188782.0444444437</v>
      </c>
      <c r="AP24" s="1">
        <v>4189464.4666666659</v>
      </c>
      <c r="AQ24" s="1">
        <v>4190146.8888888881</v>
      </c>
      <c r="AR24" s="1">
        <v>4190829.3111111103</v>
      </c>
      <c r="AS24" s="1">
        <v>4191511.7333333325</v>
      </c>
      <c r="AT24" s="1">
        <v>4192194.1555555547</v>
      </c>
      <c r="AU24" s="1">
        <v>4192876.5777777769</v>
      </c>
      <c r="AV24" s="1">
        <v>4193558.9999999991</v>
      </c>
      <c r="AW24" s="1">
        <v>4194241.4222222213</v>
      </c>
      <c r="AX24" s="1">
        <v>4194923.8444444435</v>
      </c>
      <c r="AY24" s="1">
        <v>4195606.2666666657</v>
      </c>
      <c r="AZ24" s="1">
        <v>4196288.6888888879</v>
      </c>
      <c r="BA24" s="1">
        <v>4196971.1111111101</v>
      </c>
      <c r="BB24" s="1">
        <v>4197653.5333333323</v>
      </c>
      <c r="BC24" s="1">
        <v>4198335.9555555545</v>
      </c>
      <c r="BD24" s="1">
        <v>4199018.3777777767</v>
      </c>
      <c r="BE24" s="1">
        <v>4199700.7999999989</v>
      </c>
      <c r="BF24" s="1">
        <v>4200383.2222222211</v>
      </c>
      <c r="BG24" s="1">
        <v>4201065.6444444433</v>
      </c>
      <c r="BH24" s="1">
        <v>4201748.0666666655</v>
      </c>
      <c r="BI24" s="1">
        <v>4202430.4888888877</v>
      </c>
      <c r="BJ24" s="1">
        <v>4203112.9111111099</v>
      </c>
      <c r="BK24" s="1">
        <v>4203795.3333333321</v>
      </c>
      <c r="BL24" s="1">
        <v>4204477.7555555543</v>
      </c>
      <c r="BM24" s="1">
        <v>4205160.1777777765</v>
      </c>
      <c r="BN24" s="1">
        <v>4205842.5999999987</v>
      </c>
      <c r="BO24" s="1">
        <v>4206525.0222222209</v>
      </c>
      <c r="BP24" s="1">
        <v>4207207.4444444431</v>
      </c>
      <c r="BQ24" s="1">
        <v>4207889.8666666653</v>
      </c>
      <c r="BR24" s="1">
        <v>4208572.2888888875</v>
      </c>
      <c r="BS24" s="1">
        <v>4209254.7111111097</v>
      </c>
      <c r="BT24" s="1">
        <v>4209937.1333333319</v>
      </c>
      <c r="BU24" s="1">
        <v>4210619.5555555541</v>
      </c>
      <c r="BV24" s="1">
        <v>4211301.9777777763</v>
      </c>
      <c r="BW24" s="1">
        <v>4211984.3999999985</v>
      </c>
      <c r="BX24" s="1">
        <v>4212666.8222222207</v>
      </c>
      <c r="BY24" s="1">
        <v>4213349.2444444429</v>
      </c>
      <c r="BZ24" s="1">
        <v>4214031.6666666651</v>
      </c>
      <c r="CA24" s="1">
        <v>4214714.0888888873</v>
      </c>
      <c r="CB24" s="1">
        <v>4215396.5111111095</v>
      </c>
      <c r="CC24" s="1">
        <v>4216078.9333333317</v>
      </c>
      <c r="CD24" s="1">
        <v>4216761.3555555539</v>
      </c>
      <c r="CE24" s="1">
        <v>4217443.7777777761</v>
      </c>
      <c r="CF24" s="1">
        <v>4218126.1999999983</v>
      </c>
      <c r="CG24" s="1">
        <v>4218808.6222222205</v>
      </c>
      <c r="CH24" s="1">
        <v>4219491.0444444427</v>
      </c>
      <c r="CI24" s="1">
        <v>4220173.4666666649</v>
      </c>
      <c r="CJ24" s="1">
        <v>4220855.8888888871</v>
      </c>
      <c r="CK24" s="1">
        <v>4221538.3111111093</v>
      </c>
      <c r="CL24" s="1">
        <v>4222220.7333333315</v>
      </c>
      <c r="CM24" s="1">
        <v>4222903.1555555537</v>
      </c>
      <c r="CN24" s="1">
        <v>4223585.5777777759</v>
      </c>
      <c r="CO24" s="1">
        <v>4224268</v>
      </c>
      <c r="CP24" s="1">
        <v>4224987.333333333</v>
      </c>
      <c r="CQ24" s="1">
        <v>4224269</v>
      </c>
      <c r="CR24" s="1">
        <v>4224269</v>
      </c>
      <c r="CS24" s="1">
        <v>4224270</v>
      </c>
      <c r="CT24" s="1">
        <v>4224270</v>
      </c>
      <c r="CU24" s="1">
        <v>4224271</v>
      </c>
      <c r="CV24" s="1">
        <v>4224271</v>
      </c>
      <c r="CW24" s="1">
        <v>4224272</v>
      </c>
      <c r="CX24" s="1">
        <v>4224272</v>
      </c>
      <c r="CY24" s="1">
        <v>4224273</v>
      </c>
      <c r="CZ24" s="1">
        <v>4224273</v>
      </c>
      <c r="DA24" s="1">
        <v>4224274</v>
      </c>
      <c r="DB24" s="1">
        <v>4224274</v>
      </c>
      <c r="DC24" s="1">
        <v>4224275</v>
      </c>
      <c r="DD24" s="1">
        <v>4224275</v>
      </c>
      <c r="DE24" s="1">
        <v>4224276</v>
      </c>
      <c r="DF24" s="1">
        <v>4224276</v>
      </c>
      <c r="DG24" s="1">
        <v>4224277</v>
      </c>
      <c r="DH24" s="1">
        <v>4224277</v>
      </c>
      <c r="DI24" s="1">
        <v>4224278</v>
      </c>
      <c r="DJ24" s="1">
        <v>4224278</v>
      </c>
      <c r="DK24" s="1">
        <v>4224279</v>
      </c>
      <c r="DL24" s="1">
        <v>4224279</v>
      </c>
      <c r="DM24" s="1">
        <v>4224280</v>
      </c>
      <c r="DN24" s="1">
        <v>4224280</v>
      </c>
      <c r="DO24" s="1">
        <v>4224281</v>
      </c>
      <c r="DP24" s="1">
        <v>4224281</v>
      </c>
      <c r="DQ24" s="1">
        <v>4224282</v>
      </c>
      <c r="DR24" s="1">
        <v>4224282</v>
      </c>
      <c r="DS24" s="1">
        <v>4245848</v>
      </c>
      <c r="DT24" s="1">
        <v>4246617.3</v>
      </c>
      <c r="DU24" s="1">
        <v>4245849</v>
      </c>
      <c r="DV24" s="1">
        <v>4246618.3</v>
      </c>
      <c r="DW24" s="1">
        <v>4245850</v>
      </c>
      <c r="DX24" s="1">
        <v>4246619.3</v>
      </c>
      <c r="DY24" s="1">
        <v>4245851</v>
      </c>
      <c r="DZ24" s="1">
        <v>4246620.3</v>
      </c>
      <c r="EA24" s="1">
        <v>4245852</v>
      </c>
      <c r="EB24" s="1">
        <v>4246621.3</v>
      </c>
      <c r="EC24" s="1">
        <v>4245853</v>
      </c>
      <c r="ED24" s="1">
        <v>4246622.3</v>
      </c>
      <c r="EE24" s="1">
        <v>4245854</v>
      </c>
      <c r="EF24" s="1">
        <v>4246623.3</v>
      </c>
      <c r="EG24" s="1">
        <v>4245855</v>
      </c>
      <c r="EH24" s="1">
        <v>4246624.3</v>
      </c>
      <c r="EI24" s="1">
        <v>4245856</v>
      </c>
      <c r="EJ24" s="1">
        <v>4246625.3</v>
      </c>
      <c r="EK24" s="1">
        <v>4245857</v>
      </c>
      <c r="EL24" s="1">
        <v>4246626.3</v>
      </c>
      <c r="EM24" s="1">
        <v>4245858</v>
      </c>
      <c r="EN24" s="1">
        <v>4246627.3</v>
      </c>
      <c r="EO24" s="1">
        <v>4245859</v>
      </c>
      <c r="EP24" s="1">
        <v>4246628.3</v>
      </c>
      <c r="EQ24" s="1">
        <v>4245860</v>
      </c>
      <c r="ER24" s="1">
        <v>4246629.3</v>
      </c>
      <c r="ES24" s="1">
        <v>4245861</v>
      </c>
      <c r="ET24" s="1">
        <v>4246630.3</v>
      </c>
      <c r="EU24" s="1">
        <v>4245862</v>
      </c>
      <c r="EV24" s="1">
        <v>4246631.3</v>
      </c>
      <c r="EW24" s="1">
        <v>4245863</v>
      </c>
      <c r="EX24" s="1">
        <v>4246632.3</v>
      </c>
      <c r="EY24" s="1">
        <v>4245864</v>
      </c>
      <c r="EZ24" s="1">
        <v>4246633.3</v>
      </c>
      <c r="FA24" s="1">
        <v>4245865</v>
      </c>
      <c r="FB24" s="1">
        <v>4246634.3</v>
      </c>
      <c r="FC24" s="1">
        <v>4245866</v>
      </c>
      <c r="FD24" s="1">
        <v>4246635.3</v>
      </c>
      <c r="FE24" s="1">
        <v>4245867</v>
      </c>
      <c r="FF24" s="1">
        <v>4246636.3</v>
      </c>
      <c r="FG24" s="1">
        <v>4245868</v>
      </c>
      <c r="FH24" s="1">
        <v>4246637.3</v>
      </c>
      <c r="FI24" s="1">
        <v>4245869</v>
      </c>
      <c r="FJ24" s="1">
        <v>4246638.3</v>
      </c>
      <c r="FK24" s="1">
        <v>4245870</v>
      </c>
      <c r="FL24" s="1">
        <v>4246639.3</v>
      </c>
      <c r="FM24" s="1">
        <v>4245871</v>
      </c>
      <c r="FN24" s="1">
        <v>4246640.3</v>
      </c>
      <c r="FO24" s="1">
        <v>4245872</v>
      </c>
      <c r="FP24" s="1">
        <v>4246641.3</v>
      </c>
      <c r="FQ24" s="1">
        <v>4284313</v>
      </c>
    </row>
    <row r="25" spans="1:173" ht="20.100000000000001" customHeight="1" x14ac:dyDescent="0.15">
      <c r="C25" s="1">
        <f>D24-C24</f>
        <v>682.42222222220153</v>
      </c>
      <c r="D25" s="1">
        <f t="shared" ref="D25:BO25" si="4">E24-D24</f>
        <v>682.42222222220153</v>
      </c>
      <c r="E25" s="1">
        <f t="shared" si="4"/>
        <v>682.42222222220153</v>
      </c>
      <c r="F25" s="1">
        <f t="shared" si="4"/>
        <v>682.42222222220153</v>
      </c>
      <c r="G25" s="1">
        <f t="shared" si="4"/>
        <v>682.42222222220153</v>
      </c>
      <c r="H25" s="1">
        <f t="shared" si="4"/>
        <v>682.42222222220153</v>
      </c>
      <c r="I25" s="1">
        <f t="shared" si="4"/>
        <v>682.42222222220153</v>
      </c>
      <c r="J25" s="1">
        <f t="shared" si="4"/>
        <v>682.42222222220153</v>
      </c>
      <c r="K25" s="1">
        <f t="shared" si="4"/>
        <v>682.42222222220153</v>
      </c>
      <c r="L25" s="1">
        <f t="shared" si="4"/>
        <v>682.42222222220153</v>
      </c>
      <c r="M25" s="1">
        <f t="shared" si="4"/>
        <v>682.42222222220153</v>
      </c>
      <c r="N25" s="1">
        <f t="shared" si="4"/>
        <v>682.42222222220153</v>
      </c>
      <c r="O25" s="1">
        <f t="shared" si="4"/>
        <v>682.42222222220153</v>
      </c>
      <c r="P25" s="1">
        <f t="shared" si="4"/>
        <v>682.42222222220153</v>
      </c>
      <c r="Q25" s="1">
        <f t="shared" si="4"/>
        <v>682.42222222220153</v>
      </c>
      <c r="R25" s="1">
        <f t="shared" si="4"/>
        <v>682.42222222220153</v>
      </c>
      <c r="S25" s="1">
        <f t="shared" si="4"/>
        <v>682.42222222220153</v>
      </c>
      <c r="T25" s="1">
        <f t="shared" si="4"/>
        <v>682.42222222220153</v>
      </c>
      <c r="U25" s="1">
        <f t="shared" si="4"/>
        <v>682.42222222220153</v>
      </c>
      <c r="V25" s="1">
        <f t="shared" si="4"/>
        <v>682.42222222220153</v>
      </c>
      <c r="W25" s="1">
        <f t="shared" si="4"/>
        <v>682.42222222220153</v>
      </c>
      <c r="X25" s="1">
        <f t="shared" si="4"/>
        <v>682.42222222220153</v>
      </c>
      <c r="Y25" s="1">
        <f t="shared" si="4"/>
        <v>682.42222222220153</v>
      </c>
      <c r="Z25" s="1">
        <f t="shared" si="4"/>
        <v>682.42222222220153</v>
      </c>
      <c r="AA25" s="1">
        <f t="shared" si="4"/>
        <v>682.42222222220153</v>
      </c>
      <c r="AB25" s="1">
        <f t="shared" si="4"/>
        <v>682.42222222220153</v>
      </c>
      <c r="AC25" s="1">
        <f t="shared" si="4"/>
        <v>682.42222222220153</v>
      </c>
      <c r="AD25" s="1">
        <f t="shared" si="4"/>
        <v>682.42222222220153</v>
      </c>
      <c r="AE25" s="1">
        <f t="shared" si="4"/>
        <v>682.42222222220153</v>
      </c>
      <c r="AF25" s="1">
        <f t="shared" si="4"/>
        <v>682.42222222220153</v>
      </c>
      <c r="AG25" s="1">
        <f t="shared" si="4"/>
        <v>682.42222222220153</v>
      </c>
      <c r="AH25" s="1">
        <f t="shared" si="4"/>
        <v>682.42222222220153</v>
      </c>
      <c r="AI25" s="1">
        <f t="shared" si="4"/>
        <v>682.42222222220153</v>
      </c>
      <c r="AJ25" s="1">
        <f t="shared" si="4"/>
        <v>682.42222222220153</v>
      </c>
      <c r="AK25" s="1">
        <f t="shared" si="4"/>
        <v>682.42222222220153</v>
      </c>
      <c r="AL25" s="1">
        <f t="shared" si="4"/>
        <v>682.42222222220153</v>
      </c>
      <c r="AM25" s="1">
        <f t="shared" si="4"/>
        <v>682.42222222220153</v>
      </c>
      <c r="AN25" s="1">
        <f t="shared" si="4"/>
        <v>682.42222222220153</v>
      </c>
      <c r="AO25" s="1">
        <f t="shared" si="4"/>
        <v>682.42222222220153</v>
      </c>
      <c r="AP25" s="1">
        <f t="shared" si="4"/>
        <v>682.42222222220153</v>
      </c>
      <c r="AQ25" s="1">
        <f t="shared" si="4"/>
        <v>682.42222222220153</v>
      </c>
      <c r="AR25" s="1">
        <f t="shared" si="4"/>
        <v>682.42222222220153</v>
      </c>
      <c r="AS25" s="1">
        <f t="shared" si="4"/>
        <v>682.42222222220153</v>
      </c>
      <c r="AT25" s="1">
        <f t="shared" si="4"/>
        <v>682.42222222220153</v>
      </c>
      <c r="AU25" s="1">
        <f t="shared" si="4"/>
        <v>682.42222222220153</v>
      </c>
      <c r="AV25" s="1">
        <f t="shared" si="4"/>
        <v>682.42222222220153</v>
      </c>
      <c r="AW25" s="1">
        <f t="shared" si="4"/>
        <v>682.42222222220153</v>
      </c>
      <c r="AX25" s="1">
        <f t="shared" si="4"/>
        <v>682.42222222220153</v>
      </c>
      <c r="AY25" s="1">
        <f t="shared" si="4"/>
        <v>682.42222222220153</v>
      </c>
      <c r="AZ25" s="1">
        <f t="shared" si="4"/>
        <v>682.42222222220153</v>
      </c>
      <c r="BA25" s="1">
        <f t="shared" si="4"/>
        <v>682.42222222220153</v>
      </c>
      <c r="BB25" s="1">
        <f t="shared" si="4"/>
        <v>682.42222222220153</v>
      </c>
      <c r="BC25" s="1">
        <f t="shared" si="4"/>
        <v>682.42222222220153</v>
      </c>
      <c r="BD25" s="1">
        <f t="shared" si="4"/>
        <v>682.42222222220153</v>
      </c>
      <c r="BE25" s="1">
        <f t="shared" si="4"/>
        <v>682.42222222220153</v>
      </c>
      <c r="BF25" s="1">
        <f t="shared" si="4"/>
        <v>682.42222222220153</v>
      </c>
      <c r="BG25" s="1">
        <f t="shared" si="4"/>
        <v>682.42222222220153</v>
      </c>
      <c r="BH25" s="1">
        <f t="shared" si="4"/>
        <v>682.42222222220153</v>
      </c>
      <c r="BI25" s="1">
        <f t="shared" si="4"/>
        <v>682.42222222220153</v>
      </c>
      <c r="BJ25" s="1">
        <f t="shared" si="4"/>
        <v>682.42222222220153</v>
      </c>
      <c r="BK25" s="1">
        <f t="shared" si="4"/>
        <v>682.42222222220153</v>
      </c>
      <c r="BL25" s="1">
        <f t="shared" si="4"/>
        <v>682.42222222220153</v>
      </c>
      <c r="BM25" s="1">
        <f t="shared" si="4"/>
        <v>682.42222222220153</v>
      </c>
      <c r="BN25" s="1">
        <f t="shared" si="4"/>
        <v>682.42222222220153</v>
      </c>
      <c r="BO25" s="1">
        <f t="shared" si="4"/>
        <v>682.42222222220153</v>
      </c>
      <c r="BP25" s="1">
        <f t="shared" ref="BP25:EA25" si="5">BQ24-BP24</f>
        <v>682.42222222220153</v>
      </c>
      <c r="BQ25" s="1">
        <f t="shared" si="5"/>
        <v>682.42222222220153</v>
      </c>
      <c r="BR25" s="1">
        <f t="shared" si="5"/>
        <v>682.42222222220153</v>
      </c>
      <c r="BS25" s="1">
        <f t="shared" si="5"/>
        <v>682.42222222220153</v>
      </c>
      <c r="BT25" s="1">
        <f t="shared" si="5"/>
        <v>682.42222222220153</v>
      </c>
      <c r="BU25" s="1">
        <f t="shared" si="5"/>
        <v>682.42222222220153</v>
      </c>
      <c r="BV25" s="1">
        <f t="shared" si="5"/>
        <v>682.42222222220153</v>
      </c>
      <c r="BW25" s="1">
        <f t="shared" si="5"/>
        <v>682.42222222220153</v>
      </c>
      <c r="BX25" s="1">
        <f t="shared" si="5"/>
        <v>682.42222222220153</v>
      </c>
      <c r="BY25" s="1">
        <f t="shared" si="5"/>
        <v>682.42222222220153</v>
      </c>
      <c r="BZ25" s="1">
        <f t="shared" si="5"/>
        <v>682.42222222220153</v>
      </c>
      <c r="CA25" s="1">
        <f t="shared" si="5"/>
        <v>682.42222222220153</v>
      </c>
      <c r="CB25" s="1">
        <f t="shared" si="5"/>
        <v>682.42222222220153</v>
      </c>
      <c r="CC25" s="1">
        <f t="shared" si="5"/>
        <v>682.42222222220153</v>
      </c>
      <c r="CD25" s="1">
        <f t="shared" si="5"/>
        <v>682.42222222220153</v>
      </c>
      <c r="CE25" s="1">
        <f t="shared" si="5"/>
        <v>682.42222222220153</v>
      </c>
      <c r="CF25" s="1">
        <f t="shared" si="5"/>
        <v>682.42222222220153</v>
      </c>
      <c r="CG25" s="1">
        <f t="shared" si="5"/>
        <v>682.42222222220153</v>
      </c>
      <c r="CH25" s="1">
        <f t="shared" si="5"/>
        <v>682.42222222220153</v>
      </c>
      <c r="CI25" s="1">
        <f t="shared" si="5"/>
        <v>682.42222222220153</v>
      </c>
      <c r="CJ25" s="1">
        <f t="shared" si="5"/>
        <v>682.42222222220153</v>
      </c>
      <c r="CK25" s="1">
        <f t="shared" si="5"/>
        <v>682.42222222220153</v>
      </c>
      <c r="CL25" s="1">
        <f t="shared" si="5"/>
        <v>682.42222222220153</v>
      </c>
      <c r="CM25" s="1">
        <f t="shared" si="5"/>
        <v>682.42222222220153</v>
      </c>
      <c r="CN25" s="1">
        <f t="shared" si="5"/>
        <v>682.42222222406417</v>
      </c>
      <c r="CO25" s="1">
        <f t="shared" si="5"/>
        <v>719.33333333302289</v>
      </c>
      <c r="CP25" s="1">
        <f t="shared" si="5"/>
        <v>-718.33333333302289</v>
      </c>
      <c r="CQ25" s="1">
        <f t="shared" si="5"/>
        <v>0</v>
      </c>
      <c r="CR25" s="1">
        <f t="shared" si="5"/>
        <v>1</v>
      </c>
      <c r="CS25" s="1">
        <f t="shared" si="5"/>
        <v>0</v>
      </c>
      <c r="CT25" s="1">
        <f t="shared" si="5"/>
        <v>1</v>
      </c>
      <c r="CU25" s="1">
        <f t="shared" si="5"/>
        <v>0</v>
      </c>
      <c r="CV25" s="1">
        <f t="shared" si="5"/>
        <v>1</v>
      </c>
      <c r="CW25" s="1">
        <f t="shared" si="5"/>
        <v>0</v>
      </c>
      <c r="CX25" s="1">
        <f t="shared" si="5"/>
        <v>1</v>
      </c>
      <c r="CY25" s="1">
        <f t="shared" si="5"/>
        <v>0</v>
      </c>
      <c r="CZ25" s="1">
        <f t="shared" si="5"/>
        <v>1</v>
      </c>
      <c r="DA25" s="1">
        <f t="shared" si="5"/>
        <v>0</v>
      </c>
      <c r="DB25" s="1">
        <f t="shared" si="5"/>
        <v>1</v>
      </c>
      <c r="DC25" s="1">
        <f t="shared" si="5"/>
        <v>0</v>
      </c>
      <c r="DD25" s="1">
        <f t="shared" si="5"/>
        <v>1</v>
      </c>
      <c r="DE25" s="1">
        <f t="shared" si="5"/>
        <v>0</v>
      </c>
      <c r="DF25" s="1">
        <f t="shared" si="5"/>
        <v>1</v>
      </c>
      <c r="DG25" s="1">
        <f t="shared" si="5"/>
        <v>0</v>
      </c>
      <c r="DH25" s="1">
        <f t="shared" si="5"/>
        <v>1</v>
      </c>
      <c r="DI25" s="1">
        <f t="shared" si="5"/>
        <v>0</v>
      </c>
      <c r="DJ25" s="1">
        <f t="shared" si="5"/>
        <v>1</v>
      </c>
      <c r="DK25" s="1">
        <f t="shared" si="5"/>
        <v>0</v>
      </c>
      <c r="DL25" s="1">
        <f t="shared" si="5"/>
        <v>1</v>
      </c>
      <c r="DM25" s="1">
        <f t="shared" si="5"/>
        <v>0</v>
      </c>
      <c r="DN25" s="1">
        <f t="shared" si="5"/>
        <v>1</v>
      </c>
      <c r="DO25" s="1">
        <f t="shared" si="5"/>
        <v>0</v>
      </c>
      <c r="DP25" s="1">
        <f t="shared" si="5"/>
        <v>1</v>
      </c>
      <c r="DQ25" s="1">
        <f t="shared" si="5"/>
        <v>0</v>
      </c>
      <c r="DR25" s="1">
        <f t="shared" si="5"/>
        <v>21566</v>
      </c>
      <c r="DS25" s="1">
        <f t="shared" si="5"/>
        <v>769.29999999981374</v>
      </c>
      <c r="DT25" s="1">
        <f t="shared" si="5"/>
        <v>-768.29999999981374</v>
      </c>
      <c r="DU25" s="1">
        <f t="shared" si="5"/>
        <v>769.29999999981374</v>
      </c>
      <c r="DV25" s="1">
        <f t="shared" si="5"/>
        <v>-768.29999999981374</v>
      </c>
      <c r="DW25" s="1">
        <f t="shared" si="5"/>
        <v>769.29999999981374</v>
      </c>
      <c r="DX25" s="1">
        <f t="shared" si="5"/>
        <v>-768.29999999981374</v>
      </c>
      <c r="DY25" s="1">
        <f t="shared" si="5"/>
        <v>769.29999999981374</v>
      </c>
      <c r="DZ25" s="1">
        <f t="shared" si="5"/>
        <v>-768.29999999981374</v>
      </c>
      <c r="EA25" s="1">
        <f t="shared" si="5"/>
        <v>769.29999999981374</v>
      </c>
      <c r="EB25" s="1">
        <f t="shared" ref="EB25:FP25" si="6">EC24-EB24</f>
        <v>-768.29999999981374</v>
      </c>
      <c r="EC25" s="1">
        <f t="shared" si="6"/>
        <v>769.29999999981374</v>
      </c>
      <c r="ED25" s="1">
        <f t="shared" si="6"/>
        <v>-768.29999999981374</v>
      </c>
      <c r="EE25" s="1">
        <f t="shared" si="6"/>
        <v>769.29999999981374</v>
      </c>
      <c r="EF25" s="1">
        <f t="shared" si="6"/>
        <v>-768.29999999981374</v>
      </c>
      <c r="EG25" s="1">
        <f t="shared" si="6"/>
        <v>769.29999999981374</v>
      </c>
      <c r="EH25" s="1">
        <f t="shared" si="6"/>
        <v>-768.29999999981374</v>
      </c>
      <c r="EI25" s="1">
        <f t="shared" si="6"/>
        <v>769.29999999981374</v>
      </c>
      <c r="EJ25" s="1">
        <f t="shared" si="6"/>
        <v>-768.29999999981374</v>
      </c>
      <c r="EK25" s="1">
        <f t="shared" si="6"/>
        <v>769.29999999981374</v>
      </c>
      <c r="EL25" s="1">
        <f t="shared" si="6"/>
        <v>-768.29999999981374</v>
      </c>
      <c r="EM25" s="1">
        <f t="shared" si="6"/>
        <v>769.29999999981374</v>
      </c>
      <c r="EN25" s="1">
        <f t="shared" si="6"/>
        <v>-768.29999999981374</v>
      </c>
      <c r="EO25" s="1">
        <f t="shared" si="6"/>
        <v>769.29999999981374</v>
      </c>
      <c r="EP25" s="1">
        <f t="shared" si="6"/>
        <v>-768.29999999981374</v>
      </c>
      <c r="EQ25" s="1">
        <f t="shared" si="6"/>
        <v>769.29999999981374</v>
      </c>
      <c r="ER25" s="1">
        <f t="shared" si="6"/>
        <v>-768.29999999981374</v>
      </c>
      <c r="ES25" s="1">
        <f t="shared" si="6"/>
        <v>769.29999999981374</v>
      </c>
      <c r="ET25" s="1">
        <f t="shared" si="6"/>
        <v>-768.29999999981374</v>
      </c>
      <c r="EU25" s="1">
        <f t="shared" si="6"/>
        <v>769.29999999981374</v>
      </c>
      <c r="EV25" s="1">
        <f t="shared" si="6"/>
        <v>-768.29999999981374</v>
      </c>
      <c r="EW25" s="1">
        <f t="shared" si="6"/>
        <v>769.29999999981374</v>
      </c>
      <c r="EX25" s="1">
        <f t="shared" si="6"/>
        <v>-768.29999999981374</v>
      </c>
      <c r="EY25" s="1">
        <f t="shared" si="6"/>
        <v>769.29999999981374</v>
      </c>
      <c r="EZ25" s="1">
        <f t="shared" si="6"/>
        <v>-768.29999999981374</v>
      </c>
      <c r="FA25" s="1">
        <f t="shared" si="6"/>
        <v>769.29999999981374</v>
      </c>
      <c r="FB25" s="1">
        <f t="shared" si="6"/>
        <v>-768.29999999981374</v>
      </c>
      <c r="FC25" s="1">
        <f t="shared" si="6"/>
        <v>769.29999999981374</v>
      </c>
      <c r="FD25" s="1">
        <f t="shared" si="6"/>
        <v>-768.29999999981374</v>
      </c>
      <c r="FE25" s="1">
        <f t="shared" si="6"/>
        <v>769.29999999981374</v>
      </c>
      <c r="FF25" s="1">
        <f t="shared" si="6"/>
        <v>-768.29999999981374</v>
      </c>
      <c r="FG25" s="1">
        <f t="shared" si="6"/>
        <v>769.29999999981374</v>
      </c>
      <c r="FH25" s="1">
        <f t="shared" si="6"/>
        <v>-768.29999999981374</v>
      </c>
      <c r="FI25" s="1">
        <f t="shared" si="6"/>
        <v>769.29999999981374</v>
      </c>
      <c r="FJ25" s="1">
        <f t="shared" si="6"/>
        <v>-768.29999999981374</v>
      </c>
      <c r="FK25" s="1">
        <f t="shared" si="6"/>
        <v>769.29999999981374</v>
      </c>
      <c r="FL25" s="1">
        <f t="shared" si="6"/>
        <v>-768.29999999981374</v>
      </c>
      <c r="FM25" s="1">
        <f t="shared" si="6"/>
        <v>769.29999999981374</v>
      </c>
      <c r="FN25" s="1">
        <f t="shared" si="6"/>
        <v>-768.29999999981374</v>
      </c>
      <c r="FO25" s="1">
        <f t="shared" si="6"/>
        <v>769.29999999981374</v>
      </c>
      <c r="FP25" s="1">
        <f t="shared" si="6"/>
        <v>37671.700000000186</v>
      </c>
    </row>
    <row r="26" spans="1:173" ht="20.100000000000001" customHeight="1" x14ac:dyDescent="0.15"/>
    <row r="27" spans="1:173" ht="20.100000000000001" customHeight="1" x14ac:dyDescent="0.15"/>
    <row r="28" spans="1:173" ht="20.100000000000001" customHeight="1" x14ac:dyDescent="0.15"/>
    <row r="29" spans="1:173" ht="20.100000000000001" customHeight="1" x14ac:dyDescent="0.15"/>
    <row r="30" spans="1:173" ht="20.100000000000001" customHeight="1" x14ac:dyDescent="0.15"/>
    <row r="31" spans="1:173" ht="20.100000000000001" customHeight="1" x14ac:dyDescent="0.1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2020-05-31T15:46:23Z</dcterms:modified>
</cp:coreProperties>
</file>