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12" i="1" l="1"/>
  <c r="L13" i="1"/>
  <c r="L14" i="1"/>
  <c r="L15" i="1"/>
  <c r="D17" i="1"/>
  <c r="E17" i="1"/>
  <c r="C17" i="1"/>
  <c r="B17" i="1"/>
  <c r="L8" i="1"/>
  <c r="L9" i="1"/>
  <c r="L10" i="1"/>
  <c r="L11" i="1"/>
  <c r="B13" i="1"/>
  <c r="C13" i="1"/>
  <c r="D13" i="1"/>
  <c r="E13" i="1"/>
  <c r="L5" i="1"/>
  <c r="L6" i="1"/>
  <c r="L7" i="1"/>
  <c r="B9" i="1"/>
  <c r="D9" i="1"/>
  <c r="E9" i="1"/>
  <c r="C9" i="1"/>
  <c r="H7" i="1" l="1"/>
  <c r="G7" i="1"/>
  <c r="I5" i="1"/>
  <c r="H5" i="1"/>
  <c r="G5" i="1"/>
  <c r="I3" i="1"/>
  <c r="H3" i="1"/>
  <c r="C7" i="1"/>
  <c r="D7" i="1"/>
  <c r="E7" i="1"/>
  <c r="B7" i="1"/>
  <c r="C5" i="1"/>
  <c r="D5" i="1"/>
  <c r="E5" i="1"/>
  <c r="B5" i="1"/>
  <c r="C3" i="1"/>
  <c r="D3" i="1"/>
  <c r="E3" i="1"/>
  <c r="B3" i="1"/>
  <c r="G3" i="1" s="1"/>
</calcChain>
</file>

<file path=xl/sharedStrings.xml><?xml version="1.0" encoding="utf-8"?>
<sst xmlns="http://schemas.openxmlformats.org/spreadsheetml/2006/main" count="38" uniqueCount="38">
  <si>
    <t>40750c</t>
  </si>
  <si>
    <t>40c958</t>
  </si>
  <si>
    <t>415f99</t>
  </si>
  <si>
    <t>#1</t>
    <phoneticPr fontId="1" type="noConversion"/>
  </si>
  <si>
    <t>3e156f</t>
  </si>
  <si>
    <t>3ee49e</t>
  </si>
  <si>
    <t>3f3c2b</t>
  </si>
  <si>
    <t>3fc1ee</t>
  </si>
  <si>
    <t>#2</t>
    <phoneticPr fontId="1" type="noConversion"/>
  </si>
  <si>
    <t>3fd092</t>
  </si>
  <si>
    <t>40f274</t>
  </si>
  <si>
    <t>40a008</t>
  </si>
  <si>
    <t>#3</t>
    <phoneticPr fontId="1" type="noConversion"/>
  </si>
  <si>
    <t>25℃</t>
    <phoneticPr fontId="1" type="noConversion"/>
  </si>
  <si>
    <t>34℃</t>
    <phoneticPr fontId="1" type="noConversion"/>
  </si>
  <si>
    <t>37℃</t>
    <phoneticPr fontId="1" type="noConversion"/>
  </si>
  <si>
    <t>42℃</t>
    <phoneticPr fontId="1" type="noConversion"/>
  </si>
  <si>
    <t xml:space="preserve"> </t>
    <phoneticPr fontId="1" type="noConversion"/>
  </si>
  <si>
    <t>3f8522</t>
    <phoneticPr fontId="1" type="noConversion"/>
  </si>
  <si>
    <t>25℃</t>
    <phoneticPr fontId="1" type="noConversion"/>
  </si>
  <si>
    <t>26℃</t>
    <phoneticPr fontId="1" type="noConversion"/>
  </si>
  <si>
    <t>27℃</t>
  </si>
  <si>
    <t>28℃</t>
  </si>
  <si>
    <t>29℃</t>
  </si>
  <si>
    <t>30℃</t>
  </si>
  <si>
    <t>31℃</t>
  </si>
  <si>
    <t>32℃</t>
  </si>
  <si>
    <t>33℃</t>
  </si>
  <si>
    <t>34℃</t>
  </si>
  <si>
    <t>35℃</t>
  </si>
  <si>
    <t>36℃</t>
  </si>
  <si>
    <t>37℃</t>
  </si>
  <si>
    <t>38℃</t>
  </si>
  <si>
    <t>39℃</t>
  </si>
  <si>
    <t>40℃</t>
  </si>
  <si>
    <t>41℃</t>
  </si>
  <si>
    <t>42℃</t>
  </si>
  <si>
    <t>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</si>
</sst>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7" workbookViewId="0">
      <selection activeCell="B23" sqref="B23"/>
    </sheetView>
  </sheetViews>
  <sheetFormatPr defaultRowHeight="13.5" x14ac:dyDescent="0.15"/>
  <cols>
    <col min="1" max="16384" width="9" style="1"/>
  </cols>
  <sheetData>
    <row r="1" spans="1:19" s="2" customFormat="1" ht="20.100000000000001" customHeight="1" x14ac:dyDescent="0.15">
      <c r="B1" s="2" t="s">
        <v>13</v>
      </c>
      <c r="C1" s="2" t="s">
        <v>14</v>
      </c>
      <c r="D1" s="2" t="s">
        <v>15</v>
      </c>
      <c r="E1" s="2" t="s">
        <v>16</v>
      </c>
    </row>
    <row r="2" spans="1:19" s="2" customFormat="1" ht="20.100000000000001" customHeight="1" x14ac:dyDescent="0.25">
      <c r="A2" s="2" t="s">
        <v>3</v>
      </c>
      <c r="B2" s="3" t="s">
        <v>18</v>
      </c>
      <c r="C2" s="4" t="s">
        <v>0</v>
      </c>
      <c r="D2" s="4" t="s">
        <v>1</v>
      </c>
      <c r="E2" s="4" t="s">
        <v>2</v>
      </c>
    </row>
    <row r="3" spans="1:19" s="2" customFormat="1" ht="20.100000000000001" customHeight="1" x14ac:dyDescent="0.25">
      <c r="B3" s="3">
        <f>HEX2DEC(B2)</f>
        <v>4162850</v>
      </c>
      <c r="C3" s="3">
        <f>HEX2DEC(C2)</f>
        <v>4224268</v>
      </c>
      <c r="D3" s="3">
        <f>HEX2DEC(D2)</f>
        <v>4245848</v>
      </c>
      <c r="E3" s="3">
        <f>HEX2DEC(E2)</f>
        <v>4284313</v>
      </c>
      <c r="G3" s="2">
        <f>(C3-B3)/658/9</f>
        <v>10.371158392434987</v>
      </c>
      <c r="H3" s="2">
        <f>(D3-C3)/658/3</f>
        <v>10.932117527862209</v>
      </c>
      <c r="I3" s="2">
        <f>(E3-D3)/658/5</f>
        <v>11.691489361702128</v>
      </c>
    </row>
    <row r="4" spans="1:19" s="2" customFormat="1" ht="20.100000000000001" customHeight="1" x14ac:dyDescent="0.15">
      <c r="A4" s="2" t="s">
        <v>8</v>
      </c>
      <c r="B4" s="4" t="s">
        <v>4</v>
      </c>
      <c r="C4" s="4" t="s">
        <v>5</v>
      </c>
      <c r="D4" s="4" t="s">
        <v>6</v>
      </c>
      <c r="E4" s="4" t="s">
        <v>7</v>
      </c>
      <c r="K4" s="2">
        <v>12142</v>
      </c>
      <c r="L4" s="2">
        <f>K4/8388607*12750</f>
        <v>18.454851919991007</v>
      </c>
      <c r="P4" s="2">
        <v>12142</v>
      </c>
      <c r="Q4" s="2">
        <v>40968</v>
      </c>
      <c r="R4" s="2">
        <v>62068</v>
      </c>
      <c r="S4" s="2">
        <v>94484</v>
      </c>
    </row>
    <row r="5" spans="1:19" s="2" customFormat="1" ht="20.100000000000001" customHeight="1" x14ac:dyDescent="0.25">
      <c r="B5" s="3">
        <f>HEX2DEC(B4)</f>
        <v>4068719</v>
      </c>
      <c r="C5" s="3">
        <f>HEX2DEC(C4)</f>
        <v>4121758</v>
      </c>
      <c r="D5" s="3">
        <f>HEX2DEC(D4)</f>
        <v>4144171</v>
      </c>
      <c r="E5" s="3">
        <f>HEX2DEC(E4)</f>
        <v>4178414</v>
      </c>
      <c r="G5" s="2">
        <f>(C5-B5)/658/9</f>
        <v>8.956264775413711</v>
      </c>
      <c r="H5" s="2">
        <f>(D5-C5)/658/3</f>
        <v>11.354103343465047</v>
      </c>
      <c r="I5" s="2">
        <f>(E5-D5)/658/5</f>
        <v>10.408206686930091</v>
      </c>
      <c r="K5" s="2">
        <v>40968</v>
      </c>
      <c r="L5" s="2">
        <f t="shared" ref="L4:L15" si="0">K5/8388607*12750</f>
        <v>62.268026145461342</v>
      </c>
      <c r="P5" s="2">
        <v>125585</v>
      </c>
      <c r="Q5" s="2">
        <v>72546</v>
      </c>
      <c r="R5" s="2">
        <v>50133</v>
      </c>
      <c r="S5" s="2">
        <v>15890</v>
      </c>
    </row>
    <row r="6" spans="1:19" s="2" customFormat="1" ht="20.100000000000001" customHeight="1" x14ac:dyDescent="0.15">
      <c r="A6" s="2" t="s">
        <v>12</v>
      </c>
      <c r="B6" s="4" t="s">
        <v>9</v>
      </c>
      <c r="C6" s="4" t="s">
        <v>11</v>
      </c>
      <c r="D6" s="4" t="s">
        <v>10</v>
      </c>
      <c r="E6" s="4">
        <v>417114</v>
      </c>
      <c r="K6" s="2">
        <v>62068</v>
      </c>
      <c r="L6" s="2">
        <f t="shared" si="0"/>
        <v>94.338309089935905</v>
      </c>
      <c r="P6" s="2">
        <v>31454</v>
      </c>
      <c r="Q6" s="2">
        <v>29964</v>
      </c>
      <c r="R6" s="2">
        <v>51544</v>
      </c>
      <c r="S6" s="2">
        <v>90009</v>
      </c>
    </row>
    <row r="7" spans="1:19" s="2" customFormat="1" ht="20.100000000000001" customHeight="1" x14ac:dyDescent="0.25">
      <c r="B7" s="3">
        <f>HEX2DEC(B6)</f>
        <v>4182162</v>
      </c>
      <c r="C7" s="3">
        <f>HEX2DEC(C6)</f>
        <v>4235272</v>
      </c>
      <c r="D7" s="3">
        <f>HEX2DEC(D6)</f>
        <v>4256372</v>
      </c>
      <c r="E7" s="3">
        <f>HEX2DEC(E6)</f>
        <v>4288788</v>
      </c>
      <c r="G7" s="2">
        <f>(C7-B7)/658/9</f>
        <v>8.9682539682539684</v>
      </c>
      <c r="H7" s="2">
        <f>(D7-C7)/658/3</f>
        <v>10.688956433637285</v>
      </c>
      <c r="I7" s="2" t="s">
        <v>17</v>
      </c>
      <c r="K7" s="2">
        <v>94484</v>
      </c>
      <c r="L7" s="2">
        <f t="shared" si="0"/>
        <v>143.60799117183581</v>
      </c>
    </row>
    <row r="8" spans="1:19" s="2" customFormat="1" ht="20.100000000000001" customHeight="1" x14ac:dyDescent="0.15">
      <c r="B8" s="2">
        <v>4194304</v>
      </c>
      <c r="C8" s="2">
        <v>4194304</v>
      </c>
      <c r="D8" s="2">
        <v>4194304</v>
      </c>
      <c r="E8" s="2">
        <v>4194304</v>
      </c>
      <c r="K8" s="2">
        <v>125585</v>
      </c>
      <c r="L8" s="2">
        <f t="shared" si="0"/>
        <v>190.87898026454215</v>
      </c>
    </row>
    <row r="9" spans="1:19" s="2" customFormat="1" ht="20.100000000000001" customHeight="1" x14ac:dyDescent="0.15">
      <c r="B9" s="2">
        <f>B8-B7</f>
        <v>12142</v>
      </c>
      <c r="C9" s="2">
        <f>C7-C8</f>
        <v>40968</v>
      </c>
      <c r="D9" s="2">
        <f>D7-D8</f>
        <v>62068</v>
      </c>
      <c r="E9" s="2">
        <f>E7-E8</f>
        <v>94484</v>
      </c>
      <c r="K9" s="2">
        <v>72546</v>
      </c>
      <c r="L9" s="2">
        <f t="shared" si="0"/>
        <v>110.26401642132002</v>
      </c>
    </row>
    <row r="10" spans="1:19" s="2" customFormat="1" ht="20.100000000000001" customHeight="1" x14ac:dyDescent="0.15">
      <c r="K10" s="2">
        <v>50133</v>
      </c>
      <c r="L10" s="2">
        <f t="shared" si="0"/>
        <v>76.198080324897802</v>
      </c>
    </row>
    <row r="11" spans="1:19" s="2" customFormat="1" ht="20.100000000000001" customHeight="1" x14ac:dyDescent="0.15">
      <c r="B11" s="2">
        <v>4068719</v>
      </c>
      <c r="C11" s="2">
        <v>4121758</v>
      </c>
      <c r="D11" s="2">
        <v>4144171</v>
      </c>
      <c r="E11" s="2">
        <v>4178414</v>
      </c>
      <c r="K11" s="2">
        <v>15890</v>
      </c>
      <c r="L11" s="2">
        <f t="shared" si="0"/>
        <v>24.151506918848384</v>
      </c>
    </row>
    <row r="12" spans="1:19" s="2" customFormat="1" ht="20.100000000000001" customHeight="1" x14ac:dyDescent="0.15">
      <c r="B12" s="2">
        <v>4194304</v>
      </c>
      <c r="C12" s="2">
        <v>4194304</v>
      </c>
      <c r="D12" s="2">
        <v>4194304</v>
      </c>
      <c r="E12" s="2">
        <v>4194304</v>
      </c>
      <c r="K12" s="2">
        <v>31454</v>
      </c>
      <c r="L12" s="2">
        <f t="shared" si="0"/>
        <v>47.807520366611527</v>
      </c>
    </row>
    <row r="13" spans="1:19" s="2" customFormat="1" ht="20.100000000000001" customHeight="1" x14ac:dyDescent="0.15">
      <c r="B13" s="2">
        <f>B12-B11</f>
        <v>125585</v>
      </c>
      <c r="C13" s="2">
        <f>C12-C11</f>
        <v>72546</v>
      </c>
      <c r="D13" s="2">
        <f>D12-D11</f>
        <v>50133</v>
      </c>
      <c r="E13" s="2">
        <f>E12-E11</f>
        <v>15890</v>
      </c>
      <c r="K13" s="2">
        <v>29964</v>
      </c>
      <c r="L13" s="2">
        <f t="shared" si="0"/>
        <v>45.542841618399812</v>
      </c>
    </row>
    <row r="14" spans="1:19" s="2" customFormat="1" ht="20.100000000000001" customHeight="1" x14ac:dyDescent="0.15">
      <c r="K14" s="2">
        <v>51544</v>
      </c>
      <c r="L14" s="2">
        <f t="shared" si="0"/>
        <v>78.342685501895616</v>
      </c>
    </row>
    <row r="15" spans="1:19" s="2" customFormat="1" ht="20.100000000000001" customHeight="1" x14ac:dyDescent="0.15">
      <c r="B15" s="2">
        <v>4162850</v>
      </c>
      <c r="C15" s="2">
        <v>4224268</v>
      </c>
      <c r="D15" s="2">
        <v>4245848</v>
      </c>
      <c r="E15" s="2">
        <v>4284313</v>
      </c>
      <c r="K15" s="2">
        <v>90009</v>
      </c>
      <c r="L15" s="2">
        <f t="shared" si="0"/>
        <v>136.80635533408585</v>
      </c>
    </row>
    <row r="16" spans="1:19" s="2" customFormat="1" ht="20.100000000000001" customHeight="1" x14ac:dyDescent="0.15">
      <c r="B16" s="2">
        <v>4194304</v>
      </c>
      <c r="C16" s="2">
        <v>4194304</v>
      </c>
      <c r="D16" s="2">
        <v>4194304</v>
      </c>
      <c r="E16" s="2">
        <v>4194304</v>
      </c>
    </row>
    <row r="17" spans="1:19" s="2" customFormat="1" ht="20.100000000000001" customHeight="1" x14ac:dyDescent="0.15">
      <c r="B17" s="2">
        <f>B16-B15</f>
        <v>31454</v>
      </c>
      <c r="C17" s="2">
        <f>C15-C16</f>
        <v>29964</v>
      </c>
      <c r="D17" s="2">
        <f>D15-D16</f>
        <v>51544</v>
      </c>
      <c r="E17" s="2">
        <f>E15-E16</f>
        <v>90009</v>
      </c>
    </row>
    <row r="18" spans="1:19" s="2" customFormat="1" ht="20.100000000000001" customHeight="1" x14ac:dyDescent="0.15"/>
    <row r="19" spans="1:19" s="2" customFormat="1" ht="20.100000000000001" customHeight="1" x14ac:dyDescent="0.15"/>
    <row r="20" spans="1:19" s="2" customFormat="1" ht="20.100000000000001" customHeight="1" x14ac:dyDescent="0.15">
      <c r="B20" s="2" t="s">
        <v>19</v>
      </c>
      <c r="C20" s="2" t="s">
        <v>20</v>
      </c>
      <c r="D20" s="2" t="s">
        <v>21</v>
      </c>
      <c r="E20" s="2" t="s">
        <v>22</v>
      </c>
      <c r="F20" s="2" t="s">
        <v>23</v>
      </c>
      <c r="G20" s="2" t="s">
        <v>24</v>
      </c>
      <c r="H20" s="2" t="s">
        <v>25</v>
      </c>
      <c r="I20" s="2" t="s">
        <v>26</v>
      </c>
      <c r="J20" s="2" t="s">
        <v>27</v>
      </c>
      <c r="K20" s="2" t="s">
        <v>28</v>
      </c>
      <c r="L20" s="2" t="s">
        <v>29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34</v>
      </c>
      <c r="R20" s="2" t="s">
        <v>35</v>
      </c>
      <c r="S20" s="2" t="s">
        <v>36</v>
      </c>
    </row>
    <row r="21" spans="1:19" s="2" customFormat="1" ht="20.100000000000001" customHeight="1" x14ac:dyDescent="0.15">
      <c r="A21" s="2" t="s">
        <v>37</v>
      </c>
      <c r="B21" s="2">
        <v>4162850</v>
      </c>
      <c r="K21" s="2">
        <v>4224268</v>
      </c>
      <c r="N21" s="2">
        <v>4245848</v>
      </c>
      <c r="S21" s="2">
        <v>4284313</v>
      </c>
    </row>
    <row r="22" spans="1:19" s="2" customFormat="1" ht="20.100000000000001" customHeight="1" x14ac:dyDescent="0.15"/>
    <row r="23" spans="1:19" ht="20.100000000000001" customHeight="1" x14ac:dyDescent="0.15"/>
    <row r="24" spans="1:19" ht="20.100000000000001" customHeight="1" x14ac:dyDescent="0.15"/>
    <row r="25" spans="1:19" ht="20.100000000000001" customHeight="1" x14ac:dyDescent="0.15"/>
    <row r="26" spans="1:19" ht="20.100000000000001" customHeight="1" x14ac:dyDescent="0.15"/>
    <row r="27" spans="1:19" ht="20.100000000000001" customHeight="1" x14ac:dyDescent="0.15"/>
    <row r="28" spans="1:19" ht="20.100000000000001" customHeight="1" x14ac:dyDescent="0.15"/>
    <row r="29" spans="1:19" ht="20.100000000000001" customHeight="1" x14ac:dyDescent="0.15"/>
    <row r="30" spans="1:19" ht="20.100000000000001" customHeight="1" x14ac:dyDescent="0.15"/>
    <row r="31" spans="1:19" ht="20.100000000000001" customHeight="1" x14ac:dyDescent="0.1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2020-05-31T03:40:03Z</dcterms:modified>
</cp:coreProperties>
</file>