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imann/Dropbox/2018_sumar_Tolvunarfraedi_HR/Transfer-Learning-MS/MS verkefni/Code/Endnet/mainCode/bengioResults/"/>
    </mc:Choice>
  </mc:AlternateContent>
  <xr:revisionPtr revIDLastSave="0" documentId="13_ncr:1_{918F8D22-2DE2-3644-9385-338AADAF8457}" xr6:coauthVersionLast="40" xr6:coauthVersionMax="40" xr10:uidLastSave="{00000000-0000-0000-0000-000000000000}"/>
  <bookViews>
    <workbookView xWindow="25600" yWindow="440" windowWidth="25600" windowHeight="28360" xr2:uid="{98A77839-7D99-6D47-822F-AF5AE0B38C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5" i="1" l="1"/>
  <c r="K16" i="1" s="1"/>
  <c r="K17" i="1" s="1"/>
  <c r="K20" i="1" s="1"/>
  <c r="J15" i="1"/>
  <c r="J16" i="1" s="1"/>
  <c r="J17" i="1" s="1"/>
  <c r="J20" i="1" s="1"/>
  <c r="I15" i="1"/>
  <c r="I16" i="1" s="1"/>
  <c r="I17" i="1" s="1"/>
  <c r="I20" i="1" s="1"/>
  <c r="H15" i="1"/>
  <c r="H16" i="1" s="1"/>
  <c r="H17" i="1" s="1"/>
  <c r="H20" i="1" s="1"/>
  <c r="G15" i="1"/>
  <c r="G16" i="1" s="1"/>
  <c r="G17" i="1" s="1"/>
  <c r="G20" i="1" s="1"/>
  <c r="F15" i="1"/>
  <c r="F16" i="1" s="1"/>
  <c r="F17" i="1" s="1"/>
  <c r="F20" i="1" s="1"/>
  <c r="K14" i="1"/>
  <c r="K19" i="1" s="1"/>
  <c r="J14" i="1"/>
  <c r="J19" i="1" s="1"/>
  <c r="I14" i="1"/>
  <c r="I19" i="1" s="1"/>
  <c r="H14" i="1"/>
  <c r="H19" i="1" s="1"/>
  <c r="G14" i="1"/>
  <c r="G19" i="1" s="1"/>
  <c r="F14" i="1"/>
  <c r="F19" i="1" s="1"/>
  <c r="E15" i="1"/>
  <c r="E16" i="1" s="1"/>
  <c r="E17" i="1" s="1"/>
  <c r="E20" i="1" s="1"/>
  <c r="E14" i="1"/>
  <c r="E19" i="1" s="1"/>
  <c r="D15" i="1"/>
  <c r="D16" i="1" s="1"/>
  <c r="D17" i="1" s="1"/>
  <c r="D20" i="1" s="1"/>
  <c r="D14" i="1"/>
  <c r="D19" i="1" s="1"/>
  <c r="C22" i="1"/>
  <c r="C21" i="1"/>
  <c r="C20" i="1"/>
  <c r="C19" i="1"/>
  <c r="C17" i="1"/>
  <c r="C16" i="1"/>
  <c r="C15" i="1"/>
  <c r="C14" i="1"/>
  <c r="G21" i="1" l="1"/>
  <c r="G22" i="1"/>
  <c r="H21" i="1"/>
  <c r="H22" i="1"/>
  <c r="I21" i="1"/>
  <c r="I22" i="1"/>
  <c r="J21" i="1"/>
  <c r="J22" i="1"/>
  <c r="K22" i="1"/>
  <c r="K21" i="1"/>
  <c r="F21" i="1"/>
  <c r="F22" i="1"/>
  <c r="E22" i="1"/>
  <c r="E21" i="1"/>
  <c r="D22" i="1"/>
  <c r="D21" i="1"/>
</calcChain>
</file>

<file path=xl/sharedStrings.xml><?xml version="1.0" encoding="utf-8"?>
<sst xmlns="http://schemas.openxmlformats.org/spreadsheetml/2006/main" count="7" uniqueCount="7">
  <si>
    <t>mean</t>
  </si>
  <si>
    <t>%95 ±</t>
  </si>
  <si>
    <t>upper</t>
  </si>
  <si>
    <t>?????</t>
  </si>
  <si>
    <t xml:space="preserve">3n4+ </t>
  </si>
  <si>
    <t>runs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</si>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</sst>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9" fontId="0" fillId="0" borderId="0" xfId="0" applyNumberFormat="1"/>
    <xf numFmtId="16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42202-18B7-624F-8FD7-EC5818F5AAB5}">
  <dimension ref="B1:K22"/>
  <sheetViews>
    <sheetView tabSelected="1" topLeftCell="A2" zoomScale="170" workbookViewId="0">
      <selection activeCell="D11" sqref="D11"/>
    </sheetView>
  </sheetViews>
  <sheetFormatPr baseColWidth="10" defaultRowHeight="16" x14ac:dyDescent="0.2"/>
  <cols>
    <col min="3" max="3" width="15.6640625" customWidth="1"/>
  </cols>
  <sheetData>
    <row r="1" spans="2:11" x14ac:dyDescent="0.2">
      <c r="B1" s="3" t="s">
        <v>4</v>
      </c>
      <c r="C1" t="s">
        <v>6</v>
      </c>
    </row>
    <row r="2" spans="2:11" x14ac:dyDescent="0.2">
      <c r="B2" t="s">
        <v>5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</row>
    <row r="3" spans="2:11" x14ac:dyDescent="0.2">
      <c r="B3">
        <v>1</v>
      </c>
      <c r="C3">
        <v>0.96499999999999997</v>
      </c>
      <c r="D3">
        <v>0.95199999999999996</v>
      </c>
      <c r="E3">
        <v>0.95799999999999996</v>
      </c>
      <c r="F3">
        <v>0.96899999999999997</v>
      </c>
      <c r="G3">
        <v>0.97299999999999998</v>
      </c>
      <c r="H3">
        <v>0.97299999999999998</v>
      </c>
      <c r="I3">
        <v>0.97499999999999998</v>
      </c>
      <c r="J3">
        <v>0.97399999999999998</v>
      </c>
      <c r="K3" t="s">
        <v>3</v>
      </c>
    </row>
    <row r="4" spans="2:11" x14ac:dyDescent="0.2">
      <c r="B4">
        <v>2</v>
      </c>
      <c r="C4">
        <v>0.96299999999999997</v>
      </c>
      <c r="D4">
        <v>0.95299999999999996</v>
      </c>
      <c r="E4">
        <v>0.96199999999999997</v>
      </c>
      <c r="F4">
        <v>0.97</v>
      </c>
      <c r="G4">
        <v>0.97499999999999998</v>
      </c>
      <c r="H4">
        <v>0.97499999999999998</v>
      </c>
      <c r="I4">
        <v>0.97499999999999998</v>
      </c>
      <c r="J4">
        <v>0.96599999999999997</v>
      </c>
    </row>
    <row r="5" spans="2:11" x14ac:dyDescent="0.2">
      <c r="B5">
        <v>3</v>
      </c>
      <c r="C5">
        <v>0.96399999999999997</v>
      </c>
      <c r="D5">
        <v>0.95499999999999996</v>
      </c>
      <c r="E5">
        <v>0.96399999999999997</v>
      </c>
      <c r="F5">
        <v>0.97</v>
      </c>
      <c r="G5">
        <v>0.97499999999999998</v>
      </c>
      <c r="H5">
        <v>0.97499999999999998</v>
      </c>
      <c r="I5">
        <v>0.97499999999999998</v>
      </c>
      <c r="J5">
        <v>0.97299999999999998</v>
      </c>
    </row>
    <row r="6" spans="2:11" x14ac:dyDescent="0.2">
      <c r="B6">
        <v>4</v>
      </c>
      <c r="C6">
        <v>0.95499999999999996</v>
      </c>
      <c r="D6">
        <v>0.95299999999999996</v>
      </c>
      <c r="E6">
        <v>0.96099999999999997</v>
      </c>
      <c r="F6">
        <v>0.97099999999999997</v>
      </c>
      <c r="G6">
        <v>0.97599999999999998</v>
      </c>
      <c r="H6">
        <v>0.97599999999999998</v>
      </c>
      <c r="I6">
        <v>0.97399999999999998</v>
      </c>
      <c r="J6">
        <v>0.97199999999999998</v>
      </c>
    </row>
    <row r="7" spans="2:11" x14ac:dyDescent="0.2">
      <c r="B7">
        <v>5</v>
      </c>
      <c r="C7">
        <v>0.95299999999999996</v>
      </c>
      <c r="D7">
        <v>0.95399999999999996</v>
      </c>
      <c r="E7">
        <v>0.96299999999999997</v>
      </c>
      <c r="F7">
        <v>0.97099999999999997</v>
      </c>
      <c r="G7">
        <v>0.97399999999999998</v>
      </c>
      <c r="H7">
        <v>0.97399999999999998</v>
      </c>
      <c r="I7">
        <v>0.97299999999999998</v>
      </c>
      <c r="J7">
        <v>0.97299999999999998</v>
      </c>
    </row>
    <row r="8" spans="2:11" x14ac:dyDescent="0.2">
      <c r="B8">
        <v>6</v>
      </c>
      <c r="C8">
        <v>0.95</v>
      </c>
      <c r="D8">
        <v>0.95299999999999996</v>
      </c>
      <c r="E8">
        <v>0.96499999999999997</v>
      </c>
      <c r="F8">
        <v>0.97199999999999998</v>
      </c>
      <c r="G8">
        <v>0.97599999999999998</v>
      </c>
      <c r="H8">
        <v>0.97599999999999998</v>
      </c>
      <c r="I8">
        <v>0.97299999999999998</v>
      </c>
      <c r="J8">
        <v>0.97099999999999997</v>
      </c>
    </row>
    <row r="9" spans="2:11" x14ac:dyDescent="0.2">
      <c r="B9">
        <v>7</v>
      </c>
      <c r="C9">
        <v>0.95399999999999996</v>
      </c>
      <c r="D9">
        <v>0.95099999999999996</v>
      </c>
      <c r="E9">
        <v>0.96399999999999997</v>
      </c>
      <c r="F9">
        <v>0.97099999999999997</v>
      </c>
      <c r="G9">
        <v>0.97599999999999998</v>
      </c>
      <c r="H9">
        <v>0.97599999999999998</v>
      </c>
      <c r="I9">
        <v>0.97399999999999998</v>
      </c>
      <c r="J9">
        <v>0.97299999999999998</v>
      </c>
    </row>
    <row r="10" spans="2:11" x14ac:dyDescent="0.2">
      <c r="B10">
        <v>8</v>
      </c>
      <c r="C10">
        <v>0.95399999999999996</v>
      </c>
      <c r="D10">
        <v>0.95299999999999996</v>
      </c>
      <c r="E10">
        <v>0.96099999999999997</v>
      </c>
      <c r="F10">
        <v>0.97299999999999998</v>
      </c>
      <c r="G10">
        <v>0.97599999999999998</v>
      </c>
      <c r="H10">
        <v>0.97599999999999998</v>
      </c>
      <c r="I10">
        <v>0.97399999999999998</v>
      </c>
      <c r="J10">
        <v>0.97499999999999998</v>
      </c>
    </row>
    <row r="11" spans="2:11" x14ac:dyDescent="0.2">
      <c r="B11">
        <v>9</v>
      </c>
      <c r="C11">
        <v>0.94799999999999995</v>
      </c>
      <c r="D11">
        <v>0.95399999999999996</v>
      </c>
      <c r="E11">
        <v>0.96299999999999997</v>
      </c>
      <c r="F11">
        <v>0.97199999999999998</v>
      </c>
      <c r="G11">
        <v>0.97599999999999998</v>
      </c>
      <c r="H11">
        <v>0.97599999999999998</v>
      </c>
      <c r="I11">
        <v>0.97299999999999998</v>
      </c>
      <c r="J11">
        <v>0.97299999999999998</v>
      </c>
    </row>
    <row r="12" spans="2:11" x14ac:dyDescent="0.2">
      <c r="B12">
        <v>10</v>
      </c>
      <c r="C12">
        <v>0.94499999999999995</v>
      </c>
      <c r="D12">
        <v>0.95199999999999996</v>
      </c>
      <c r="E12">
        <v>0.96199999999999997</v>
      </c>
      <c r="F12">
        <v>0.97099999999999997</v>
      </c>
      <c r="G12">
        <v>0.97599999999999998</v>
      </c>
      <c r="H12">
        <v>0.97599999999999998</v>
      </c>
      <c r="I12">
        <v>0.97199999999999998</v>
      </c>
      <c r="J12">
        <v>0.97299999999999998</v>
      </c>
    </row>
    <row r="14" spans="2:11" x14ac:dyDescent="0.2">
      <c r="C14">
        <f>AVERAGE(C3:C12)</f>
        <v>0.95510000000000006</v>
      </c>
      <c r="D14">
        <f>AVERAGE(D3:D12)</f>
        <v>0.95299999999999996</v>
      </c>
      <c r="E14">
        <f>AVERAGE(E3:E12)</f>
        <v>0.96229999999999993</v>
      </c>
      <c r="F14">
        <f t="shared" ref="F14:K14" si="0">AVERAGE(F3:F12)</f>
        <v>0.97100000000000009</v>
      </c>
      <c r="G14">
        <f t="shared" si="0"/>
        <v>0.97530000000000006</v>
      </c>
      <c r="H14">
        <f t="shared" si="0"/>
        <v>0.97530000000000006</v>
      </c>
      <c r="I14">
        <f t="shared" si="0"/>
        <v>0.9738</v>
      </c>
      <c r="J14">
        <f t="shared" si="0"/>
        <v>0.97230000000000005</v>
      </c>
      <c r="K14" t="e">
        <f t="shared" si="0"/>
        <v>#DIV/0!</v>
      </c>
    </row>
    <row r="15" spans="2:11" x14ac:dyDescent="0.2">
      <c r="C15">
        <f>STDEV(C3:C12)</f>
        <v>6.8710342097177187E-3</v>
      </c>
      <c r="D15">
        <f>STDEV(D3:D12)</f>
        <v>1.1547005383792527E-3</v>
      </c>
      <c r="E15">
        <f>STDEV(E3:E12)</f>
        <v>2.0027758514399754E-3</v>
      </c>
      <c r="F15">
        <f t="shared" ref="F15:K15" si="1">STDEV(F3:F12)</f>
        <v>1.1547005383792527E-3</v>
      </c>
      <c r="G15">
        <f t="shared" si="1"/>
        <v>1.059349905471381E-3</v>
      </c>
      <c r="H15">
        <f t="shared" si="1"/>
        <v>1.059349905471381E-3</v>
      </c>
      <c r="I15">
        <f t="shared" si="1"/>
        <v>1.0327955589886455E-3</v>
      </c>
      <c r="J15">
        <f t="shared" si="1"/>
        <v>2.4517567397911084E-3</v>
      </c>
      <c r="K15" t="e">
        <f t="shared" si="1"/>
        <v>#DIV/0!</v>
      </c>
    </row>
    <row r="16" spans="2:11" x14ac:dyDescent="0.2">
      <c r="C16">
        <f>C15/SQRT(9)</f>
        <v>2.290344736572573E-3</v>
      </c>
      <c r="D16">
        <f>D15/SQRT(9)</f>
        <v>3.8490017945975091E-4</v>
      </c>
      <c r="E16">
        <f>E15/SQRT(9)</f>
        <v>6.6759195047999184E-4</v>
      </c>
      <c r="F16">
        <f t="shared" ref="F16:K16" si="2">F15/SQRT(9)</f>
        <v>3.8490017945975091E-4</v>
      </c>
      <c r="G16">
        <f t="shared" si="2"/>
        <v>3.5311663515712703E-4</v>
      </c>
      <c r="H16">
        <f t="shared" si="2"/>
        <v>3.5311663515712703E-4</v>
      </c>
      <c r="I16">
        <f t="shared" si="2"/>
        <v>3.4426518632954848E-4</v>
      </c>
      <c r="J16">
        <f t="shared" si="2"/>
        <v>8.1725224659703617E-4</v>
      </c>
      <c r="K16" t="e">
        <f t="shared" si="2"/>
        <v>#DIV/0!</v>
      </c>
    </row>
    <row r="17" spans="2:11" x14ac:dyDescent="0.2">
      <c r="C17">
        <f>C16*2</f>
        <v>4.5806894731451461E-3</v>
      </c>
      <c r="D17">
        <f>D16*2</f>
        <v>7.6980035891950182E-4</v>
      </c>
      <c r="E17">
        <f>E16*2</f>
        <v>1.3351839009599837E-3</v>
      </c>
      <c r="F17">
        <f t="shared" ref="F17:K17" si="3">F16*2</f>
        <v>7.6980035891950182E-4</v>
      </c>
      <c r="G17">
        <f t="shared" si="3"/>
        <v>7.0623327031425407E-4</v>
      </c>
      <c r="H17">
        <f t="shared" si="3"/>
        <v>7.0623327031425407E-4</v>
      </c>
      <c r="I17">
        <f t="shared" si="3"/>
        <v>6.8853037265909696E-4</v>
      </c>
      <c r="J17">
        <f t="shared" si="3"/>
        <v>1.6345044931940723E-3</v>
      </c>
      <c r="K17" t="e">
        <f t="shared" si="3"/>
        <v>#DIV/0!</v>
      </c>
    </row>
    <row r="19" spans="2:11" x14ac:dyDescent="0.2">
      <c r="B19" t="s">
        <v>0</v>
      </c>
      <c r="C19" s="1">
        <f>C14</f>
        <v>0.95510000000000006</v>
      </c>
      <c r="D19" s="2">
        <f>D14</f>
        <v>0.95299999999999996</v>
      </c>
      <c r="E19" s="2">
        <f>E14</f>
        <v>0.96229999999999993</v>
      </c>
      <c r="F19" s="2">
        <f t="shared" ref="F19:K19" si="4">F14</f>
        <v>0.97100000000000009</v>
      </c>
      <c r="G19" s="2">
        <f t="shared" si="4"/>
        <v>0.97530000000000006</v>
      </c>
      <c r="H19" s="2">
        <f t="shared" si="4"/>
        <v>0.97530000000000006</v>
      </c>
      <c r="I19" s="2">
        <f t="shared" si="4"/>
        <v>0.9738</v>
      </c>
      <c r="J19" s="2">
        <f t="shared" si="4"/>
        <v>0.97230000000000005</v>
      </c>
      <c r="K19" s="2" t="e">
        <f t="shared" si="4"/>
        <v>#DIV/0!</v>
      </c>
    </row>
    <row r="20" spans="2:11" x14ac:dyDescent="0.2">
      <c r="B20" t="s">
        <v>1</v>
      </c>
      <c r="C20" s="1">
        <f>C17</f>
        <v>4.5806894731451461E-3</v>
      </c>
      <c r="D20" s="2">
        <f>D17</f>
        <v>7.6980035891950182E-4</v>
      </c>
      <c r="E20" s="2">
        <f>E17</f>
        <v>1.3351839009599837E-3</v>
      </c>
      <c r="F20" s="2">
        <f t="shared" ref="F20:K20" si="5">F17</f>
        <v>7.6980035891950182E-4</v>
      </c>
      <c r="G20" s="2">
        <f t="shared" si="5"/>
        <v>7.0623327031425407E-4</v>
      </c>
      <c r="H20" s="2">
        <f t="shared" si="5"/>
        <v>7.0623327031425407E-4</v>
      </c>
      <c r="I20" s="2">
        <f t="shared" si="5"/>
        <v>6.8853037265909696E-4</v>
      </c>
      <c r="J20" s="2">
        <f t="shared" si="5"/>
        <v>1.6345044931940723E-3</v>
      </c>
      <c r="K20" s="2" t="e">
        <f t="shared" si="5"/>
        <v>#DIV/0!</v>
      </c>
    </row>
    <row r="21" spans="2:11" x14ac:dyDescent="0.2">
      <c r="B21" t="s">
        <v>2</v>
      </c>
      <c r="C21" s="1">
        <f>C19+C20</f>
        <v>0.95968068947314522</v>
      </c>
      <c r="D21" s="1">
        <f>D19+D20</f>
        <v>0.95376980035891945</v>
      </c>
      <c r="E21" s="1">
        <f>E19+E20</f>
        <v>0.96363518390095992</v>
      </c>
      <c r="F21" s="1">
        <f t="shared" ref="F21:K21" si="6">F19+F20</f>
        <v>0.97176980035891958</v>
      </c>
      <c r="G21" s="1">
        <f t="shared" si="6"/>
        <v>0.97600623327031433</v>
      </c>
      <c r="H21" s="1">
        <f t="shared" si="6"/>
        <v>0.97600623327031433</v>
      </c>
      <c r="I21" s="1">
        <f t="shared" si="6"/>
        <v>0.97448853037265915</v>
      </c>
      <c r="J21" s="1">
        <f t="shared" si="6"/>
        <v>0.97393450449319408</v>
      </c>
      <c r="K21" s="1" t="e">
        <f t="shared" si="6"/>
        <v>#DIV/0!</v>
      </c>
    </row>
    <row r="22" spans="2:11" x14ac:dyDescent="0.2">
      <c r="C22" s="1">
        <f>C19-C20</f>
        <v>0.9505193105268549</v>
      </c>
      <c r="D22" s="1">
        <f>D19-D20</f>
        <v>0.95223019964108047</v>
      </c>
      <c r="E22" s="1">
        <f>E19-E20</f>
        <v>0.96096481609903994</v>
      </c>
      <c r="F22" s="1">
        <f t="shared" ref="F22:K22" si="7">F19-F20</f>
        <v>0.97023019964108059</v>
      </c>
      <c r="G22" s="1">
        <f t="shared" si="7"/>
        <v>0.97459376672968578</v>
      </c>
      <c r="H22" s="1">
        <f t="shared" si="7"/>
        <v>0.97459376672968578</v>
      </c>
      <c r="I22" s="1">
        <f t="shared" si="7"/>
        <v>0.97311146962734085</v>
      </c>
      <c r="J22" s="1">
        <f t="shared" si="7"/>
        <v>0.97066549550680603</v>
      </c>
      <c r="K22" s="1" t="e">
        <f t="shared" si="7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Frímann Freyr Kjerúlf Björnsson</dc:creator>
  <cp:lastModifiedBy>Frímann Freyr Kjerúlf Björnsson</cp:lastModifiedBy>
  <dcterms:created xsi:type="dcterms:W3CDTF">2019-02-04T23:23:09Z</dcterms:created>
  <dcterms:modified xsi:type="dcterms:W3CDTF">2019-02-05T07:42:44Z</dcterms:modified>
</cp:coreProperties>
</file>