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Projects\织梦缘\product\excel\"/>
    </mc:Choice>
  </mc:AlternateContent>
  <bookViews>
    <workbookView xWindow="0" yWindow="0" windowWidth="24180" windowHeight="15015"/>
  </bookViews>
  <sheets>
    <sheet name="section" sheetId="2" r:id="rId1"/>
    <sheet name="action" sheetId="4" r:id="rId2"/>
  </sheets>
  <externalReferences>
    <externalReference r:id="rId3"/>
  </externalReferences>
  <calcPr calcId="162913"/>
</workbook>
</file>

<file path=xl/calcChain.xml><?xml version="1.0" encoding="utf-8"?>
<calcChain xmlns="http://schemas.openxmlformats.org/spreadsheetml/2006/main">
  <c r="H16" i="2" l="1"/>
  <c r="H17" i="2"/>
  <c r="H6" i="2"/>
  <c r="H7" i="2"/>
  <c r="H8" i="2"/>
  <c r="H9" i="2"/>
  <c r="H10" i="2"/>
  <c r="H11" i="2"/>
  <c r="H12" i="2"/>
  <c r="H13" i="2"/>
  <c r="H14" i="2"/>
  <c r="H15" i="2"/>
  <c r="H90" i="2" l="1"/>
  <c r="H91" i="2"/>
  <c r="H92" i="2"/>
  <c r="H93" i="2"/>
  <c r="H94" i="2"/>
  <c r="H95" i="2"/>
  <c r="H96" i="2"/>
  <c r="H97" i="2"/>
  <c r="H98" i="2"/>
  <c r="H99" i="2"/>
  <c r="H100" i="2"/>
  <c r="H101" i="2"/>
  <c r="H102" i="2"/>
  <c r="H103" i="2"/>
  <c r="H104" i="2"/>
  <c r="H105" i="2"/>
  <c r="H106" i="2"/>
  <c r="H79" i="2"/>
  <c r="H80" i="2"/>
  <c r="H81" i="2"/>
  <c r="H82" i="2"/>
  <c r="H83" i="2"/>
  <c r="H84" i="2"/>
  <c r="H85" i="2"/>
  <c r="H86" i="2"/>
  <c r="H87" i="2"/>
  <c r="H88" i="2"/>
  <c r="H89" i="2"/>
  <c r="H59" i="2"/>
  <c r="H60" i="2"/>
  <c r="H61" i="2"/>
  <c r="H62" i="2"/>
  <c r="H63" i="2"/>
  <c r="H64" i="2"/>
  <c r="H65" i="2"/>
  <c r="H66" i="2"/>
  <c r="H67" i="2"/>
  <c r="H68" i="2"/>
  <c r="H69" i="2"/>
  <c r="H70" i="2"/>
  <c r="H71" i="2"/>
  <c r="H72" i="2"/>
  <c r="H73" i="2"/>
  <c r="H74" i="2"/>
  <c r="H75" i="2"/>
  <c r="H76" i="2"/>
  <c r="H77" i="2"/>
  <c r="H78" i="2"/>
  <c r="H39" i="2"/>
  <c r="H40" i="2"/>
  <c r="H41" i="2"/>
  <c r="H42" i="2"/>
  <c r="H43" i="2"/>
  <c r="H44" i="2"/>
  <c r="H45" i="2"/>
  <c r="H47" i="2"/>
  <c r="H48" i="2"/>
  <c r="H49" i="2"/>
  <c r="H50" i="2"/>
  <c r="H51" i="2"/>
  <c r="H52" i="2"/>
  <c r="H53" i="2"/>
  <c r="H54" i="2"/>
  <c r="H55" i="2"/>
  <c r="H56" i="2"/>
  <c r="H57" i="2"/>
  <c r="H58" i="2"/>
  <c r="H19" i="2"/>
  <c r="H20" i="2"/>
  <c r="H21" i="2"/>
  <c r="H22" i="2"/>
  <c r="H23" i="2"/>
  <c r="H24" i="2"/>
  <c r="H25" i="2"/>
  <c r="H26" i="2"/>
  <c r="H28" i="2"/>
  <c r="H29" i="2"/>
  <c r="H30" i="2"/>
  <c r="H31" i="2"/>
  <c r="H32" i="2"/>
  <c r="H33" i="2"/>
  <c r="H34" i="2"/>
  <c r="H35" i="2"/>
  <c r="H36" i="2"/>
  <c r="H37" i="2"/>
  <c r="H38" i="2"/>
  <c r="C4" i="4" l="1"/>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 i="4"/>
  <c r="C2" i="4"/>
  <c r="H186" i="2"/>
  <c r="I185" i="2"/>
  <c r="H185" i="2"/>
  <c r="I184" i="2"/>
  <c r="H184" i="2"/>
  <c r="I183" i="2"/>
  <c r="H183" i="2"/>
  <c r="I182" i="2"/>
  <c r="H182" i="2"/>
  <c r="I181" i="2"/>
  <c r="H181" i="2"/>
  <c r="I180" i="2"/>
  <c r="H180" i="2"/>
  <c r="I179" i="2"/>
  <c r="H179" i="2"/>
  <c r="I178" i="2"/>
  <c r="H178" i="2"/>
  <c r="I177" i="2"/>
  <c r="H177" i="2"/>
  <c r="I176" i="2"/>
  <c r="H176" i="2"/>
  <c r="I175" i="2"/>
  <c r="H175" i="2"/>
  <c r="I174" i="2"/>
  <c r="H174" i="2"/>
  <c r="I173" i="2"/>
  <c r="H173" i="2"/>
  <c r="I172" i="2"/>
  <c r="H172" i="2"/>
  <c r="I171" i="2"/>
  <c r="H171" i="2"/>
  <c r="I170" i="2"/>
  <c r="H170" i="2"/>
  <c r="I169" i="2"/>
  <c r="H169" i="2"/>
  <c r="I168" i="2"/>
  <c r="H168" i="2"/>
  <c r="I167" i="2"/>
  <c r="H167" i="2"/>
  <c r="I166" i="2"/>
  <c r="H166" i="2"/>
  <c r="I165" i="2"/>
  <c r="H165" i="2"/>
  <c r="I164" i="2"/>
  <c r="H164" i="2"/>
  <c r="I163" i="2"/>
  <c r="H163" i="2"/>
  <c r="I162" i="2"/>
  <c r="H162" i="2"/>
  <c r="I161" i="2"/>
  <c r="H161" i="2"/>
  <c r="I160" i="2"/>
  <c r="H160" i="2"/>
  <c r="I159" i="2"/>
  <c r="H159" i="2"/>
  <c r="I158" i="2"/>
  <c r="H158" i="2"/>
  <c r="I157" i="2"/>
  <c r="H157" i="2"/>
  <c r="I156" i="2"/>
  <c r="H156" i="2"/>
  <c r="I155" i="2"/>
  <c r="H155" i="2"/>
  <c r="I154" i="2"/>
  <c r="H154" i="2"/>
  <c r="I153" i="2"/>
  <c r="H153" i="2"/>
  <c r="I152" i="2"/>
  <c r="H152" i="2"/>
  <c r="I151" i="2"/>
  <c r="H151" i="2"/>
  <c r="I150" i="2"/>
  <c r="H150" i="2"/>
  <c r="I149" i="2"/>
  <c r="H149" i="2"/>
  <c r="I148" i="2"/>
  <c r="H148" i="2"/>
  <c r="I147" i="2"/>
  <c r="H147" i="2"/>
  <c r="I146" i="2"/>
  <c r="H146" i="2"/>
  <c r="I145" i="2"/>
  <c r="H145" i="2"/>
  <c r="I144" i="2"/>
  <c r="H144" i="2"/>
  <c r="I143" i="2"/>
  <c r="H143" i="2"/>
  <c r="I142" i="2"/>
  <c r="H142" i="2"/>
  <c r="I141" i="2"/>
  <c r="H141" i="2"/>
  <c r="I140" i="2"/>
  <c r="H140" i="2"/>
  <c r="I139" i="2"/>
  <c r="H139" i="2"/>
  <c r="I138" i="2"/>
  <c r="H138" i="2"/>
  <c r="I137" i="2"/>
  <c r="H137" i="2"/>
  <c r="I136" i="2"/>
  <c r="H136" i="2"/>
  <c r="I135" i="2"/>
  <c r="H135" i="2"/>
  <c r="I134" i="2"/>
  <c r="H134" i="2"/>
  <c r="I133" i="2"/>
  <c r="H133" i="2"/>
  <c r="I132" i="2"/>
  <c r="H132" i="2"/>
  <c r="I131" i="2"/>
  <c r="H131" i="2"/>
  <c r="I130" i="2"/>
  <c r="H130" i="2"/>
  <c r="I129" i="2"/>
  <c r="H129" i="2"/>
  <c r="I128" i="2"/>
  <c r="H128" i="2"/>
  <c r="I127" i="2"/>
  <c r="H127" i="2"/>
  <c r="I126" i="2"/>
  <c r="H126" i="2"/>
  <c r="I125" i="2"/>
  <c r="H125" i="2"/>
  <c r="I124" i="2"/>
  <c r="H124" i="2"/>
  <c r="I123" i="2"/>
  <c r="H123" i="2"/>
  <c r="I122" i="2"/>
  <c r="H122" i="2"/>
  <c r="I121" i="2"/>
  <c r="H121" i="2"/>
  <c r="I120" i="2"/>
  <c r="H120" i="2"/>
  <c r="I119" i="2"/>
  <c r="H119" i="2"/>
  <c r="I118" i="2"/>
  <c r="H118" i="2"/>
  <c r="I117" i="2"/>
  <c r="H117" i="2"/>
  <c r="I116" i="2"/>
  <c r="H116" i="2"/>
  <c r="I115" i="2"/>
  <c r="H115" i="2"/>
  <c r="I114" i="2"/>
  <c r="H114" i="2"/>
  <c r="I113" i="2"/>
  <c r="H113" i="2"/>
  <c r="I112" i="2"/>
  <c r="H112" i="2"/>
  <c r="I111" i="2"/>
  <c r="H111" i="2"/>
  <c r="I110" i="2"/>
  <c r="H110" i="2"/>
  <c r="I109" i="2"/>
  <c r="H109" i="2"/>
  <c r="I108" i="2"/>
  <c r="H108" i="2"/>
  <c r="I107" i="2"/>
  <c r="H107" i="2"/>
  <c r="I90" i="2"/>
  <c r="I79" i="2"/>
  <c r="I76" i="2"/>
  <c r="I75" i="2"/>
  <c r="I64" i="2"/>
  <c r="I63" i="2"/>
  <c r="I62" i="2"/>
  <c r="I61" i="2"/>
  <c r="I60" i="2"/>
  <c r="I59" i="2"/>
  <c r="I31" i="2"/>
  <c r="I30" i="2"/>
  <c r="I29" i="2"/>
  <c r="I26" i="2"/>
  <c r="I25" i="2"/>
  <c r="I24" i="2"/>
  <c r="I23" i="2"/>
  <c r="I22" i="2"/>
  <c r="I21" i="2"/>
  <c r="I20" i="2"/>
  <c r="H18" i="2"/>
  <c r="H5" i="2"/>
</calcChain>
</file>

<file path=xl/comments1.xml><?xml version="1.0" encoding="utf-8"?>
<comments xmlns="http://schemas.openxmlformats.org/spreadsheetml/2006/main">
  <authors>
    <author>作者</author>
  </authors>
  <commentList>
    <comment ref="D1" authorId="0" shapeId="0">
      <text>
        <r>
          <rPr>
            <b/>
            <sz val="9"/>
            <rFont val="宋体"/>
            <family val="3"/>
            <charset val="134"/>
          </rPr>
          <t>作者:</t>
        </r>
        <r>
          <rPr>
            <sz val="9"/>
            <rFont val="宋体"/>
            <family val="3"/>
            <charset val="134"/>
          </rPr>
          <t xml:space="preserve">
1.女主等级
2.与男主亲密度
3.通关章节
4.需求战力</t>
        </r>
      </text>
    </comment>
  </commentList>
</comments>
</file>

<file path=xl/sharedStrings.xml><?xml version="1.0" encoding="utf-8"?>
<sst xmlns="http://schemas.openxmlformats.org/spreadsheetml/2006/main" count="122" uniqueCount="68">
  <si>
    <t>小节ID</t>
  </si>
  <si>
    <t>小节名文本ID</t>
  </si>
  <si>
    <t>是否默认解锁
1.默认解锁
2.默认锁定</t>
  </si>
  <si>
    <t>解锁条件类型</t>
  </si>
  <si>
    <t>解锁条件</t>
  </si>
  <si>
    <t>图标名</t>
  </si>
  <si>
    <t>小节类型</t>
  </si>
  <si>
    <t>任务前actionID</t>
  </si>
  <si>
    <t>任务后actionID</t>
  </si>
  <si>
    <t>配装任务id</t>
  </si>
  <si>
    <t>战斗任务id</t>
  </si>
  <si>
    <t>绿色为有问题的数据</t>
  </si>
  <si>
    <t>id</t>
  </si>
  <si>
    <t>name</t>
  </si>
  <si>
    <t>unlock_type</t>
  </si>
  <si>
    <r>
      <rPr>
        <sz val="11"/>
        <color theme="1"/>
        <rFont val="等线"/>
        <family val="3"/>
        <charset val="134"/>
        <scheme val="minor"/>
      </rPr>
      <t>u</t>
    </r>
    <r>
      <rPr>
        <sz val="11"/>
        <color theme="1"/>
        <rFont val="等线"/>
        <family val="3"/>
        <charset val="134"/>
        <scheme val="minor"/>
      </rPr>
      <t>nlock_condition_type</t>
    </r>
  </si>
  <si>
    <t>unlock_condition</t>
  </si>
  <si>
    <t>icon</t>
  </si>
  <si>
    <t>type</t>
  </si>
  <si>
    <t>before_action_id</t>
  </si>
  <si>
    <t>after_action_id</t>
  </si>
  <si>
    <t>task_accessorie</t>
  </si>
  <si>
    <t>task_fight</t>
  </si>
  <si>
    <t>int</t>
  </si>
  <si>
    <r>
      <rPr>
        <sz val="11"/>
        <color theme="1"/>
        <rFont val="等线"/>
        <family val="3"/>
        <charset val="134"/>
        <scheme val="minor"/>
      </rPr>
      <t>i</t>
    </r>
    <r>
      <rPr>
        <sz val="11"/>
        <color theme="1"/>
        <rFont val="等线"/>
        <family val="3"/>
        <charset val="134"/>
        <scheme val="minor"/>
      </rPr>
      <t>nt</t>
    </r>
  </si>
  <si>
    <t>string</t>
  </si>
  <si>
    <t>cs</t>
  </si>
  <si>
    <r>
      <rPr>
        <sz val="11"/>
        <color theme="1"/>
        <rFont val="等线"/>
        <family val="3"/>
        <charset val="134"/>
        <scheme val="minor"/>
      </rPr>
      <t>c</t>
    </r>
    <r>
      <rPr>
        <sz val="11"/>
        <color theme="1"/>
        <rFont val="等线"/>
        <family val="3"/>
        <charset val="134"/>
        <scheme val="minor"/>
      </rPr>
      <t>s</t>
    </r>
  </si>
  <si>
    <t>筛选action备注K列的《触发》,只粘贴值到AB两列，
C列为公式（计算此战斗所发生的章节）勿删</t>
  </si>
  <si>
    <t>*触发战斗</t>
  </si>
  <si>
    <t>105005</t>
  </si>
  <si>
    <t>201010</t>
  </si>
  <si>
    <t>202005</t>
  </si>
  <si>
    <t>211009</t>
  </si>
  <si>
    <t>301016</t>
  </si>
  <si>
    <t>302012</t>
  </si>
  <si>
    <t>304016</t>
  </si>
  <si>
    <t>*触发换装</t>
  </si>
  <si>
    <t>305005</t>
  </si>
  <si>
    <t>310002</t>
  </si>
  <si>
    <t>311009</t>
  </si>
  <si>
    <t>411016</t>
  </si>
  <si>
    <t>503023</t>
  </si>
  <si>
    <t>514020</t>
  </si>
  <si>
    <t>516013</t>
  </si>
  <si>
    <t>604008</t>
  </si>
  <si>
    <t>613010</t>
  </si>
  <si>
    <t>714010</t>
  </si>
  <si>
    <t>807006</t>
  </si>
  <si>
    <t>808004</t>
  </si>
  <si>
    <t>814022</t>
  </si>
  <si>
    <t>901017</t>
  </si>
  <si>
    <t>902017</t>
  </si>
  <si>
    <t>908015</t>
  </si>
  <si>
    <t>909008</t>
  </si>
  <si>
    <t>1007021</t>
  </si>
  <si>
    <t>1008007</t>
  </si>
  <si>
    <t>1010013</t>
  </si>
  <si>
    <t>1012010</t>
  </si>
  <si>
    <t>1102007</t>
  </si>
  <si>
    <t>1103016</t>
  </si>
  <si>
    <t>1104009</t>
  </si>
  <si>
    <t>1111013</t>
  </si>
  <si>
    <t>1112017</t>
  </si>
  <si>
    <t>1209002</t>
  </si>
  <si>
    <t>1210006</t>
  </si>
  <si>
    <t>*触发配装</t>
    <phoneticPr fontId="4" type="noConversion"/>
  </si>
  <si>
    <t>*触发配装</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</si>
</sst>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等线"/>
      <charset val="134"/>
      <scheme val="minor"/>
    </font>
    <font>
      <sz val="11"/>
      <color theme="1"/>
      <name val="等线"/>
      <family val="3"/>
      <charset val="134"/>
      <scheme val="minor"/>
    </font>
    <font>
      <b/>
      <sz val="9"/>
      <name val="宋体"/>
      <family val="3"/>
      <charset val="134"/>
    </font>
    <font>
      <sz val="9"/>
      <name val="宋体"/>
      <family val="3"/>
      <charset val="134"/>
    </font>
    <font>
      <sz val="9"/>
      <name val="等线"/>
      <family val="3"/>
      <charset val="134"/>
      <scheme val="minor"/>
    </font>
  </fonts>
  <fills count="3">
    <fill>
      <patternFill patternType="none"/>
    </fill>
    <fill>
      <patternFill patternType="gray125"/>
    </fill>
    <fill>
      <patternFill patternType="solid">
        <fgColor rgb="FF00B050"/>
        <bgColor indexed="64"/>
      </patternFill>
    </fill>
  </fills>
  <borders count="1">
    <border>
      <left/>
      <right/>
      <top/>
      <bottom/>
      <diagonal/>
    </border>
  </borders>
  <cellStyleXfs count="2">
    <xf numFmtId="0" fontId="0" fillId="0" borderId="0"/>
    <xf numFmtId="0" fontId="1" fillId="0" borderId="0"/>
  </cellStyleXfs>
  <cellXfs count="14">
    <xf numFmtId="0" fontId="0" fillId="0" borderId="0" xfId="0"/>
    <xf numFmtId="0" fontId="0" fillId="0" borderId="0" xfId="0" applyAlignment="1">
      <alignment horizontal="center" vertical="center"/>
    </xf>
    <xf numFmtId="0" fontId="0" fillId="0" borderId="0" xfId="0" applyFont="1" applyFill="1" applyAlignment="1">
      <alignment horizontal="center" vertical="center"/>
    </xf>
    <xf numFmtId="0" fontId="0" fillId="0" borderId="0" xfId="0" applyFill="1" applyAlignment="1">
      <alignment horizontal="center" vertical="center"/>
    </xf>
    <xf numFmtId="0" fontId="1" fillId="0" borderId="0" xfId="1" applyFill="1"/>
    <xf numFmtId="0" fontId="1" fillId="0" borderId="0" xfId="1" applyFill="1" applyAlignment="1">
      <alignment wrapText="1"/>
    </xf>
    <xf numFmtId="0" fontId="0" fillId="0" borderId="0" xfId="1" applyFont="1" applyAlignment="1">
      <alignment wrapText="1"/>
    </xf>
    <xf numFmtId="0" fontId="0" fillId="0" borderId="0" xfId="1" applyFont="1" applyFill="1"/>
    <xf numFmtId="0" fontId="0" fillId="0" borderId="0" xfId="1" applyFont="1"/>
    <xf numFmtId="0" fontId="1" fillId="0" borderId="0" xfId="1"/>
    <xf numFmtId="0" fontId="1" fillId="2" borderId="0" xfId="1" applyFont="1" applyFill="1"/>
    <xf numFmtId="0" fontId="1" fillId="0" borderId="0" xfId="0" applyFont="1" applyFill="1"/>
    <xf numFmtId="0" fontId="0" fillId="0" borderId="0" xfId="0" applyFont="1" applyFill="1"/>
    <xf numFmtId="0" fontId="1" fillId="0" borderId="0" xfId="0" applyFont="1" applyAlignment="1">
      <alignment horizontal="center" vertical="center" wrapText="1"/>
    </xf>
  </cellXfs>
  <cellStyles count="2">
    <cellStyle name="常规" xfId="0" builtinId="0"/>
    <cellStyle name="常规 2" xfId="1"/>
  </cellStyles>
  <dxfs count="8">
    <dxf>
      <fill>
        <patternFill patternType="solid">
          <bgColor rgb="FF00B050"/>
        </patternFill>
      </fill>
      <border>
        <left style="thin">
          <color auto="1"/>
        </left>
        <right style="thin">
          <color auto="1"/>
        </right>
        <top style="thin">
          <color auto="1"/>
        </top>
        <bottom style="thin">
          <color auto="1"/>
        </bottom>
      </border>
    </dxf>
    <dxf>
      <fill>
        <patternFill patternType="solid">
          <bgColor rgb="FFFF0000"/>
        </patternFill>
      </fill>
      <border>
        <left style="thin">
          <color auto="1"/>
        </left>
        <right style="thin">
          <color auto="1"/>
        </right>
        <top style="thin">
          <color auto="1"/>
        </top>
        <bottom style="thin">
          <color auto="1"/>
        </bottom>
      </border>
    </dxf>
    <dxf>
      <fill>
        <patternFill patternType="solid">
          <bgColor rgb="FF00B050"/>
        </patternFill>
      </fill>
      <border>
        <left style="thin">
          <color auto="1"/>
        </left>
        <right style="thin">
          <color auto="1"/>
        </right>
        <top style="thin">
          <color auto="1"/>
        </top>
        <bottom style="thin">
          <color auto="1"/>
        </bottom>
      </border>
    </dxf>
    <dxf>
      <fill>
        <patternFill patternType="solid">
          <bgColor rgb="FFFF0000"/>
        </patternFill>
      </fill>
      <border>
        <left style="thin">
          <color auto="1"/>
        </left>
        <right style="thin">
          <color auto="1"/>
        </right>
        <top style="thin">
          <color auto="1"/>
        </top>
        <bottom style="thin">
          <color auto="1"/>
        </bottom>
      </border>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c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peaker"/>
      <sheetName val="scene"/>
      <sheetName val="备注列索引"/>
    </sheetNames>
    <sheetDataSet>
      <sheetData sheetId="0">
        <row r="1">
          <cell r="J1" t="str">
            <v>备注信息：
场景详情
说话者文本</v>
          </cell>
        </row>
        <row r="2">
          <cell r="J2">
            <v>10</v>
          </cell>
        </row>
        <row r="5">
          <cell r="J5" t="str">
            <v>剧情内容</v>
          </cell>
        </row>
        <row r="6">
          <cell r="J6">
            <v>101</v>
          </cell>
        </row>
        <row r="7">
          <cell r="J7" t="str">
            <v>湖边（白天）</v>
          </cell>
        </row>
        <row r="8">
          <cell r="J8" t="str">
            <v>刺目的日光撕开黑色旋涡，伴随着一阵剧烈的头痛，将你灼醒。</v>
          </cell>
        </row>
        <row r="9">
          <cell r="J9" t="str">
            <v>波光粼粼的湖面，倒映出叠叠高起的殿台楼阁，令你产生一种置身古代的错觉。</v>
          </cell>
        </row>
        <row r="10">
          <cell r="J10" t="str">
            <v>（这……是哪儿？）</v>
          </cell>
        </row>
        <row r="11">
          <cell r="J11" t="str">
            <v>祸事了！祸事了！！</v>
          </cell>
        </row>
        <row r="12">
          <cell r="J12" t="str">
            <v>织造监大人投湖了！！</v>
          </cell>
        </row>
        <row r="13">
          <cell r="J13" t="str">
            <v>一声大喊倏忽绷紧了你的神经。</v>
          </cell>
        </row>
        <row r="14">
          <cell r="J14" t="str">
            <v>片刻，湖边已聚集了许多穿古装的人。人群中，一个身穿锦衣华服，姿态挺拔伟岸的男人正朝这边从容走来。</v>
          </cell>
        </row>
        <row r="15">
          <cell r="J15" t="str">
            <v>即便有些距离，你也能从他身上感受到威严孤傲的气息。</v>
          </cell>
        </row>
        <row r="16">
          <cell r="J16" t="str">
            <v>CG言桓清登场</v>
          </cell>
        </row>
        <row r="17">
          <cell r="J17" t="str">
            <v>旁人见到男人慌忙行礼，片刻不敢耽搁地汇报着现场情况，像极了古装剧中大人物登场的情景。</v>
          </cell>
        </row>
        <row r="18">
          <cell r="J18" t="str">
            <v>你的注意牢牢被那男人锁住，巨大的疑惑和不安霎时笼罩住你。</v>
          </cell>
        </row>
        <row r="19">
          <cell r="J19" t="str">
            <v>湖边（白天）</v>
          </cell>
        </row>
        <row r="20">
          <cell r="J20" t="str">
            <v>（等等，这个帅哥……怎么有点眼熟？）</v>
          </cell>
        </row>
        <row r="21">
          <cell r="J21" t="str">
            <v>你凑近人群，才终于看清那男人的模样。</v>
          </cell>
        </row>
        <row r="22">
          <cell r="J22" t="str">
            <v>【惊讶】总裁大人？你怎么在这儿？</v>
          </cell>
        </row>
        <row r="23">
          <cell r="J23" t="str">
            <v>【拦住你】放肆！你是何人，竟敢对织造大人造次！</v>
          </cell>
        </row>
        <row r="24">
          <cell r="J24" t="str">
            <v>男子只是冷冷的扫了你一眼，并没有开口。</v>
          </cell>
        </row>
        <row r="25">
          <cell r="J25" t="str">
            <v>你直勾勾的注视着他，不是因为他轮廓分明的绝美脸庞和伟岸挺拔的身姿。</v>
          </cell>
        </row>
        <row r="26">
          <cell r="J26" t="str">
            <v>而是因为他和你的总裁大人长得一模一样，还因为他那一身古代官服，有模有样，简直像是变了一个人。</v>
          </cell>
        </row>
        <row r="27">
          <cell r="J27" t="str">
            <v>眼前的男人与你每天谈笑风生的他截然不同，这个男人透出一种生人勿进，拒人于千里外的冰冷气质。</v>
          </cell>
        </row>
        <row r="28">
          <cell r="J28" t="str">
            <v>总裁大人，你什么时候面瘫了呀？</v>
          </cell>
        </row>
        <row r="29">
          <cell r="J29" t="str">
            <v>还装高冷不认我？</v>
          </cell>
        </row>
        <row r="30">
          <cell r="J30" t="str">
            <v>本官限你在天黑之前将徐织造监的尸体打捞上来。</v>
          </cell>
        </row>
        <row r="31">
          <cell r="J31" t="str">
            <v>是，织造大人。</v>
          </cell>
        </row>
        <row r="32">
          <cell r="J32" t="str">
            <v>喂！我在跟你说话，你当我空气啊？！</v>
          </cell>
        </row>
        <row r="33">
          <cell r="J33" t="str">
            <v>【抓住】放肆！</v>
          </cell>
        </row>
        <row r="34">
          <cell r="J34" t="str">
            <v>【冷言】将此言行古怪的可疑女子押回府里，本官要严加查问。</v>
          </cell>
        </row>
        <row r="35">
          <cell r="J35" t="str">
            <v>是！</v>
          </cell>
        </row>
        <row r="36">
          <cell r="J36" t="str">
            <v>你们干嘛？快放开我！</v>
          </cell>
        </row>
        <row r="37">
          <cell r="J37" t="str">
            <v/>
          </cell>
        </row>
        <row r="38">
          <cell r="J38">
            <v>103</v>
          </cell>
        </row>
        <row r="39">
          <cell r="J39" t="str">
            <v>湖边（白天）</v>
          </cell>
        </row>
        <row r="40">
          <cell r="J40" t="str">
            <v>言桓清！你到底搞什么！</v>
          </cell>
        </row>
        <row r="41">
          <cell r="J41" t="str">
            <v>住嘴！织造大人的尊名是你随便乱叫的吗！</v>
          </cell>
        </row>
        <row r="42">
          <cell r="J42" t="str">
            <v>什么织造大人？你是入戏太深了吗？</v>
          </cell>
        </row>
        <row r="43">
          <cell r="J43" t="str">
            <v>被称为‘织造大人’的男子直接无视了你，背影很快消失在你的视线。</v>
          </cell>
        </row>
        <row r="44">
          <cell r="J44" t="str">
            <v>（‘织造大人’不是古代织造署总管的称呼么？难道我穿越了？）</v>
          </cell>
        </row>
        <row r="45">
          <cell r="J45" t="str">
            <v>前一刻，车祸瞬间的巨大撞击感还残留在你的脑海，这一时，你就来到了这个匪夷所思的地方。</v>
          </cell>
        </row>
        <row r="46">
          <cell r="J46" t="str">
            <v>甚至见到了这个仿佛完全不认识你的‘古风版总裁大人’，你不由倒吸一口凉气。</v>
          </cell>
        </row>
        <row r="47">
          <cell r="J47" t="str">
            <v>如果只是长得像还好说，但就连名字都和他一样，就说不过去了。</v>
          </cell>
        </row>
        <row r="48">
          <cell r="J48" t="str">
            <v>【甩开】放开我，我自己会走！抓的我疼死了！</v>
          </cell>
        </row>
        <row r="49">
          <cell r="J49" t="str">
            <v>书房（白天）</v>
          </cell>
        </row>
        <row r="50">
          <cell r="J50" t="str">
            <v>快点下跪！</v>
          </cell>
        </row>
        <row r="51">
          <cell r="J51" t="str">
            <v>跪什么跪？你脑抽了吧？</v>
          </cell>
        </row>
        <row r="52">
          <cell r="J52" t="str">
            <v>你！</v>
          </cell>
        </row>
        <row r="53">
          <cell r="J53" t="str">
            <v>罢了，陆管事，你先退下。</v>
          </cell>
        </row>
        <row r="54">
          <cell r="J54" t="str">
            <v>可是，大人，这疯女人万一对您不敬……</v>
          </cell>
        </row>
        <row r="55">
          <cell r="J55" t="str">
            <v>听不到吗？退下。</v>
          </cell>
        </row>
        <row r="56">
          <cell r="J56" t="str">
            <v>【慌张】是！</v>
          </cell>
        </row>
        <row r="57">
          <cell r="J57" t="str">
            <v>好了，现在只有我们俩了，能别再演了吧？</v>
          </cell>
        </row>
        <row r="58">
          <cell r="J58" t="str">
            <v>演？你究竟是何人？为何会在此处？</v>
          </cell>
        </row>
        <row r="59">
          <cell r="J59" t="str">
            <v>言桓清！我还想你告诉我这是什么地方，我怎么会在这里呢！</v>
          </cell>
        </row>
        <row r="60">
          <cell r="J60" t="str">
            <v>本官没功夫跟你浪费时间。</v>
          </cell>
        </row>
        <row r="61">
          <cell r="J61" t="str">
            <v>说，你是否洪太师一党派来的密探？</v>
          </cell>
        </row>
        <row r="62">
          <cell r="J62" t="str">
            <v>哈？？洪太师？密探？</v>
          </cell>
        </row>
        <row r="63">
          <cell r="J63" t="str">
            <v>我还绿太师、蓝太师呢……</v>
          </cell>
        </row>
        <row r="64">
          <cell r="J64" t="str">
            <v>这冷笑话似乎没起半点作用，他凤眸一眯，眼底迅速略过一抹意味深长的寒意。</v>
          </cell>
        </row>
        <row r="65">
          <cell r="J65" t="str">
            <v>【突然凑近】本官最厌恶装疯卖傻之徒。</v>
          </cell>
        </row>
        <row r="66">
          <cell r="J66" t="str">
            <v>顷刻，一张俊美无比的脸庞突然凑近，令你的心漏跳了一拍。</v>
          </cell>
        </row>
        <row r="67">
          <cell r="J67" t="str">
            <v>你很快收敛住这种无关紧要的情绪，清了清嗓门。</v>
          </cell>
        </row>
        <row r="68">
          <cell r="J68" t="str">
            <v>我了个去的！到底是谁在装疯卖傻！</v>
          </cell>
        </row>
        <row r="69">
          <cell r="J69" t="str">
            <v>我……</v>
          </cell>
        </row>
        <row r="70">
          <cell r="J70" t="str">
            <v>来人，去请关护卫。</v>
          </cell>
        </row>
        <row r="71">
          <cell r="J71" t="str">
            <v>是。</v>
          </cell>
        </row>
        <row r="72">
          <cell r="J72" t="str">
            <v>（‘请’？）</v>
          </cell>
        </row>
        <row r="73">
          <cell r="J73" t="str">
            <v/>
          </cell>
        </row>
        <row r="74">
          <cell r="J74">
            <v>104</v>
          </cell>
        </row>
        <row r="75">
          <cell r="J75" t="str">
            <v>书房（白天）</v>
          </cell>
        </row>
        <row r="76">
          <cell r="J76" t="str">
            <v>少顷，门外一阵轻快的步履声逼近。</v>
          </cell>
        </row>
        <row r="77">
          <cell r="J77" t="str">
            <v>一个俊秀的青年在敞开的门上敲了几下，便走了进来。</v>
          </cell>
        </row>
        <row r="78">
          <cell r="J78" t="str">
            <v>CG关小末登场</v>
          </cell>
        </row>
        <row r="79">
          <cell r="J79" t="str">
            <v>高高束起的乌发下，是一张轮廓分明的俊脸。</v>
          </cell>
        </row>
        <row r="80">
          <cell r="J80" t="str">
            <v>他那仿若自然天成的笑容，融化在日光里，带着未经雕琢的暖意，令你一时看出了神。</v>
          </cell>
        </row>
        <row r="81">
          <cell r="J81" t="str">
            <v>少爷，您找我？</v>
          </cell>
        </row>
        <row r="82">
          <cell r="J82" t="str">
            <v>书房（白天）</v>
          </cell>
        </row>
        <row r="83">
          <cell r="J83" t="str">
            <v>嗯，小末，你负责监视她的一举一动，她的一言一行都要向本官禀报。</v>
          </cell>
        </row>
        <row r="84">
          <cell r="J84" t="str">
            <v>【疑惑】监视这位姑娘？</v>
          </cell>
        </row>
        <row r="85">
          <cell r="J85" t="str">
            <v>言桓清……你！</v>
          </cell>
        </row>
        <row r="86">
          <cell r="J86" t="str">
            <v>这位姑娘，在下关小末，请多指教。</v>
          </cell>
        </row>
        <row r="87">
          <cell r="J87" t="str">
            <v>啊，你好……我叫林若雪……</v>
          </cell>
        </row>
        <row r="88">
          <cell r="J88" t="str">
            <v>小末，她身份不明，尚有命案嫌疑，不必对她这般客气。</v>
          </cell>
        </row>
        <row r="89">
          <cell r="J89" t="str">
            <v>言桓清！人家关护卫对我礼貌，你就看不下去了？</v>
          </cell>
        </row>
        <row r="90">
          <cell r="J90" t="str">
            <v>见你居然敢这样对言桓清说话，关小末着实惊讶的瞪大了明亮的眼睛。</v>
          </cell>
        </row>
        <row r="91">
          <cell r="J91" t="str">
            <v>小末，你先去准备一下。</v>
          </cell>
        </row>
        <row r="92">
          <cell r="J92" t="str">
            <v>是。</v>
          </cell>
        </row>
        <row r="93">
          <cell r="J93" t="str">
            <v>关小末刚离开，门外急促的脚步声已错落而至。</v>
          </cell>
        </row>
        <row r="94">
          <cell r="J94" t="str">
            <v>【气息急促】织……织造大人……</v>
          </cell>
        </row>
        <row r="95">
          <cell r="J95" t="str">
            <v>何事慌张？</v>
          </cell>
        </row>
        <row r="96">
          <cell r="J96" t="str">
            <v>徐织造监大人的尸体已经打捞上来，但是……</v>
          </cell>
        </row>
        <row r="97">
          <cell r="J97" t="str">
            <v>如何？</v>
          </cell>
        </row>
        <row r="98">
          <cell r="J98" t="str">
            <v>仵作查验说，徐织造监大人在昨夜就已经死了！</v>
          </cell>
        </row>
        <row r="99">
          <cell r="J99" t="str">
            <v>哦？看来是有人害死徐织造监，并伪装其投湖假象。</v>
          </cell>
        </row>
        <row r="100">
          <cell r="J100" t="str">
            <v>男人凌厉的目光向你投来无声的审视，那寒意，仿佛能将你生生吞下。</v>
          </cell>
        </row>
        <row r="101">
          <cell r="J101" t="str">
            <v/>
          </cell>
        </row>
        <row r="102">
          <cell r="J102">
            <v>106</v>
          </cell>
        </row>
        <row r="103">
          <cell r="J103" t="str">
            <v>书房（白天）</v>
          </cell>
        </row>
        <row r="104">
          <cell r="J104" t="str">
            <v>看我干嘛……</v>
          </cell>
        </row>
        <row r="105">
          <cell r="J105" t="str">
            <v>本官从未见过你，却在徐织造监‘投湖’之时遇见你。</v>
          </cell>
        </row>
        <row r="106">
          <cell r="J106" t="str">
            <v>此事你脱不了干系。</v>
          </cell>
        </row>
        <row r="107">
          <cell r="J107" t="str">
            <v>你……</v>
          </cell>
        </row>
        <row r="108">
          <cell r="J108" t="str">
            <v>话音刚落，又一阵急促的脚步声传来。</v>
          </cell>
        </row>
        <row r="109">
          <cell r="J109" t="str">
            <v>【慌张】织造大人，不好了！</v>
          </cell>
        </row>
        <row r="110">
          <cell r="J110" t="str">
            <v>又有何事？</v>
          </cell>
        </row>
        <row r="111">
          <cell r="J111" t="str">
            <v>您快看！徐织造监大人的云锦图纸被一半血污沾染，已经看不清全图了！</v>
          </cell>
        </row>
        <row r="112">
          <cell r="J112" t="str">
            <v>没了图，就打不成云锦……</v>
          </cell>
        </row>
        <row r="113">
          <cell r="J113" t="str">
            <v>要是明日打不出云锦，可怎么向皇上交代啊！</v>
          </cell>
        </row>
        <row r="114">
          <cell r="J114" t="str">
            <v>等等，这图怎么这么眼熟？</v>
          </cell>
        </row>
        <row r="115">
          <cell r="J115" t="str">
            <v>你是何人？为何从未见过？</v>
          </cell>
        </row>
        <row r="116">
          <cell r="J116" t="str">
            <v>CG被污染的锦图特写</v>
          </cell>
        </row>
        <row r="117">
          <cell r="J117" t="str">
            <v>【拿过图纸】这不是‘锦绣和韵图’吗？</v>
          </cell>
        </row>
        <row r="118">
          <cell r="J118" t="str">
            <v>书房（白天）</v>
          </cell>
        </row>
        <row r="119">
          <cell r="J119" t="str">
            <v>【若有所思】嗯？</v>
          </cell>
        </row>
        <row r="120">
          <cell r="J120" t="str">
            <v>快拿纸笔过来！</v>
          </cell>
        </row>
        <row r="121">
          <cell r="J121" t="str">
            <v>仆从一脸迷茫的向织造大人望去，却没见他有阻拦的意思。</v>
          </cell>
        </row>
        <row r="122">
          <cell r="J122" t="str">
            <v>于是笔墨纸砚一会儿功夫就在一旁的案上摆齐了。</v>
          </cell>
        </row>
        <row r="123">
          <cell r="J123" t="str">
            <v>看到这文房四宝，你霎时一愣。</v>
          </cell>
        </row>
        <row r="124">
          <cell r="J124" t="str">
            <v>一种不祥的预感油然而生，你觉得自己可能真的穿越了。</v>
          </cell>
        </row>
        <row r="125">
          <cell r="J125" t="str">
            <v>你稍有犹豫，还是拿起毛笔，挥毫泼墨了一番。</v>
          </cell>
        </row>
        <row r="126">
          <cell r="J126" t="str">
            <v>‘锦绣和韵图’你再熟悉不过了，这幅图可是你车祸时候带着的新作品设计灵感的史料原型。</v>
          </cell>
        </row>
        <row r="127">
          <cell r="J127" t="str">
            <v>你断没想到此时此刻，居然在这里见到。</v>
          </cell>
        </row>
        <row r="128">
          <cell r="J128" t="str">
            <v>CG重绘锦图</v>
          </cell>
        </row>
        <row r="129">
          <cell r="J129" t="str">
            <v>很快，你在一张洁白的宣纸上重现了这幅图。</v>
          </cell>
        </row>
        <row r="130">
          <cell r="J130" t="str">
            <v>书房（白天）</v>
          </cell>
        </row>
        <row r="131">
          <cell r="J131" t="str">
            <v>仆从端详着它，用难以置信的目光凝视着你，他甚至激动的眼含泪花。</v>
          </cell>
        </row>
        <row r="132">
          <cell r="J132" t="str">
            <v>对！就是它！</v>
          </cell>
        </row>
        <row r="133">
          <cell r="J133" t="str">
            <v>太好了！现在去赶制云锦还来得及！这样就能向皇上交差了！</v>
          </cell>
        </row>
        <row r="134">
          <cell r="J134" t="str">
            <v>【低沉】一模一样？</v>
          </cell>
        </row>
        <row r="135">
          <cell r="J135" t="str">
            <v/>
          </cell>
        </row>
        <row r="136">
          <cell r="J136">
            <v>108</v>
          </cell>
        </row>
        <row r="137">
          <cell r="J137" t="str">
            <v>书房（白天）</v>
          </cell>
        </row>
        <row r="138">
          <cell r="J138" t="str">
            <v>回禀大人，奴才曾见过一眼织造监大人的图，虽然不能说记下全部，但这八九不离十了！</v>
          </cell>
        </row>
        <row r="139">
          <cell r="J139" t="str">
            <v>言桓清陷入沉思的同时，眸中透出一抹冰冷的寒意。</v>
          </cell>
        </row>
        <row r="140">
          <cell r="J140" t="str">
            <v>还有何人见过此图？</v>
          </cell>
        </row>
        <row r="141">
          <cell r="J141" t="str">
            <v>应该只有奴才了，织造监大人绘图向来十分保密，当时因为织造监大人房内的地龙坏了，奴才进去碰巧看到了。</v>
          </cell>
        </row>
        <row r="142">
          <cell r="J142" t="str">
            <v>你还没来得及开口，言桓清寒冰似的目光已经与你交汇。</v>
          </cell>
        </row>
        <row r="143">
          <cell r="J143" t="str">
            <v>那目光中饱含杀气，令你不由自主的后退了几步。</v>
          </cell>
        </row>
        <row r="144">
          <cell r="J144" t="str">
            <v>把这个女人押入地牢，听候发落。</v>
          </cell>
        </row>
        <row r="145">
          <cell r="J145" t="str">
            <v>言罢，一旁的仆从一愣，刚才的欣喜劲儿还没过，就被这大反转吓懵了。</v>
          </cell>
        </row>
        <row r="146">
          <cell r="J146" t="str">
            <v>好像是许久未见言桓清发怒一般，仆从瞬间慌了神。</v>
          </cell>
        </row>
        <row r="147">
          <cell r="J147" t="str">
            <v>而你更是懵的脑袋嗡嗡作响。</v>
          </cell>
        </row>
        <row r="148">
          <cell r="J148" t="str">
            <v>明明才替他们解了围，自己还有那么多疑团没解开，怎么就莫名其妙要被打入大牢了？</v>
          </cell>
        </row>
        <row r="149">
          <cell r="J149" t="str">
            <v>他就算怀疑你和这案子有什么关联，但无凭无据也不能把人关起来吧？</v>
          </cell>
        </row>
        <row r="150">
          <cell r="J150" t="str">
            <v>你给我说清楚！凭什么抓我！</v>
          </cell>
        </row>
        <row r="151">
          <cell r="J151" t="str">
            <v>本官本无切实证据，只是怀疑你与徐织造监被害一案有关。</v>
          </cell>
        </row>
        <row r="152">
          <cell r="J152" t="str">
            <v>但谁让你不打自招？现在证据确凿，你再想抵赖也没用了。</v>
          </cell>
        </row>
        <row r="153">
          <cell r="J153" t="str">
            <v>喂！我才帮你们解了围，没句谢谢也就算了！还这样血口喷人？</v>
          </cell>
        </row>
        <row r="154">
          <cell r="J154" t="str">
            <v>【轻哼】这副云锦图没人见过，为何你能顷刻重绘？</v>
          </cell>
        </row>
        <row r="155">
          <cell r="J155" t="str">
            <v>成图已被血污沾染，分明是你谋害徐织造监前记下了图，害死他后血污才染了上去。</v>
          </cell>
        </row>
        <row r="156">
          <cell r="J156" t="str">
            <v>话音刚落，你立刻恍然大悟，这下你可能真的百口莫辩了。</v>
          </cell>
        </row>
        <row r="157">
          <cell r="J157" t="str">
            <v>他刚才之所以没有拦住仆人让你动笔，就是想试探你，让你自己露出马脚。</v>
          </cell>
        </row>
        <row r="158">
          <cell r="J158" t="str">
            <v>按照他的思路，你好像真的没办法解释为什么能画出这幅图。</v>
          </cell>
        </row>
        <row r="159">
          <cell r="J159" t="str">
            <v>真是个可怕的男人。</v>
          </cell>
        </row>
        <row r="160">
          <cell r="J160" t="str">
            <v>但你也不是那种坐以待毙任人宰割的角色。</v>
          </cell>
        </row>
        <row r="161">
          <cell r="J161" t="str">
            <v/>
          </cell>
        </row>
        <row r="162">
          <cell r="J162">
            <v>110</v>
          </cell>
        </row>
        <row r="163">
          <cell r="J163" t="str">
            <v>书房（白天）</v>
          </cell>
        </row>
        <row r="164">
          <cell r="J164" t="str">
            <v>言桓清，你有没有脑子？</v>
          </cell>
        </row>
        <row r="165">
          <cell r="J165" t="str">
            <v>如果真是我做的，我还会在这里悠哉哉把图画出来给你们看？</v>
          </cell>
        </row>
        <row r="166">
          <cell r="J166" t="str">
            <v>我是凶手的话，我傻到在这里给你们提供证据，等着抓我？</v>
          </cell>
        </row>
        <row r="167">
          <cell r="J167" t="str">
            <v>言桓清沉默了片刻，这确实也是他想不通的地方。</v>
          </cell>
        </row>
        <row r="168">
          <cell r="J168" t="str">
            <v>按理来说，行凶的人不可能这么高调的出现在他面前，还特意给他制造了板上钉钉的证据。</v>
          </cell>
        </row>
        <row r="169">
          <cell r="J169" t="str">
            <v>你察觉言桓清犹豫了，这对你有利，你立刻接着往下说。</v>
          </cell>
        </row>
        <row r="170">
          <cell r="J170" t="str">
            <v>你那么聪明，难道分析不出那个更可疑的人是谁吗？</v>
          </cell>
        </row>
        <row r="171">
          <cell r="J171" t="str">
            <v>言桓清顿了顿，他内心仿佛早有答案，但却欲言又止。</v>
          </cell>
        </row>
        <row r="172">
          <cell r="J172" t="str">
            <v>言下之意，你知道凶犯是谁？</v>
          </cell>
        </row>
        <row r="173">
          <cell r="J173" t="str">
            <v>我不敢说是谁，但我能说出谁最可疑！</v>
          </cell>
        </row>
        <row r="174">
          <cell r="J174" t="str">
            <v>给你一次申辩的机会，若不在理，就立刻将你下狱。</v>
          </cell>
        </row>
        <row r="175">
          <cell r="J175" t="str">
            <v>切，反正我本来就是清白的。</v>
          </cell>
        </row>
        <row r="176">
          <cell r="J176" t="str">
            <v>首先，死者不可能自己投湖。</v>
          </cell>
        </row>
        <row r="177">
          <cell r="J177" t="str">
            <v>如果当时掉进湖里的确实是死者，那一定是凶手把他的尸体扔到湖里的。</v>
          </cell>
        </row>
        <row r="178">
          <cell r="J178" t="str">
            <v>不管是不是，当时第一个喊投湖的人最可疑，而且那人当时还精确喊出是死者投湖，那就更可疑了。</v>
          </cell>
        </row>
        <row r="179">
          <cell r="J179" t="str">
            <v>光天化日，拖着一具尸体扔进湖里，怎会不被人察觉？</v>
          </cell>
        </row>
        <row r="180">
          <cell r="J180" t="str">
            <v>你这个人真是死脑筋，我只是说如果。</v>
          </cell>
        </row>
        <row r="181">
          <cell r="J181" t="str">
            <v>凶手当然不会那么蠢，我想他肯定是昨晚杀害死者后就将尸体扔进了湖里。</v>
          </cell>
        </row>
        <row r="182">
          <cell r="J182" t="str">
            <v>我推测那个什么陆管事叫投湖的时候，只是拿重物制造出落水响声，再喊叫引起注意罢了。</v>
          </cell>
        </row>
        <row r="183">
          <cell r="J183" t="str">
            <v>所以我敢肯定，这个陆管事要么是凶手，要么是帮凶。</v>
          </cell>
        </row>
        <row r="184">
          <cell r="J184" t="str">
            <v>还有死者的死因查清楚了么？</v>
          </cell>
        </row>
        <row r="185">
          <cell r="J185" t="str">
            <v>死者伤口在哪里，怎么被杀害的，是否是溺水死的，死前和什么人接触过，凶手的动机又是什么…这些都是引向凶手的关键线索。</v>
          </cell>
        </row>
        <row r="186">
          <cell r="J186" t="str">
            <v>你滔滔不绝的分析起来，言桓清则一反常态，聚精会神的听着。</v>
          </cell>
        </row>
        <row r="187">
          <cell r="J187" t="str">
            <v>他没想到刚才还疯疯癫癫的女人，现在却一本正经的分析起案情来，竟然还头头是道。</v>
          </cell>
        </row>
        <row r="188">
          <cell r="J188" t="str">
            <v>他确实一开始就怀疑上陆管事，但因知道陆管事是太师党羽，所以不想这么早揭穿。</v>
          </cell>
        </row>
        <row r="189">
          <cell r="J189" t="str">
            <v>他是想放长线钓大鱼。</v>
          </cell>
        </row>
        <row r="190">
          <cell r="J190" t="str">
            <v>没想到却被你这个身份不明的女人看了个清楚明白。</v>
          </cell>
        </row>
        <row r="191">
          <cell r="J191" t="str">
            <v/>
          </cell>
        </row>
        <row r="192">
          <cell r="J192">
            <v>112</v>
          </cell>
        </row>
        <row r="193">
          <cell r="J193" t="str">
            <v>书房（白天）</v>
          </cell>
        </row>
        <row r="194">
          <cell r="J194" t="str">
            <v>但这也不能撇清你的嫌疑。</v>
          </cell>
        </row>
        <row r="195">
          <cell r="J195" t="str">
            <v>毕竟当时，你这个身份不明的女人也在现场，况且你还没解释你是如何能重绘云锦图的。</v>
          </cell>
        </row>
        <row r="196">
          <cell r="J196" t="str">
            <v>竟还给这图起了个名字。</v>
          </cell>
        </row>
        <row r="197">
          <cell r="J197" t="str">
            <v>锦绣和韵图。</v>
          </cell>
        </row>
        <row r="198">
          <cell r="J198" t="str">
            <v>唔……</v>
          </cell>
        </row>
        <row r="199">
          <cell r="J199" t="str">
            <v>是啊，这个问题真的难倒你了。</v>
          </cell>
        </row>
        <row r="200">
          <cell r="J200" t="str">
            <v>你总不能跟他说是穿越过来的吧？</v>
          </cell>
        </row>
        <row r="201">
          <cell r="J201" t="str">
            <v>但更诡异的是，既然图纸在古代已经被污染，你又怎么会在现代见到完整的图呢？</v>
          </cell>
        </row>
        <row r="202">
          <cell r="J202" t="str">
            <v>而且这图的名字，怎么就变成是你起的了？</v>
          </cell>
        </row>
        <row r="203">
          <cell r="J203" t="str">
            <v>你真是想破脑门都想不通这个问题。</v>
          </cell>
        </row>
        <row r="204">
          <cell r="J204" t="str">
            <v>怎么，答不上来了？刚才不还振振有词么？</v>
          </cell>
        </row>
        <row r="205">
          <cell r="J205" t="str">
            <v>果然是做贼心虚。</v>
          </cell>
        </row>
        <row r="206">
          <cell r="J206" t="str">
            <v>言桓清的话突然把你从沉思中拉回来。</v>
          </cell>
        </row>
        <row r="207">
          <cell r="J207" t="str">
            <v>对此，你确实无可辩驳，由于没有证据，你被暂时软禁在一个房间里，等待明天详细的验尸结果。</v>
          </cell>
        </row>
        <row r="208">
          <cell r="J208" t="str">
            <v>卧室（夜晚无灯）</v>
          </cell>
        </row>
        <row r="209">
          <cell r="J209" t="str">
            <v>睡梦中，你仿佛闻到一股特殊的香气，那香味中似是夹杂着多种花香，是一种你从未闻到过的特殊香味。</v>
          </cell>
        </row>
        <row r="210">
          <cell r="J210" t="str">
            <v>伴随木结构的‘咯吱’声，徐徐凉风轻抚着你的肌肤，舒适的体感，令你的睡颜不自觉添上一抹俏皮的笑意。</v>
          </cell>
        </row>
        <row r="211">
          <cell r="J211" t="str">
            <v>屋顶（夜晚）</v>
          </cell>
        </row>
        <row r="212">
          <cell r="J212" t="str">
            <v>你这小调皮，在别人的地方居然还能睡得如此踏实。</v>
          </cell>
        </row>
        <row r="213">
          <cell r="J213" t="str">
            <v>一个磁性且极富挑逗意味的男音突然窜入耳畔，你一个哆嗦，猛地从梦中惊醒过来。</v>
          </cell>
        </row>
        <row r="214">
          <cell r="J214" t="str">
            <v>唔！！！</v>
          </cell>
        </row>
        <row r="215">
          <cell r="J215" t="str">
            <v>CG楚熙然黑衣抱</v>
          </cell>
        </row>
        <row r="216">
          <cell r="J216" t="str">
            <v>一睁眼，你竟发现自己正被一个蒙面的黑衣男子稳稳抱在怀里。</v>
          </cell>
        </row>
        <row r="217">
          <cell r="J217" t="str">
            <v>那特殊的香气原来是从他身上散发出来的，这么看来，你刚才根本不是在做梦。</v>
          </cell>
        </row>
        <row r="218">
          <cell r="J218" t="str">
            <v>你是什么人？！快放开我！</v>
          </cell>
        </row>
        <row r="219">
          <cell r="J219" t="str">
            <v/>
          </cell>
        </row>
        <row r="220">
          <cell r="J220">
            <v>201</v>
          </cell>
        </row>
        <row r="221">
          <cell r="J221" t="str">
            <v>CG楚熙然黑衣抱</v>
          </cell>
        </row>
        <row r="222">
          <cell r="J222" t="str">
            <v>怎么，连本王都辨不出了？</v>
          </cell>
        </row>
        <row r="223">
          <cell r="J223" t="str">
            <v>他修长的手指驾轻就熟地托起你的下巴，面罩下一双绝美的眸子正戏谑的凝视着你。</v>
          </cell>
        </row>
        <row r="224">
          <cell r="J224" t="str">
            <v>你……你是什么人……抓我做什么！</v>
          </cell>
        </row>
        <row r="225">
          <cell r="J225" t="str">
            <v>屋顶（夜晚）</v>
          </cell>
        </row>
        <row r="226">
          <cell r="J226" t="str">
            <v>你试图用力从他怀里挣脱，却惊觉自己正在屋顶上，一个重心不稳，你整个身体已向后倾倒……</v>
          </cell>
        </row>
        <row r="227">
          <cell r="J227" t="str">
            <v>还不及你反应，他已猛然搂过你的腰际，再次将你揽入怀中。</v>
          </cell>
        </row>
        <row r="228">
          <cell r="J228" t="str">
            <v>小雪，才几日未见，你怎变得这般调皮？</v>
          </cell>
        </row>
        <row r="229">
          <cell r="J229" t="str">
            <v>【惊】你怎么知道我名字里有个‘雪’字？我又不认识你！</v>
          </cell>
        </row>
        <row r="230">
          <cell r="J230" t="str">
            <v>【疑惑】为何你像是变了个人？</v>
          </cell>
        </row>
        <row r="231">
          <cell r="J231" t="str">
            <v>你认错人了！放开我！再不放我喊人了！！</v>
          </cell>
        </row>
        <row r="232">
          <cell r="J232" t="str">
            <v/>
          </cell>
        </row>
        <row r="233">
          <cell r="J233">
            <v>203</v>
          </cell>
        </row>
        <row r="234">
          <cell r="J234" t="str">
            <v>屋顶（夜晚）</v>
          </cell>
        </row>
        <row r="235">
          <cell r="J235" t="str">
            <v>就在这时，你瞥到对面屋顶一个俊逸的男子身影突然闯入你的视线。</v>
          </cell>
        </row>
        <row r="236">
          <cell r="J236" t="str">
            <v>（那个人没穿夜行衣，也许是这里的侍卫吧！管不了那么多了……）</v>
          </cell>
        </row>
        <row r="237">
          <cell r="J237" t="str">
            <v>你趁对面男人的身影还在视线之内，立马喊了一声。</v>
          </cell>
        </row>
        <row r="238">
          <cell r="J238" t="str">
            <v>大侠救……唔！</v>
          </cell>
        </row>
        <row r="239">
          <cell r="J239" t="str">
            <v>你还没来得及扯开嗓门，嘴就被黑衣人捂严实了。</v>
          </cell>
        </row>
        <row r="240">
          <cell r="J240" t="str">
            <v>虽然声音不大，但对面的男人似乎立刻注意到你，一个飞身迅速跃到了你们跟前。</v>
          </cell>
        </row>
        <row r="241">
          <cell r="J241" t="str">
            <v>黑衣人见状抱紧你就要走，但却不及那男人迅捷的速度。</v>
          </cell>
        </row>
        <row r="242">
          <cell r="J242" t="str">
            <v>你还没看清状况，男人的佩剑已如狂风卷过，拦在了黑衣人跟前。</v>
          </cell>
        </row>
        <row r="243">
          <cell r="J243" t="str">
            <v>CG易池辰登场</v>
          </cell>
        </row>
        <row r="244">
          <cell r="J244" t="str">
            <v>放开她，饶你一命。</v>
          </cell>
        </row>
        <row r="245">
          <cell r="J245" t="str">
            <v>持剑男子冷冷说了一句。</v>
          </cell>
        </row>
        <row r="246">
          <cell r="J246" t="str">
            <v>他孤傲不驯的冷峻面容下，一席干练的锦衣与银色的月光珠辉玉映，宛如一幅冷辉绮丽的画卷。</v>
          </cell>
        </row>
        <row r="247">
          <cell r="J247" t="str">
            <v>屋顶（夜晚）</v>
          </cell>
        </row>
        <row r="248">
          <cell r="J248" t="str">
            <v>不知为何，刚才话还很多的黑衣人，在见到跟前的男人时，突然变得一言不发。</v>
          </cell>
        </row>
        <row r="249">
          <cell r="J249" t="str">
            <v>显然他不是因为害怕，而是出于别的什么原因。</v>
          </cell>
        </row>
        <row r="250">
          <cell r="J250" t="str">
            <v>只听黑衣人颇感扫兴的咋舌一声，抱住你的力道加重了不少，他似乎是想强行将你掳走。</v>
          </cell>
        </row>
        <row r="251">
          <cell r="J251" t="str">
            <v>【挣扎】唔！！！</v>
          </cell>
        </row>
        <row r="252">
          <cell r="J252" t="str">
            <v/>
          </cell>
        </row>
        <row r="253">
          <cell r="J253">
            <v>205</v>
          </cell>
        </row>
        <row r="254">
          <cell r="J254" t="str">
            <v>屋顶（夜晚）</v>
          </cell>
        </row>
        <row r="255">
          <cell r="J255" t="str">
            <v xml:space="preserve">你试图挣脱黑衣人，但力量上巨大的差距却令你心如死灰。 </v>
          </cell>
        </row>
        <row r="256">
          <cell r="J256" t="str">
            <v>就在这时，持剑男子未出鞘的佩剑已经在他手中运用自如，黑衣人略显吃力的挡了几招，完全不想恋战。</v>
          </cell>
        </row>
        <row r="257">
          <cell r="J257" t="str">
            <v>几股劲猛的掌风在你眼前交错而过，只听黑衣人重重吃痛一声，瞬间落了下风。</v>
          </cell>
        </row>
        <row r="258">
          <cell r="J258" t="str">
            <v>他的后背似是受了重创，行动变得有些艰难。</v>
          </cell>
        </row>
        <row r="259">
          <cell r="J259" t="str">
            <v>你看准时机，奋力一挣，终于脱离了黑衣人的掌控。</v>
          </cell>
        </row>
        <row r="260">
          <cell r="J260" t="str">
            <v>黑衣人无法再战，只好飞身而去。</v>
          </cell>
        </row>
        <row r="261">
          <cell r="J261" t="str">
            <v>你的脚刚落上屋瓦，就失去了重心，男子迅速拽过你的手臂，将你拉了回来。</v>
          </cell>
        </row>
        <row r="262">
          <cell r="J262" t="str">
            <v>唔……</v>
          </cell>
        </row>
        <row r="263">
          <cell r="J263" t="str">
            <v>你没想到他的力道如此之大，在惯性作用下，你整个人竟扑倒在他身上……</v>
          </cell>
        </row>
        <row r="264">
          <cell r="J264" t="str">
            <v>你们被迫抱在一起翻滚了几圈，直向屋顶边缘而去。</v>
          </cell>
        </row>
        <row r="265">
          <cell r="J265" t="str">
            <v>千钧一发之际，他猛力一拍，几片灰瓦震落，你们才得以急停。</v>
          </cell>
        </row>
        <row r="266">
          <cell r="J266" t="str">
            <v>CG易池辰屋顶咚</v>
          </cell>
        </row>
        <row r="267">
          <cell r="J267" t="str">
            <v>笼罩在你正上方的，是他冷峻而又棱角分明的脸庞。</v>
          </cell>
        </row>
        <row r="268">
          <cell r="J268" t="str">
            <v>那干练的锦衣，在月光的映衬下闪烁着冷辉，令你一时乱了方寸。</v>
          </cell>
        </row>
        <row r="269">
          <cell r="J269" t="str">
            <v>感受到他身体的重量，你的脸霎时涨的通红，本就惊魂未定的喘息也变得更为凌乱。</v>
          </cell>
        </row>
        <row r="270">
          <cell r="J270" t="str">
            <v>屋顶（夜晚）</v>
          </cell>
        </row>
        <row r="271">
          <cell r="J271" t="str">
            <v>抱歉……</v>
          </cell>
        </row>
        <row r="272">
          <cell r="J272" t="str">
            <v>话音刚落，他立即避开与你交汇的目光，并迅速起身退到一旁。</v>
          </cell>
        </row>
        <row r="273">
          <cell r="J273" t="str">
            <v>你也小心翼翼的站了起来，这毕竟是屋顶，能站稳实属不易。</v>
          </cell>
        </row>
        <row r="274">
          <cell r="J274" t="str">
            <v/>
          </cell>
        </row>
        <row r="275">
          <cell r="J275">
            <v>207</v>
          </cell>
        </row>
        <row r="276">
          <cell r="J276" t="str">
            <v>屋顶（夜晚）</v>
          </cell>
        </row>
        <row r="277">
          <cell r="J277" t="str">
            <v>多谢大侠出手相救！</v>
          </cell>
        </row>
        <row r="278">
          <cell r="J278" t="str">
            <v>区区小事，何足挂齿。</v>
          </cell>
        </row>
        <row r="279">
          <cell r="J279" t="str">
            <v>我有要事，就此别过。</v>
          </cell>
        </row>
        <row r="280">
          <cell r="J280" t="str">
            <v>求教大侠尊姓大名？</v>
          </cell>
        </row>
        <row r="281">
          <cell r="J281" t="str">
            <v>不便透露。</v>
          </cell>
        </row>
        <row r="282">
          <cell r="J282" t="str">
            <v>唔……那大侠尊姓啊？至少让我知道恩人姓啥啊……</v>
          </cell>
        </row>
        <row r="283">
          <cell r="J283" t="str">
            <v>我姓易……</v>
          </cell>
        </row>
        <row r="284">
          <cell r="J284" t="str">
            <v>易大侠，很高兴认识你！我叫林若雪！</v>
          </cell>
        </row>
        <row r="285">
          <cell r="J285" t="str">
            <v>……</v>
          </cell>
        </row>
        <row r="286">
          <cell r="J286" t="str">
            <v>林姑娘，告辞了。</v>
          </cell>
        </row>
        <row r="287">
          <cell r="J287" t="str">
            <v>等等……</v>
          </cell>
        </row>
        <row r="288">
          <cell r="J288" t="str">
            <v>还有何事？</v>
          </cell>
        </row>
        <row r="289">
          <cell r="J289" t="str">
            <v>易大侠，你武功高强可以飞檐走壁，但我可不会功夫，要从这屋顶上下来，简直比登天还难……</v>
          </cell>
        </row>
        <row r="290">
          <cell r="J290" t="str">
            <v>不知……</v>
          </cell>
        </row>
        <row r="291">
          <cell r="J291" t="str">
            <v>【打断】得罪了。</v>
          </cell>
        </row>
        <row r="292">
          <cell r="J292" t="str">
            <v>话音刚落，你只感到一阵掌风袭来，自己的双腿已经悬空。</v>
          </cell>
        </row>
        <row r="293">
          <cell r="J293" t="str">
            <v>唔！</v>
          </cell>
        </row>
        <row r="294">
          <cell r="J294" t="str">
            <v/>
          </cell>
        </row>
        <row r="295">
          <cell r="J295">
            <v>209</v>
          </cell>
        </row>
        <row r="296">
          <cell r="J296" t="str">
            <v>屋前（夜晚）</v>
          </cell>
        </row>
        <row r="297">
          <cell r="J297" t="str">
            <v>还不及你反应，他已飞身一跃，将你一个公主抱送到了地面。</v>
          </cell>
        </row>
        <row r="298">
          <cell r="J298" t="str">
            <v>他的动作迅捷如风，臂弯刚劲有力，落地瞬间，你抬头望了眼高高的翼角，满眼是对他深深的崇拜。</v>
          </cell>
        </row>
        <row r="299">
          <cell r="J299" t="str">
            <v>易大侠，你简直太帅了！</v>
          </cell>
        </row>
        <row r="300">
          <cell r="J300" t="str">
            <v>……</v>
          </cell>
        </row>
        <row r="301">
          <cell r="J301" t="str">
            <v>林姑娘，既然你已安全落地，那便告辞了。</v>
          </cell>
        </row>
        <row r="302">
          <cell r="J302" t="str">
            <v>这时，呼呼大睡的门吏才从梦中惊醒，将你迅速控制到屋里。</v>
          </cell>
        </row>
        <row r="303">
          <cell r="J303" t="str">
            <v>卧室（夜晚无灯）</v>
          </cell>
        </row>
        <row r="304">
          <cell r="J304" t="str">
            <v>（这个姓易的究竟是什么人？）</v>
          </cell>
        </row>
        <row r="305">
          <cell r="J305" t="str">
            <v>（那个黑衣人又是谁？为什么要抓我？还说认识我？）</v>
          </cell>
        </row>
        <row r="306">
          <cell r="J306" t="str">
            <v>（他既然自称‘本王’，难道是王爷？）</v>
          </cell>
        </row>
        <row r="307">
          <cell r="J307" t="str">
            <v>（我为什么会在这种地方？啊啊啊……脑壳快炸了……）</v>
          </cell>
        </row>
        <row r="308">
          <cell r="J308" t="str">
            <v>这一夜，你辗转反侧，难以入眠。</v>
          </cell>
        </row>
        <row r="309">
          <cell r="J309" t="str">
            <v/>
          </cell>
        </row>
        <row r="310">
          <cell r="J310">
            <v>210</v>
          </cell>
        </row>
        <row r="311">
          <cell r="J311" t="str">
            <v>卧室（白天）</v>
          </cell>
        </row>
        <row r="312">
          <cell r="J312" t="str">
            <v>（门外有人来了，赶紧换身衣服吧。）</v>
          </cell>
        </row>
        <row r="313">
          <cell r="J313" t="str">
            <v>书房（白天）</v>
          </cell>
        </row>
        <row r="314">
          <cell r="J314" t="str">
            <v>第二天一早，你就被押到言桓清的书房，徐织造监的尸检并没有新的突破。</v>
          </cell>
        </row>
        <row r="315">
          <cell r="J315" t="str">
            <v>【皱眉】都过了一夜了，想通了么？</v>
          </cell>
        </row>
        <row r="316">
          <cell r="J316" t="str">
            <v>言桓清，你是不是脑子有问题啊！</v>
          </cell>
        </row>
        <row r="317">
          <cell r="J317" t="str">
            <v>你应该赶紧抓那个陆管事来问话，怎么老盯着我不放呢！</v>
          </cell>
        </row>
        <row r="318">
          <cell r="J318" t="str">
            <v>身为女人，言行竟然如此粗鄙，本官倒是第一次见。</v>
          </cell>
        </row>
        <row r="319">
          <cell r="J319" t="str">
            <v>谁言行粗鄙了？你……</v>
          </cell>
        </row>
        <row r="320">
          <cell r="J320" t="str">
            <v>你抡起拳头，就要向他的脑门敲去，你要敲醒他这木鱼脑袋。</v>
          </cell>
        </row>
        <row r="321">
          <cell r="J321" t="str">
            <v>说时迟那时快，你挥拳瞬间，他以迅雷不及掩耳之势，仅单手就抓住了你的手腕。</v>
          </cell>
        </row>
        <row r="322">
          <cell r="J322" t="str">
            <v>言桓清的掌风刚劲有力，你的发丝随之掀起阵阵波涛。</v>
          </cell>
        </row>
        <row r="323">
          <cell r="J323" t="str">
            <v>他猛一用力，你整个人竟被生生按到了墙上，毫无还手之力。</v>
          </cell>
        </row>
        <row r="324">
          <cell r="J324" t="str">
            <v>CG言桓清壁咚</v>
          </cell>
        </row>
        <row r="325">
          <cell r="J325" t="str">
            <v>他俊美的身影瞬间笼罩住你，你仿佛只听到自己那震耳欲聋的心跳。</v>
          </cell>
        </row>
        <row r="326">
          <cell r="J326" t="str">
            <v>【凑近低语】你是第一个敢向本官挥拳的女人。</v>
          </cell>
        </row>
        <row r="327">
          <cell r="J327" t="str">
            <v>你……流氓……</v>
          </cell>
        </row>
        <row r="328">
          <cell r="J328" t="str">
            <v>你的脸瞬间红的像苹果，连说话的声音也低了八度。</v>
          </cell>
        </row>
        <row r="329">
          <cell r="J329" t="str">
            <v>书房（白天）</v>
          </cell>
        </row>
        <row r="330">
          <cell r="J330" t="str">
            <v>就在这时，门口突然传来一阵细碎的脚步声。</v>
          </cell>
        </row>
        <row r="331">
          <cell r="J331" t="str">
            <v>还没等来人通报，门外的人就闯了进来。</v>
          </cell>
        </row>
        <row r="332">
          <cell r="J332" t="str">
            <v/>
          </cell>
        </row>
        <row r="333">
          <cell r="J333">
            <v>212</v>
          </cell>
        </row>
        <row r="334">
          <cell r="J334" t="str">
            <v>书房（白天）</v>
          </cell>
        </row>
        <row r="335">
          <cell r="J335" t="str">
            <v>闯进来的女人见到你和言桓清这副光景，恨的龇牙咧嘴，就差没破口大骂了。</v>
          </cell>
        </row>
        <row r="336">
          <cell r="J336" t="str">
            <v>但她很快装出一副小鸟依人的模样，用焦急的目光投向言桓清。</v>
          </cell>
        </row>
        <row r="337">
          <cell r="J337" t="str">
            <v>言桓清这才松开手，你赶紧趁机溜到一旁。</v>
          </cell>
        </row>
        <row r="338">
          <cell r="J338" t="str">
            <v>（呼……得救了……）</v>
          </cell>
        </row>
        <row r="339">
          <cell r="J339" t="str">
            <v>言大哥，不……不好了！</v>
          </cell>
        </row>
        <row r="340">
          <cell r="J340" t="str">
            <v>苏姑娘，何事？</v>
          </cell>
        </row>
        <row r="341">
          <cell r="J341" t="str">
            <v>言桓清的声音突然变得很冷，他似乎对来人不禀报就闯进来的行为十分不满。</v>
          </cell>
        </row>
        <row r="342">
          <cell r="J342" t="str">
            <v>书房（白天）</v>
          </cell>
        </row>
        <row r="343">
          <cell r="J343" t="str">
            <v>我爹马上要到了！他说要拿你是问！</v>
          </cell>
        </row>
        <row r="344">
          <cell r="J344" t="str">
            <v>苏巡抚？</v>
          </cell>
        </row>
        <row r="345">
          <cell r="J345" t="str">
            <v>是啊，我也不清楚是什么事，但是他带了许多人来，看起来很严重。</v>
          </cell>
        </row>
        <row r="346">
          <cell r="J346" t="str">
            <v>言大哥，我就是特意来告知你的！</v>
          </cell>
        </row>
        <row r="347">
          <cell r="J347" t="str">
            <v>多谢，本官自有应对之策。</v>
          </cell>
        </row>
        <row r="348">
          <cell r="J348" t="str">
            <v>【瞥向你】言大哥，这穿着古怪的女人是谁？怎的与你屋中独处？</v>
          </cell>
        </row>
        <row r="349">
          <cell r="J349" t="str">
            <v/>
          </cell>
        </row>
        <row r="350">
          <cell r="J350">
            <v>214</v>
          </cell>
        </row>
        <row r="351">
          <cell r="J351" t="str">
            <v>书房（白天）</v>
          </cell>
        </row>
        <row r="352">
          <cell r="J352" t="str">
            <v>女人看你的眼神带着强烈的轻蔑和妒意，这给你一种似曾相识的感觉。</v>
          </cell>
        </row>
        <row r="353">
          <cell r="J353" t="str">
            <v>你还记得当初对手公司董事长的女儿，总是翻着花样来接近你那总裁大人，向他献媚。</v>
          </cell>
        </row>
        <row r="354">
          <cell r="J354" t="str">
            <v>而她每次看你的眼神，就像看到情敌一样，和这个姓苏的女人给你的感觉十分相似。</v>
          </cell>
        </row>
        <row r="355">
          <cell r="J355" t="str">
            <v>不仅如此，她们的性格也如出一撤。</v>
          </cell>
        </row>
        <row r="356">
          <cell r="J356" t="str">
            <v>你正想着解释几句，言桓清冷漠的语调已抢在前头。</v>
          </cell>
        </row>
        <row r="357">
          <cell r="J357" t="str">
            <v>这与你无关。</v>
          </cell>
        </row>
        <row r="358">
          <cell r="J358" t="str">
            <v>言桓清冷冷的回答，让苏媛媛火热的心瞬间跌到谷底，她看你的眼神越发透出嗔恨。</v>
          </cell>
        </row>
        <row r="359">
          <cell r="J359" t="str">
            <v>即便如此，为了在言桓清面前保持形象，她还是故作大度。</v>
          </cell>
        </row>
        <row r="360">
          <cell r="J360" t="str">
            <v>【一脸委屈】嗯……总之言大哥小心为上……</v>
          </cell>
        </row>
        <row r="361">
          <cell r="J361" t="str">
            <v>此时，门外已是一片吵嚷。</v>
          </cell>
        </row>
        <row r="362">
          <cell r="J362" t="str">
            <v>巡抚大人，织造大人正在内堂议事，请容奴才进去通禀一声！</v>
          </cell>
        </row>
        <row r="363">
          <cell r="J363" t="str">
            <v>大胆奴才！闪开！抚台大人是何等尊贵，岂需向那区区五品织造通禀？</v>
          </cell>
        </row>
        <row r="364">
          <cell r="J364" t="str">
            <v>‘啪’的一声，门被粗暴的震开。</v>
          </cell>
        </row>
        <row r="365">
          <cell r="J365" t="str">
            <v/>
          </cell>
        </row>
        <row r="366">
          <cell r="J366">
            <v>216</v>
          </cell>
        </row>
        <row r="367">
          <cell r="J367" t="str">
            <v>书房（白天）</v>
          </cell>
        </row>
        <row r="368">
          <cell r="J368" t="str">
            <v>高官模样的老年男人，带着一群甲士‘浩浩荡荡’的冲了进来。</v>
          </cell>
        </row>
        <row r="369">
          <cell r="J369" t="str">
            <v>那人应该就是他们口中的抚台大人，苏巡抚了。</v>
          </cell>
        </row>
        <row r="370">
          <cell r="J370" t="str">
            <v>【惊讶】媛儿，你怎在此？</v>
          </cell>
        </row>
        <row r="371">
          <cell r="J371" t="str">
            <v>【慌张】爹……我……</v>
          </cell>
        </row>
        <row r="372">
          <cell r="J372" t="str">
            <v>罢了，张副官，你先护送媛儿回府。</v>
          </cell>
        </row>
        <row r="373">
          <cell r="J373" t="str">
            <v>是。</v>
          </cell>
        </row>
        <row r="374">
          <cell r="J374" t="str">
            <v>苏媛媛被张副官带走，离开时，她依依不舍的望向言桓清，却没见他有所回应，她很是受伤。</v>
          </cell>
        </row>
        <row r="375">
          <cell r="J375" t="str">
            <v>言桓清锁了锁眉，眸中透着冷漠与不满。</v>
          </cell>
        </row>
        <row r="376">
          <cell r="J376" t="str">
            <v>不知抚台大人今日到访有何贵干？</v>
          </cell>
        </row>
        <row r="377">
          <cell r="J377" t="str">
            <v>言大人，本官听闻徐织造监被害的事了。</v>
          </cell>
        </row>
        <row r="378">
          <cell r="J378" t="str">
            <v>哦？抚台大人的消息可真灵通，下官尚未报官，您就已未卜先知了？</v>
          </cell>
        </row>
        <row r="379">
          <cell r="J379" t="str">
            <v>言大人过奖了，这偌大的金陵城，可没有密不透风的墙啊。</v>
          </cell>
        </row>
        <row r="380">
          <cell r="J380" t="str">
            <v>本官这就疑惑了，朝廷命官被害，言大人居然没立刻报官，莫非是窝藏了凶犯？</v>
          </cell>
        </row>
        <row r="381">
          <cell r="J381" t="str">
            <v>抚台大人此言差矣，既然您有未卜先知的能耐，那就请卜一卜凶犯藏匿何处，究竟何人，下官也正急着寻找。</v>
          </cell>
        </row>
        <row r="382">
          <cell r="J382" t="str">
            <v>【语塞】你……</v>
          </cell>
        </row>
        <row r="383">
          <cell r="J383" t="str">
            <v>见苏巡抚被言桓清的话噎到，你嘴角露出难掩的笑意，不想那一幕不幸被他瞥到。</v>
          </cell>
        </row>
        <row r="384">
          <cell r="J384" t="str">
            <v>【睥睨】这女子是谁？为何穿着如此奇怪？看起来甚是可疑。</v>
          </cell>
        </row>
        <row r="385">
          <cell r="J385" t="str">
            <v>（糟了，言桓清不会把我卖了吧……这老头一看就不是好人……）</v>
          </cell>
        </row>
        <row r="386">
          <cell r="J386" t="str">
            <v/>
          </cell>
        </row>
        <row r="387">
          <cell r="J387">
            <v>218</v>
          </cell>
        </row>
        <row r="388">
          <cell r="J388" t="str">
            <v>书房（白天）</v>
          </cell>
        </row>
        <row r="389">
          <cell r="J389" t="str">
            <v>抚台大人，她是本署织工，因参与了新款衣装的制作，受样衣尺寸限制，下官令她试穿审衣。</v>
          </cell>
        </row>
        <row r="390">
          <cell r="J390" t="str">
            <v>你没想到言桓清非但没有卖你，反而替你圆了起来，那你也不能辜负他的好意。</v>
          </cell>
        </row>
        <row r="391">
          <cell r="J391" t="str">
            <v>此等不伦不类的衣裳，怎能供皇家穿戴？成何体统？</v>
          </cell>
        </row>
        <row r="392">
          <cell r="J392" t="str">
            <v>大人有所不知，这只是样衣并非成品，织造大人重点思考的是裙子衣袖上的改良，使行动更加自如。</v>
          </cell>
        </row>
        <row r="393">
          <cell r="J393" t="str">
            <v>妃嫔娘娘们都希望能在闲暇玩乐之时，着一套便于行动的衣装。</v>
          </cell>
        </row>
        <row r="394">
          <cell r="J394" t="str">
            <v>你边说边轻松地走动几步得挥了挥手臂，试图将衣服更好的展示给苏巡抚看。</v>
          </cell>
        </row>
        <row r="395">
          <cell r="J395" t="str">
            <v>言桓清见你对答如流，应变自如，不由向你投来惊异的目光。</v>
          </cell>
        </row>
        <row r="396">
          <cell r="J396" t="str">
            <v>【瞪向你】大胆奴才！何时轮到你说话了？</v>
          </cell>
        </row>
        <row r="397">
          <cell r="J397" t="str">
            <v>言大人，你这织造署是不是没规矩惯了？</v>
          </cell>
        </row>
        <row r="398">
          <cell r="J398" t="str">
            <v>抚台大人，难道您今日到访就是为了检阅本署的规矩？</v>
          </cell>
        </row>
        <row r="399">
          <cell r="J399" t="str">
            <v>咳咳，言归正传，本官怀疑徐织造监一案乃是‘玉面判官’所为，他左肩负伤，据通禀是往此处逃了。</v>
          </cell>
        </row>
        <row r="400">
          <cell r="J400" t="str">
            <v>抚台大人怀疑‘玉面判官’逃进了下官的织造署？</v>
          </cell>
        </row>
        <row r="401">
          <cell r="J401" t="str">
            <v>正是。</v>
          </cell>
        </row>
        <row r="402">
          <cell r="J402" t="str">
            <v>这下官就不明白了，那‘玉面判官’向来只杀贪官污吏，尽干些为民伸冤之事。</v>
          </cell>
        </row>
        <row r="403">
          <cell r="J403" t="str">
            <v>徐织造监终日与图纸为伴，鲜有交际，更别提与那贪腐、打家劫舍之事挂钩。</v>
          </cell>
        </row>
        <row r="404">
          <cell r="J404" t="str">
            <v>如此之人，又怎会被‘玉面判官’盯上？</v>
          </cell>
        </row>
        <row r="405">
          <cell r="J405" t="str">
            <v>‘玉面判官’又怎会与下官这小小的织造署扯上关联？</v>
          </cell>
        </row>
        <row r="406">
          <cell r="J406" t="str">
            <v>（哈哈，看来这个‘玉面判官’是古代佐罗嘛，既然称‘玉面’那应该还是个帅哥……有点期待啊……）</v>
          </cell>
        </row>
        <row r="407">
          <cell r="J407" t="str">
            <v>岂有此理！你句句袒护那毛贼！还说没关系？</v>
          </cell>
        </row>
        <row r="408">
          <cell r="J408" t="str">
            <v/>
          </cell>
        </row>
        <row r="409">
          <cell r="J409">
            <v>220</v>
          </cell>
        </row>
        <row r="410">
          <cell r="J410" t="str">
            <v>书房（白天）</v>
          </cell>
        </row>
        <row r="411">
          <cell r="J411" t="str">
            <v>抚台大人息怒，下官也只是就事论事。</v>
          </cell>
        </row>
        <row r="412">
          <cell r="J412" t="str">
            <v>‘玉面判官’的雅号就是金陵城百姓所取，想必此乃百姓之心声。</v>
          </cell>
        </row>
        <row r="413">
          <cell r="J413" t="str">
            <v>要推测那‘玉面判官’会盯上谁，下官可要替抚台大人担忧一把了。</v>
          </cell>
        </row>
        <row r="414">
          <cell r="J414" t="str">
            <v>【咬牙切齿】你……</v>
          </cell>
        </row>
        <row r="415">
          <cell r="J415" t="str">
            <v>你不由在心里替言桓清点赞，听他说话，竟有种大快人心的感觉。</v>
          </cell>
        </row>
        <row r="416">
          <cell r="J416" t="str">
            <v>三言两语就把这个苏巡抚怼得无言以对，还狠狠讽刺了他一把。</v>
          </cell>
        </row>
        <row r="417">
          <cell r="J417" t="str">
            <v>这让你想起曾经对手公司刁难你们，你的总裁大人从容应对化解困局的情景。</v>
          </cell>
        </row>
        <row r="418">
          <cell r="J418" t="str">
            <v>（真的好像……你究竟是不是他？）</v>
          </cell>
        </row>
        <row r="419">
          <cell r="J419" t="str">
            <v>言桓清，你放肆！别仗着你是皇上钦定，就如此嚣张跋扈！</v>
          </cell>
        </row>
        <row r="420">
          <cell r="J420" t="str">
            <v>归根结底，你只不过是个区区五品织造罢了！</v>
          </cell>
        </row>
        <row r="421">
          <cell r="J421" t="str">
            <v>抚台大人，说嚣张，下官当仁不让，论跋扈，谁能与您相提并论？</v>
          </cell>
        </row>
        <row r="422">
          <cell r="J422" t="str">
            <v>苏巡抚闻言，面色铁青，怒火中烧，但没有真凭实据，他又不好拿言桓清怎样。</v>
          </cell>
        </row>
        <row r="423">
          <cell r="J423" t="str">
            <v>【下令】搜！给我把这个江宁织造署彻底搜清楚！看看凶犯到底在不在这里！</v>
          </cell>
        </row>
        <row r="424">
          <cell r="J424" t="str">
            <v>是！</v>
          </cell>
        </row>
        <row r="425">
          <cell r="J425" t="str">
            <v>言大人，你没意见吧？</v>
          </cell>
        </row>
        <row r="426">
          <cell r="J426" t="str">
            <v>抚台大人请便。</v>
          </cell>
        </row>
        <row r="427">
          <cell r="J427" t="str">
            <v>（这老家伙太坏了，都已经下令了，还假模假样问一句……根本就是故意的！）</v>
          </cell>
        </row>
        <row r="428">
          <cell r="J428" t="str">
            <v/>
          </cell>
        </row>
        <row r="429">
          <cell r="J429">
            <v>301</v>
          </cell>
        </row>
        <row r="430">
          <cell r="J430" t="str">
            <v>书房（白天）</v>
          </cell>
        </row>
        <row r="431">
          <cell r="J431" t="str">
            <v>你被一个人留在堂内，没有人看守，你发现衣角不知何时勾破了，于是趁着没人迅速整了整。</v>
          </cell>
        </row>
        <row r="432">
          <cell r="J432" t="str">
            <v>良久，苏巡抚和他的搜查大队终于无功而回，只留下狼藉一片。</v>
          </cell>
        </row>
        <row r="433">
          <cell r="J433" t="str">
            <v>你并没有选择逃走，毕竟无处可去的你，还打算在这个陌生的地方找到更多线索。</v>
          </cell>
        </row>
        <row r="434">
          <cell r="J434" t="str">
            <v>言桓清安排完众人展开清理工作之后，便回到内堂，见你竟然还留在堂内，他不免有些惊讶。</v>
          </cell>
        </row>
        <row r="435">
          <cell r="J435" t="str">
            <v>还没等他开口，你率先向他走了过去。</v>
          </cell>
        </row>
        <row r="436">
          <cell r="J436" t="str">
            <v>谢谢你，没把我卖给那个苏老头子！</v>
          </cell>
        </row>
        <row r="437">
          <cell r="J437" t="str">
            <v>你在他面前绽放出一个大大的微笑，露出两排洁白的牙齿。</v>
          </cell>
        </row>
        <row r="438">
          <cell r="J438" t="str">
            <v>一丝倦意从他眸中一扫而空，取而代之，他的眼底尽是对你无限的好奇。</v>
          </cell>
        </row>
        <row r="439">
          <cell r="J439" t="str">
            <v>本官又不是人贩子。</v>
          </cell>
        </row>
        <row r="440">
          <cell r="J440" t="str">
            <v>虽然他脸上没有笑意，但你能感受到，无论是他的回答或语调，都透着轻松和调侃。</v>
          </cell>
        </row>
        <row r="441">
          <cell r="J441" t="str">
            <v>也许是你一反女性‘笑不露齿’带给他的反差，又或者是那句‘苏老头子’戳中了他的笑点。</v>
          </cell>
        </row>
        <row r="442">
          <cell r="J442" t="str">
            <v>你莫名觉得他之前那冷若冰霜的气息变得温暖了许多。</v>
          </cell>
        </row>
        <row r="443">
          <cell r="J443" t="str">
            <v>但那温暖彷如昙花一现，他的语调再次变得冰冷。</v>
          </cell>
        </row>
        <row r="444">
          <cell r="J444" t="str">
            <v>你究竟是什么人？</v>
          </cell>
        </row>
        <row r="445">
          <cell r="J445" t="str">
            <v/>
          </cell>
        </row>
        <row r="446">
          <cell r="J446">
            <v>303</v>
          </cell>
        </row>
        <row r="447">
          <cell r="J447" t="str">
            <v>书房（白天）</v>
          </cell>
        </row>
        <row r="448">
          <cell r="J448" t="str">
            <v>你知道他这么问就是不会善罢甘休的，而且他也不是能被随便忽悠的人。</v>
          </cell>
        </row>
        <row r="449">
          <cell r="J449" t="str">
            <v>如果编造一段过往，他一定会查的一清二楚，到时候就更麻烦了。</v>
          </cell>
        </row>
        <row r="450">
          <cell r="J450" t="str">
            <v>所以这种时候，什么都比不上真话来的有用。</v>
          </cell>
        </row>
        <row r="451">
          <cell r="J451" t="str">
            <v>其实我自己也不清楚为什么会在这里……</v>
          </cell>
        </row>
        <row r="452">
          <cell r="J452" t="str">
            <v>我好像失忆了，之前的事几乎都不记得了……</v>
          </cell>
        </row>
        <row r="453">
          <cell r="J453" t="str">
            <v>除了记得自己叫林若雪……</v>
          </cell>
        </row>
        <row r="454">
          <cell r="J454" t="str">
            <v>‘总裁大人’是何人？你为何这样唤本官？</v>
          </cell>
        </row>
        <row r="455">
          <cell r="J455" t="str">
            <v>啊，那是我一个朋友，和你长的太像了，可能是我认错了……</v>
          </cell>
        </row>
        <row r="456">
          <cell r="J456" t="str">
            <v>你不是说你什么都不记得了么？</v>
          </cell>
        </row>
        <row r="457">
          <cell r="J457" t="str">
            <v>唔……有些重要的人还是有印象的，所以才把你认错了嘛！</v>
          </cell>
        </row>
        <row r="458">
          <cell r="J458" t="str">
            <v>别跟本官打哈哈，本官不吃这套。</v>
          </cell>
        </row>
        <row r="459">
          <cell r="J459" t="str">
            <v>那你吃哪套呀？</v>
          </cell>
        </row>
        <row r="460">
          <cell r="J460" t="str">
            <v>别这么看着我，我可不卖身！</v>
          </cell>
        </row>
        <row r="461">
          <cell r="J461" t="str">
            <v>粗鄙不堪。</v>
          </cell>
        </row>
        <row r="462">
          <cell r="J462" t="str">
            <v/>
          </cell>
        </row>
        <row r="463">
          <cell r="J463">
            <v>305</v>
          </cell>
        </row>
        <row r="464">
          <cell r="J464" t="str">
            <v>书房（白天）</v>
          </cell>
        </row>
        <row r="465">
          <cell r="J465" t="str">
            <v>言大人，要不你先收留小女子吧？</v>
          </cell>
        </row>
        <row r="466">
          <cell r="J466" t="str">
            <v>万一哪天我突然恢复记忆，说不定记起自己真是什么太师派来的，那你不是有收获了嘛！</v>
          </cell>
        </row>
        <row r="467">
          <cell r="J467" t="str">
            <v>……</v>
          </cell>
        </row>
        <row r="468">
          <cell r="J468" t="str">
            <v>仿佛是第一次被人怼到语塞，言桓清的表情变得有些扭曲，又有些哭笑不得。</v>
          </cell>
        </row>
        <row r="469">
          <cell r="J469" t="str">
            <v>放心吧，我也不会白白赖在这里的，让我为你打工吧！</v>
          </cell>
        </row>
        <row r="470">
          <cell r="J470" t="str">
            <v>本官什么时候说要放你走了？</v>
          </cell>
        </row>
        <row r="471">
          <cell r="J471" t="str">
            <v>在你撇清嫌疑前，休想离开这里。</v>
          </cell>
        </row>
        <row r="472">
          <cell r="J472" t="str">
            <v>难道你前面撤去看守，不是想放我走的吗？</v>
          </cell>
        </row>
        <row r="473">
          <cell r="J473" t="str">
            <v>言桓清眼底似有一瞬波澜，但只有那一瞬而已。</v>
          </cell>
        </row>
        <row r="474">
          <cell r="J474" t="str">
            <v>你想多了，本官只是故意放任，借机试探你罢了。</v>
          </cell>
        </row>
        <row r="475">
          <cell r="J475" t="str">
            <v>若你私自逃走，那便自证有罪。</v>
          </cell>
        </row>
        <row r="476">
          <cell r="J476" t="str">
            <v>真的吗？</v>
          </cell>
        </row>
        <row r="477">
          <cell r="J477" t="str">
            <v>他直接无视了你的反问，不知是有意逃避还是你多心了。</v>
          </cell>
        </row>
        <row r="478">
          <cell r="J478" t="str">
            <v>从今日起，你就是本织造署的织工，关护卫会带你去上工。</v>
          </cell>
        </row>
        <row r="479">
          <cell r="J479" t="str">
            <v>当然，他也会密切监视你的一举一动，所以你休想逃跑。</v>
          </cell>
        </row>
        <row r="480">
          <cell r="J480" t="str">
            <v/>
          </cell>
        </row>
        <row r="481">
          <cell r="J481">
            <v>307</v>
          </cell>
        </row>
        <row r="482">
          <cell r="J482" t="str">
            <v>书房（白天）</v>
          </cell>
        </row>
        <row r="483">
          <cell r="J483" t="str">
            <v>哦……反正我也没打算逃跑……</v>
          </cell>
        </row>
        <row r="484">
          <cell r="J484" t="str">
            <v>话音刚落，书房的门已被关小末轻轻叩开。</v>
          </cell>
        </row>
        <row r="485">
          <cell r="J485" t="str">
            <v>小末，此刻起，她就是这里的织工，你先带她去上工。</v>
          </cell>
        </row>
        <row r="486">
          <cell r="J486" t="str">
            <v>是，少爷。</v>
          </cell>
        </row>
        <row r="487">
          <cell r="J487" t="str">
            <v>林姑娘请。</v>
          </cell>
        </row>
        <row r="488">
          <cell r="J488" t="str">
            <v>小末，本官说过了，不必对她如此客气。</v>
          </cell>
        </row>
        <row r="489">
          <cell r="J489" t="str">
            <v>关护卫这是礼貌！哪像你一点不懂得尊重人！</v>
          </cell>
        </row>
        <row r="490">
          <cell r="J490" t="str">
            <v>你别搞错了，是你求本官收留你的。</v>
          </cell>
        </row>
        <row r="491">
          <cell r="J491" t="str">
            <v>这就是有求于人的态度么？</v>
          </cell>
        </row>
        <row r="492">
          <cell r="J492" t="str">
            <v>【语塞】你……</v>
          </cell>
        </row>
        <row r="493">
          <cell r="J493" t="str">
            <v>少爷，人家毕竟是姑娘家，脸皮薄，您也别太为难人家了……</v>
          </cell>
        </row>
        <row r="494">
          <cell r="J494" t="str">
            <v>脸皮薄？本官见她脸皮比猪皮还厚。</v>
          </cell>
        </row>
        <row r="495">
          <cell r="J495" t="str">
            <v>言桓清，你别欺人太甚了！</v>
          </cell>
        </row>
        <row r="496">
          <cell r="J496" t="str">
            <v/>
          </cell>
        </row>
        <row r="497">
          <cell r="J497">
            <v>308</v>
          </cell>
        </row>
        <row r="498">
          <cell r="J498" t="str">
            <v>书房（白天）</v>
          </cell>
        </row>
        <row r="499">
          <cell r="J499" t="str">
            <v>你下意识举起拳头，就要挥去。</v>
          </cell>
        </row>
        <row r="500">
          <cell r="J500" t="str">
            <v>怎么，又想袭击本官？</v>
          </cell>
        </row>
        <row r="501">
          <cell r="J501" t="str">
            <v>你突然想起之前被他‘壁咚’的情景，吓得赶紧收回了已举到半空的拳头。</v>
          </cell>
        </row>
        <row r="502">
          <cell r="J502" t="str">
            <v>关小末在一旁看得一愣一愣的。</v>
          </cell>
        </row>
        <row r="503">
          <cell r="J503" t="str">
            <v>小末，带她下去。</v>
          </cell>
        </row>
        <row r="504">
          <cell r="J504" t="str">
            <v>是……</v>
          </cell>
        </row>
        <row r="505">
          <cell r="J505" t="str">
            <v>你狠狠瞪了言桓清一眼，便跟着关小末就往门外走去。</v>
          </cell>
        </row>
        <row r="506">
          <cell r="J506" t="str">
            <v>就在这时，身后的声音喝住了你们的步伐。</v>
          </cell>
        </row>
        <row r="507">
          <cell r="J507" t="str">
            <v/>
          </cell>
        </row>
        <row r="508">
          <cell r="J508">
            <v>309</v>
          </cell>
        </row>
        <row r="509">
          <cell r="J509" t="str">
            <v>书房（白天）</v>
          </cell>
        </row>
        <row r="510">
          <cell r="J510" t="str">
            <v>慢着。</v>
          </cell>
        </row>
        <row r="511">
          <cell r="J511" t="str">
            <v>少爷，还有何事？</v>
          </cell>
        </row>
        <row r="512">
          <cell r="J512" t="str">
            <v>上工前先让她把身上的衣服换掉。</v>
          </cell>
        </row>
        <row r="513">
          <cell r="J513" t="str">
            <v>是。</v>
          </cell>
        </row>
        <row r="514">
          <cell r="J514" t="str">
            <v>你跟着关小末去工人房换了衣服，便向织锦房走去。</v>
          </cell>
        </row>
        <row r="515">
          <cell r="J515" t="str">
            <v>廊道（白天）</v>
          </cell>
        </row>
        <row r="516">
          <cell r="J516" t="str">
            <v>林姑娘，在下可是第一次见到有人敢这么跟少爷说话的。</v>
          </cell>
        </row>
        <row r="517">
          <cell r="J517" t="str">
            <v>哼，他自找的。</v>
          </cell>
        </row>
        <row r="518">
          <cell r="J518" t="str">
            <v>哈哈，真是好久没见少爷这么开心了……</v>
          </cell>
        </row>
        <row r="519">
          <cell r="J519" t="str">
            <v>什么？开心？</v>
          </cell>
        </row>
        <row r="520">
          <cell r="J520" t="str">
            <v>是啊，换做别人这样跟少爷说话，早就被轰出去了。</v>
          </cell>
        </row>
        <row r="521">
          <cell r="J521" t="str">
            <v>更别提那么愉快的聊天了。</v>
          </cell>
        </row>
        <row r="522">
          <cell r="J522" t="str">
            <v>哈？他根本就是在欺负我，哪是在跟我愉快的聊天啊！</v>
          </cell>
        </row>
        <row r="523">
          <cell r="J523" t="str">
            <v>你没见他处处针对我吗？</v>
          </cell>
        </row>
        <row r="524">
          <cell r="J524" t="str">
            <v>【笑】林姑娘真是个有趣的人，等你了解了少爷的为人，就会明白在下的意思了。</v>
          </cell>
        </row>
        <row r="525">
          <cell r="J525" t="str">
            <v>唔……看你一口一个少爷，关护卫难道是他的家丁？</v>
          </cell>
        </row>
        <row r="526">
          <cell r="J526" t="str">
            <v>在下父母早逝，少爷是我的救命恩人，如同亲人一般。</v>
          </cell>
        </row>
        <row r="527">
          <cell r="J527" t="str">
            <v>原来如此。</v>
          </cell>
        </row>
        <row r="528">
          <cell r="J528" t="str">
            <v>林姑娘，为何在下此前不曾见过你？你又怎会与命案扯上干系？</v>
          </cell>
        </row>
        <row r="529">
          <cell r="J529" t="str">
            <v/>
          </cell>
        </row>
        <row r="530">
          <cell r="J530">
            <v>311</v>
          </cell>
        </row>
        <row r="531">
          <cell r="J531" t="str">
            <v>廊道（白天）</v>
          </cell>
        </row>
        <row r="532">
          <cell r="J532" t="str">
            <v>老实说我失忆了，也不清楚为什么会在这里……很多事都不记得了……</v>
          </cell>
        </row>
        <row r="533">
          <cell r="J533" t="str">
            <v>在下倒是觉得林姑娘不像是会犯命案的歹人。</v>
          </cell>
        </row>
        <row r="534">
          <cell r="J534" t="str">
            <v>谢谢啊，我也想尽快洗脱嫌疑，这样就能快点离开这里了。</v>
          </cell>
        </row>
        <row r="535">
          <cell r="J535" t="str">
            <v>可是方才听少爷的意思，好像是林姑娘自己想要留下来的？</v>
          </cell>
        </row>
        <row r="536">
          <cell r="J536" t="str">
            <v>这个嘛……我现在失忆也没地方去，总得找个能蹭吃蹭喝蹭睡的地方吧……</v>
          </cell>
        </row>
        <row r="537">
          <cell r="J537" t="str">
            <v>等我记忆恢复了再做打算。</v>
          </cell>
        </row>
        <row r="538">
          <cell r="J538" t="str">
            <v>那在下希望林姑娘不要恢复记忆。</v>
          </cell>
        </row>
        <row r="539">
          <cell r="J539" t="str">
            <v>啊？为什么？</v>
          </cell>
        </row>
        <row r="540">
          <cell r="J540" t="str">
            <v>这样就能一直留在这里了啊。</v>
          </cell>
        </row>
        <row r="541">
          <cell r="J541" t="str">
            <v>【惊】（这句话，究竟在哪里听到过……）</v>
          </cell>
        </row>
        <row r="542">
          <cell r="J542" t="str">
            <v>失礼了，我只是觉得林姑娘在的话，能为这了无生趣的织造署平添不少乐趣。</v>
          </cell>
        </row>
        <row r="543">
          <cell r="J543" t="str">
            <v>关护卫，你该不是希望我一直被你家少爷欺负吧……</v>
          </cell>
        </row>
        <row r="544">
          <cell r="J544" t="str">
            <v>嗯，在下确实有这样的私心。</v>
          </cell>
        </row>
        <row r="545">
          <cell r="J545" t="str">
            <v>你！</v>
          </cell>
        </row>
        <row r="546">
          <cell r="J546" t="str">
            <v>【笑】不过请放心，在下定会劝少爷对你好一点的！</v>
          </cell>
        </row>
        <row r="547">
          <cell r="J547" t="str">
            <v>关护卫，原来你才是最腹黑的那个！</v>
          </cell>
        </row>
        <row r="548">
          <cell r="J548" t="str">
            <v>【疑惑】‘腹黑’？</v>
          </cell>
        </row>
        <row r="549">
          <cell r="J549" t="str">
            <v/>
          </cell>
        </row>
        <row r="550">
          <cell r="J550">
            <v>313</v>
          </cell>
        </row>
        <row r="551">
          <cell r="J551" t="str">
            <v>廊道（白天）</v>
          </cell>
        </row>
        <row r="552">
          <cell r="J552" t="str">
            <v>你突然想到了自己曾经的助理，那个一脸无公害模样的‘坏小子’，倒是和这个关小末十分相像。</v>
          </cell>
        </row>
        <row r="553">
          <cell r="J553" t="str">
            <v>算了算了，跟你解释也没用。</v>
          </cell>
        </row>
        <row r="554">
          <cell r="J554" t="str">
            <v>林姑娘，织锦房到了。</v>
          </cell>
        </row>
        <row r="555">
          <cell r="J555" t="str">
            <v>机房（白天）</v>
          </cell>
        </row>
        <row r="556">
          <cell r="J556" t="str">
            <v>抬眼望去，一排排高大的木装置赫然入目。</v>
          </cell>
        </row>
        <row r="557">
          <cell r="J557" t="str">
            <v>那装置你曾在史料和博物馆里见过，是大花楼木织机。</v>
          </cell>
        </row>
        <row r="558">
          <cell r="J558" t="str">
            <v>专门用来织造云锦，两人一机，上层挽花工，下层投梭工，互相协调操作。</v>
          </cell>
        </row>
        <row r="559">
          <cell r="J559" t="str">
            <v>女织工们见到关小末进来，目光纷纷被他吸引。</v>
          </cell>
        </row>
        <row r="560">
          <cell r="J560" t="str">
            <v>就算没有出声，也能感受到关小末的受欢迎程度。</v>
          </cell>
        </row>
        <row r="561">
          <cell r="J561" t="str">
            <v>也对，帅哥嘛，脾气又好，怎么可能不受欢迎。</v>
          </cell>
        </row>
        <row r="562">
          <cell r="J562" t="str">
            <v>关小末将你引到一架织机前，并唤来了负责机房事务的张管事。</v>
          </cell>
        </row>
        <row r="563">
          <cell r="J563" t="str">
            <v>此刻，众人目光全都汇聚到你和关小末的身上。</v>
          </cell>
        </row>
        <row r="564">
          <cell r="J564" t="str">
            <v/>
          </cell>
        </row>
        <row r="565">
          <cell r="J565">
            <v>315</v>
          </cell>
        </row>
        <row r="566">
          <cell r="J566" t="str">
            <v>机房（白天）</v>
          </cell>
        </row>
        <row r="567">
          <cell r="J567" t="str">
            <v>张管事，林姑娘是织造大人亲自请来的织工，你要好生照料。</v>
          </cell>
        </row>
        <row r="568">
          <cell r="J568" t="str">
            <v>关大人请放心，属下一定照办。</v>
          </cell>
        </row>
        <row r="569">
          <cell r="J569" t="str">
            <v>林姑娘，那么等下工后我再来接你。</v>
          </cell>
        </row>
        <row r="570">
          <cell r="J570" t="str">
            <v>好……</v>
          </cell>
        </row>
        <row r="571">
          <cell r="J571" t="str">
            <v>话音刚落，关小末帅气的身影便消失在你的视线。</v>
          </cell>
        </row>
        <row r="572">
          <cell r="J572" t="str">
            <v>周围的女织工早就不淡定了，无形的嫉妒之火熊熊燃烧了起来。</v>
          </cell>
        </row>
        <row r="573">
          <cell r="J573" t="str">
            <v>虽然你知道关小末说‘下班接你’，是因为言桓清派他监视你。</v>
          </cell>
        </row>
        <row r="574">
          <cell r="J574" t="str">
            <v>但这里的人怎么可能知道……</v>
          </cell>
        </row>
        <row r="575">
          <cell r="J575" t="str">
            <v>当众说出‘我接你下班’这种肉麻的话，不引发好奇才怪。</v>
          </cell>
        </row>
        <row r="576">
          <cell r="J576" t="str">
            <v>不仅是他们，在你听到这话的时候，面颊也不由自主的发烫了。</v>
          </cell>
        </row>
        <row r="577">
          <cell r="J577" t="str">
            <v>张管事，我不是很懂怎么操作……</v>
          </cell>
        </row>
        <row r="578">
          <cell r="J578" t="str">
            <v>林姑娘，这粗活哪能让您沾手啊，要是伤了您的手，我可怎么向织造大人和关大人交代啊。</v>
          </cell>
        </row>
        <row r="579">
          <cell r="J579" t="str">
            <v>我看这样，林姑娘尽管去屋里歇着，等快下工的时候，我再让人来唤您。</v>
          </cell>
        </row>
        <row r="580">
          <cell r="J580" t="str">
            <v>你算是听出来了，张管事明目张胆的让你旷工，是别有用心的。</v>
          </cell>
        </row>
        <row r="581">
          <cell r="J581" t="str">
            <v>再说你不是那种喜欢吃白食的人。</v>
          </cell>
        </row>
        <row r="582">
          <cell r="J582" t="str">
            <v>张管事，我看你误会了，我是想熟悉一下织机的操作，毕竟我是新手。</v>
          </cell>
        </row>
        <row r="583">
          <cell r="J583" t="str">
            <v>您别这样说，您可是贵客啊，如果怠慢了您，织造大人可是要怪罪的呀。</v>
          </cell>
        </row>
        <row r="584">
          <cell r="J584" t="str">
            <v>他故意说得很大声，好像生怕别人听不到似的，可惜你也不是吃素的。</v>
          </cell>
        </row>
        <row r="585">
          <cell r="J585" t="str">
            <v/>
          </cell>
        </row>
        <row r="586">
          <cell r="J586">
            <v>317</v>
          </cell>
        </row>
        <row r="587">
          <cell r="J587" t="str">
            <v>机房（白天）</v>
          </cell>
        </row>
        <row r="588">
          <cell r="J588" t="str">
            <v>张管事，你的意思是言大人是个以私废公之人？还是你故意刁难我？</v>
          </cell>
        </row>
        <row r="589">
          <cell r="J589" t="str">
            <v>这个张管事显然和言桓清不是一条心，他根本想借你让言桓清落下公私不分的话柄。</v>
          </cell>
        </row>
        <row r="590">
          <cell r="J590" t="str">
            <v>被你这么一问，他倒是有些理亏。</v>
          </cell>
        </row>
        <row r="591">
          <cell r="J591" t="str">
            <v>不敢不敢……林姑娘，朱玉在这儿时间最长，我这就安排她教你熟悉操作。</v>
          </cell>
        </row>
        <row r="592">
          <cell r="J592" t="str">
            <v>多谢了。</v>
          </cell>
        </row>
        <row r="593">
          <cell r="J593" t="str">
            <v>张管事安排完，便走开了。</v>
          </cell>
        </row>
        <row r="594">
          <cell r="J594" t="str">
            <v>朱玉姑娘，你好，我叫……</v>
          </cell>
        </row>
        <row r="595">
          <cell r="J595" t="str">
            <v>【打断】免了，现在赶的云锦可是要在明日呈给皇上的。</v>
          </cell>
        </row>
        <row r="596">
          <cell r="J596" t="str">
            <v>看你什么都不会，就别来捣乱了，我哪有时间手把手教你。</v>
          </cell>
        </row>
        <row r="597">
          <cell r="J597" t="str">
            <v>没事，我之前对这机子有些了解，上手也不会太慢。</v>
          </cell>
        </row>
        <row r="598">
          <cell r="J598" t="str">
            <v>省省吧，一看就是哪户人家的千金大小姐，手上细嫩的连个茧子都找不出，根本干不了这等粗活。</v>
          </cell>
        </row>
        <row r="599">
          <cell r="J599" t="str">
            <v>真闹不明白，你这种人为什么会来这里当织工。</v>
          </cell>
        </row>
        <row r="600">
          <cell r="J600" t="str">
            <v>你看了眼织机旁的图纸，那分明就是你重绘的‘锦绣和韵图’，心情不免有些复杂。</v>
          </cell>
        </row>
        <row r="601">
          <cell r="J601" t="str">
            <v>（难道……史料里的这副图真的是我画的？）</v>
          </cell>
        </row>
        <row r="602">
          <cell r="J602" t="str">
            <v>就在这时，你惊讶的察觉图纸上有一处不寻常的地方。</v>
          </cell>
        </row>
        <row r="603">
          <cell r="J603" t="str">
            <v>你还记得自己曾经照着史料临摹这张图的时候，总是漏掉图中的一片金叶。</v>
          </cell>
        </row>
        <row r="604">
          <cell r="J604" t="str">
            <v>因为你觉得这片金叶子在勾画的时候，好像是用毛笔以外的东西添上的，有那么一点不和谐。</v>
          </cell>
        </row>
        <row r="605">
          <cell r="J605" t="str">
            <v>你的这副图中也漏了金叶，但史料上是有金叶的。</v>
          </cell>
        </row>
        <row r="606">
          <cell r="J606" t="str">
            <v>（这究竟是怎么回事……）</v>
          </cell>
        </row>
        <row r="607">
          <cell r="J607" t="str">
            <v>机房（白天）</v>
          </cell>
        </row>
        <row r="608">
          <cell r="J608" t="str">
            <v>发什么呆？站一边去，别妨碍我织锦。</v>
          </cell>
        </row>
        <row r="609">
          <cell r="J609" t="str">
            <v/>
          </cell>
        </row>
        <row r="610">
          <cell r="J610">
            <v>319</v>
          </cell>
        </row>
        <row r="611">
          <cell r="J611" t="str">
            <v>机房（白天）</v>
          </cell>
        </row>
        <row r="612">
          <cell r="J612" t="str">
            <v>这织机要两个人才能操作，挽花工和投梭工相互配合才行。</v>
          </cell>
        </row>
        <row r="613">
          <cell r="J613" t="str">
            <v>待会儿我找其他人帮忙，你千万别乱动，免得弄坏已经织好的部分。</v>
          </cell>
        </row>
        <row r="614">
          <cell r="J614" t="str">
            <v>张管事交代了，让你帮我熟悉操作。</v>
          </cell>
        </row>
        <row r="615">
          <cell r="J615" t="str">
            <v>张管事？他可不懂操作，要是误了皇上要的东西，那倒霉的可是整个织造署。</v>
          </cell>
        </row>
        <row r="616">
          <cell r="J616" t="str">
            <v>张管事担得起这个责任吗？</v>
          </cell>
        </row>
        <row r="617">
          <cell r="J617" t="str">
            <v>你算是看出来了，这个朱玉从一开始就没打算教你。</v>
          </cell>
        </row>
        <row r="618">
          <cell r="J618" t="str">
            <v>她应该是仗着资历深，在管事面前也有一定的话语权，所以你还不能跟她硬碰硬。</v>
          </cell>
        </row>
        <row r="619">
          <cell r="J619" t="str">
            <v>而这个张管事也是故意把你分到朱玉一组，就是吃定她不会甘心与你配合。</v>
          </cell>
        </row>
        <row r="620">
          <cell r="J620" t="str">
            <v>就在这时，午饭时间到了，众人纷纷散去，你也跟着人群走出了机房。</v>
          </cell>
        </row>
        <row r="621">
          <cell r="J621" t="str">
            <v>饭堂（白天）</v>
          </cell>
        </row>
        <row r="622">
          <cell r="J622" t="str">
            <v>你跟着众人学样打了饭菜，并找了个角落的位子坐下。</v>
          </cell>
        </row>
        <row r="623">
          <cell r="J623" t="str">
            <v>虽然不合胃口，但人是铁饭是钢，吃饱了才有力气干活。</v>
          </cell>
        </row>
        <row r="624">
          <cell r="J624" t="str">
            <v>你正要动筷子，就见到一个女织工端着菜盘，穿梭在饭堂，时不时从别人的菜里挑一些夹到自己碗里。</v>
          </cell>
        </row>
        <row r="625">
          <cell r="J625" t="str">
            <v>她甚至在朱玉碗里也动了筷子。</v>
          </cell>
        </row>
        <row r="626">
          <cell r="J626" t="str">
            <v>令你感到奇怪的是，众人仿佛默认了她的做法，没有一个敢吭声的。</v>
          </cell>
        </row>
        <row r="627">
          <cell r="J627" t="str">
            <v>你在议论声中了解到她叫陆倩。</v>
          </cell>
        </row>
        <row r="628">
          <cell r="J628" t="str">
            <v>就在这时，陆倩的目光移到你身上，并向你走来。</v>
          </cell>
        </row>
        <row r="629">
          <cell r="J629" t="str">
            <v>你下意识将自己的菜盘往里面推了推，但她似乎对你碗里的菜并不感兴趣。</v>
          </cell>
        </row>
        <row r="630">
          <cell r="J630" t="str">
            <v>你究竟用了什么肮脏的手段勾引关大人的！</v>
          </cell>
        </row>
        <row r="631">
          <cell r="J631" t="str">
            <v/>
          </cell>
        </row>
        <row r="632">
          <cell r="J632">
            <v>401</v>
          </cell>
        </row>
        <row r="633">
          <cell r="J633" t="str">
            <v>饭堂（白天）</v>
          </cell>
        </row>
        <row r="634">
          <cell r="J634" t="str">
            <v>饭堂内，陆倩咄咄逼人的语调和剑拔弩张的架势，已引得一众围观过来。</v>
          </cell>
        </row>
        <row r="635">
          <cell r="J635" t="str">
            <v>听不明白我的问题吗？</v>
          </cell>
        </row>
        <row r="636">
          <cell r="J636" t="str">
            <v>你在跟我说话？</v>
          </cell>
        </row>
        <row r="637">
          <cell r="J637" t="str">
            <v>不是跟你说话，还是跟谁说话？</v>
          </cell>
        </row>
        <row r="638">
          <cell r="J638" t="str">
            <v>我不明白你什么意思。</v>
          </cell>
        </row>
        <row r="639">
          <cell r="J639" t="str">
            <v>关大人这样的人中之龙怎会看上你？一定是你用了见不得人的手段勾引他的！</v>
          </cell>
        </row>
        <row r="640">
          <cell r="J640" t="str">
            <v>（原来是关小末的小迷妹……那我要好好教训教训她了！）</v>
          </cell>
        </row>
        <row r="641">
          <cell r="J641" t="str">
            <v>抱歉，关护卫就算看不上我，也不会多看你一眼。</v>
          </cell>
        </row>
        <row r="642">
          <cell r="J642" t="str">
            <v>你说什么？</v>
          </cell>
        </row>
        <row r="643">
          <cell r="J643" t="str">
            <v>人家劳动一上午肚子都饿坏了，你还盯着人家的菜盘夹来夹去，这种不要脸的事也好意思干。</v>
          </cell>
        </row>
        <row r="644">
          <cell r="J644" t="str">
            <v>关护卫要是知道会怎么想？</v>
          </cell>
        </row>
        <row r="645">
          <cell r="J645" t="str">
            <v>关护卫向来品行端正，为人正直，眼里怎么容得下你这种连别人饭菜都要贪图的人？</v>
          </cell>
        </row>
        <row r="646">
          <cell r="J646" t="str">
            <v>你！！！</v>
          </cell>
        </row>
        <row r="647">
          <cell r="J647" t="str">
            <v/>
          </cell>
        </row>
        <row r="648">
          <cell r="J648">
            <v>403</v>
          </cell>
        </row>
        <row r="649">
          <cell r="J649" t="str">
            <v>饭堂（白天）</v>
          </cell>
        </row>
        <row r="650">
          <cell r="J650" t="str">
            <v>别‘你你你’了，你不就是对关护卫有意思么？</v>
          </cell>
        </row>
        <row r="651">
          <cell r="J651" t="str">
            <v>这样吧，反正他下工要来接我，那你就趁机向他问个明白吧。</v>
          </cell>
        </row>
        <row r="652">
          <cell r="J652" t="str">
            <v>你不是想知道我是怎么勾引他的吗？</v>
          </cell>
        </row>
        <row r="653">
          <cell r="J653" t="str">
            <v>你！无耻贱人！！连这种话都说得出口！</v>
          </cell>
        </row>
        <row r="654">
          <cell r="J654" t="str">
            <v>谁说我‘无齿’了？你看我的牙齿都在呢。</v>
          </cell>
        </row>
        <row r="655">
          <cell r="J655" t="str">
            <v>言罢，你便咧嘴一笑，露出两排洁白的牙齿。</v>
          </cell>
        </row>
        <row r="656">
          <cell r="J656" t="str">
            <v>好你个林若雪！你走着瞧！</v>
          </cell>
        </row>
        <row r="657">
          <cell r="J657" t="str">
            <v>哟，连我的名字都知道，看来挺关注我的嘛。</v>
          </cell>
        </row>
        <row r="658">
          <cell r="J658" t="str">
            <v>陆倩连饭都没胃口吃，气急败坏的离开饭堂，她的两个跟班见状也慌慌张张跟了出去。</v>
          </cell>
        </row>
        <row r="659">
          <cell r="J659" t="str">
            <v>看来这个陆倩应该有点背景，不然不会连老资格的朱玉都怕她。</v>
          </cell>
        </row>
        <row r="660">
          <cell r="J660" t="str">
            <v>就在这一刻，你发觉周围织工看你的眼神都带着赞赏。</v>
          </cell>
        </row>
        <row r="661">
          <cell r="J661" t="str">
            <v>就连对你不屑一顾的朱玉也向你投来赞许的目光。</v>
          </cell>
        </row>
        <row r="662">
          <cell r="J662" t="str">
            <v>看来她们是被陆倩欺负了太久。</v>
          </cell>
        </row>
        <row r="663">
          <cell r="J663" t="str">
            <v>不过这种人当众吃了亏，一定会想方设法报复的。</v>
          </cell>
        </row>
        <row r="664">
          <cell r="J664" t="str">
            <v>看来只能见招拆招了。</v>
          </cell>
        </row>
        <row r="665">
          <cell r="J665" t="str">
            <v/>
          </cell>
        </row>
        <row r="666">
          <cell r="J666">
            <v>405</v>
          </cell>
        </row>
        <row r="667">
          <cell r="J667" t="str">
            <v>机房（傍晚）</v>
          </cell>
        </row>
        <row r="668">
          <cell r="J668" t="str">
            <v>一回到机房，你就察觉到些许异样。</v>
          </cell>
        </row>
        <row r="669">
          <cell r="J669" t="str">
            <v>陆倩见你进来，向你投来不怀好意的笑意。</v>
          </cell>
        </row>
        <row r="670">
          <cell r="J670" t="str">
            <v>（不好！）</v>
          </cell>
        </row>
        <row r="671">
          <cell r="J671" t="str">
            <v>你条件反射般的跑向自己的织机，果然印证了不祥的预感。</v>
          </cell>
        </row>
        <row r="672">
          <cell r="J672" t="str">
            <v>完了，云锦上怎么多了这么大个污点！</v>
          </cell>
        </row>
        <row r="673">
          <cell r="J673" t="str">
            <v>一定是陆倩干的。</v>
          </cell>
        </row>
        <row r="674">
          <cell r="J674" t="str">
            <v>完了完了，重新织已经来不及了，这该怎么办啊！</v>
          </cell>
        </row>
        <row r="675">
          <cell r="J675" t="str">
            <v>你先别急，办法是人想的。</v>
          </cell>
        </row>
        <row r="676">
          <cell r="J676" t="str">
            <v>都怪你刚才下了她的面子，她不是个能得罪的人啊……</v>
          </cell>
        </row>
        <row r="677">
          <cell r="J677" t="str">
            <v>要不我们去报告张管事，让他给我们做主？</v>
          </cell>
        </row>
        <row r="678">
          <cell r="J678" t="str">
            <v>别傻了，我们根本没证据证明这是陆倩干的。</v>
          </cell>
        </row>
        <row r="679">
          <cell r="J679" t="str">
            <v>就算有，像张管事这种胆小怕事的人，也不会帮我们出头的。</v>
          </cell>
        </row>
        <row r="680">
          <cell r="J680" t="str">
            <v>那该怎么办……完了完了……你就不该得罪陆倩……</v>
          </cell>
        </row>
        <row r="681">
          <cell r="J681" t="str">
            <v>别说些没用的了，让我想想怎么办。</v>
          </cell>
        </row>
        <row r="682">
          <cell r="J682" t="str">
            <v>你仔细端详着云锦，同时认真比对着图纸。</v>
          </cell>
        </row>
        <row r="683">
          <cell r="J683" t="str">
            <v>你惊讶的发现，已经织出的云锦上，那块污迹不大不小，位置正好在那片缺失的金叶子处。</v>
          </cell>
        </row>
        <row r="684">
          <cell r="J684" t="str">
            <v>你倒吸一口凉气，只觉后脑一阵阴冷。</v>
          </cell>
        </row>
        <row r="685">
          <cell r="J685" t="str">
            <v>（天呐！这个陆倩，简直就是在提醒我，让我加上这片金叶子！）</v>
          </cell>
        </row>
        <row r="686">
          <cell r="J686" t="str">
            <v>（太可怕了……这一切感觉都像是安排好的一样……）</v>
          </cell>
        </row>
        <row r="687">
          <cell r="J687" t="str">
            <v/>
          </cell>
        </row>
        <row r="688">
          <cell r="J688">
            <v>407</v>
          </cell>
        </row>
        <row r="689">
          <cell r="J689" t="str">
            <v>机房（傍晚）</v>
          </cell>
        </row>
        <row r="690">
          <cell r="J690" t="str">
            <v>【焦急】怎么了？有办法吗？你怎么脸色突然这么难看？</v>
          </cell>
        </row>
        <row r="691">
          <cell r="J691" t="str">
            <v>嗯，放心，我已经想到办法了。</v>
          </cell>
        </row>
        <row r="692">
          <cell r="J692" t="str">
            <v>只要在这云锦图上加几笔就成了。</v>
          </cell>
        </row>
        <row r="693">
          <cell r="J693" t="str">
            <v>【惊讶】什么？你要改图纸？</v>
          </cell>
        </row>
        <row r="694">
          <cell r="J694" t="str">
            <v>小声点，让人知道我们都得完蛋。</v>
          </cell>
        </row>
        <row r="695">
          <cell r="J695" t="str">
            <v>你觉得十分讽刺，因为这幅图本来就是你画的，但你又不能告诉朱玉。</v>
          </cell>
        </row>
        <row r="696">
          <cell r="J696" t="str">
            <v>可是哪里去找毛笔啊？</v>
          </cell>
        </row>
        <row r="697">
          <cell r="J697" t="str">
            <v>你这里有什么能代替笔的东西吗？</v>
          </cell>
        </row>
        <row r="698">
          <cell r="J698" t="str">
            <v>【掏出】这个碳条行吗？</v>
          </cell>
        </row>
        <row r="699">
          <cell r="J699" t="str">
            <v>【接过】行。</v>
          </cell>
        </row>
        <row r="700">
          <cell r="J700" t="str">
            <v>你拿过碳条在图纸上加上了一片金叶，在见到图的一瞬，你整个人都僵住了。</v>
          </cell>
        </row>
        <row r="701">
          <cell r="J701" t="str">
            <v>（碳笔！这笔迹就是炭笔！）</v>
          </cell>
        </row>
        <row r="702">
          <cell r="J702" t="str">
            <v>你当时一直分辨不出史料里那有些不和谐的金叶子笔迹究竟是什么笔画的……</v>
          </cell>
        </row>
        <row r="703">
          <cell r="J703" t="str">
            <v>而这一刻你终于清晰的见到了！</v>
          </cell>
        </row>
        <row r="704">
          <cell r="J704" t="str">
            <v>简直一模一样！</v>
          </cell>
        </row>
        <row r="705">
          <cell r="J705" t="str">
            <v>你不敢置信的盯着图纸，思绪被错综复杂的疑团困扰着。</v>
          </cell>
        </row>
        <row r="706">
          <cell r="J706" t="str">
            <v/>
          </cell>
        </row>
        <row r="707">
          <cell r="J707">
            <v>409</v>
          </cell>
        </row>
        <row r="708">
          <cell r="J708" t="str">
            <v>机房（傍晚）</v>
          </cell>
        </row>
        <row r="709">
          <cell r="J709" t="str">
            <v>【拿过图纸】林姑娘，你救了我们！没想到你还会画图！</v>
          </cell>
        </row>
        <row r="710">
          <cell r="J710" t="str">
            <v>这片叶子加的非常传神！</v>
          </cell>
        </row>
        <row r="711">
          <cell r="J711" t="str">
            <v>朱玉的呼喝将你拉回到现实。</v>
          </cell>
        </row>
        <row r="712">
          <cell r="J712" t="str">
            <v>谢谢……</v>
          </cell>
        </row>
        <row r="713">
          <cell r="J713" t="str">
            <v>这……该用何种颜色呢……</v>
          </cell>
        </row>
        <row r="714">
          <cell r="J714" t="str">
            <v>金色，这是一片金色的银杏叶。</v>
          </cell>
        </row>
        <row r="715">
          <cell r="J715" t="str">
            <v>你的口吻仿佛在讲‘它本就是这个样子’，这连你自己都吓了一跳。</v>
          </cell>
        </row>
        <row r="716">
          <cell r="J716" t="str">
            <v>【惊讶】厉害！</v>
          </cell>
        </row>
        <row r="717">
          <cell r="J717" t="str">
            <v>此刻的朱玉，用一种极度崇拜的目光仰视着你。</v>
          </cell>
        </row>
        <row r="718">
          <cell r="J718" t="str">
            <v>从一开始的不屑一顾，到些许赞赏，到完全崇拜，这之间才个把时辰而已。</v>
          </cell>
        </row>
        <row r="719">
          <cell r="J719" t="str">
            <v>就在朱玉找到金线准备动工的时候，你及时拦下了她。</v>
          </cell>
        </row>
        <row r="720">
          <cell r="J720" t="str">
            <v>现在别改。</v>
          </cell>
        </row>
        <row r="721">
          <cell r="J721" t="str">
            <v>【疑惑】为何？</v>
          </cell>
        </row>
        <row r="722">
          <cell r="J722" t="str">
            <v>陆倩弄脏我们的云锦，就是想让我难堪，如果现在加上了，一旦被她发现，她一定会再动手脚的。</v>
          </cell>
        </row>
        <row r="723">
          <cell r="J723" t="str">
            <v>【着急】那该怎么办啊？</v>
          </cell>
        </row>
        <row r="724">
          <cell r="J724" t="str">
            <v/>
          </cell>
        </row>
        <row r="725">
          <cell r="J725">
            <v>411</v>
          </cell>
        </row>
        <row r="726">
          <cell r="J726" t="str">
            <v>机房（傍晚）</v>
          </cell>
        </row>
        <row r="727">
          <cell r="J727" t="str">
            <v>别着急，我们现在就假装什么都不知道，继续织。</v>
          </cell>
        </row>
        <row r="728">
          <cell r="J728" t="str">
            <v>等到晚上熄灯的时候再过来把金叶子添上。</v>
          </cell>
        </row>
        <row r="729">
          <cell r="J729" t="str">
            <v>【兴奋】不愧是林姑娘！想的真周到！</v>
          </cell>
        </row>
        <row r="730">
          <cell r="J730" t="str">
            <v>小声点，别让人察觉了。</v>
          </cell>
        </row>
        <row r="731">
          <cell r="J731" t="str">
            <v>林姑娘，我突然想到，这织机声响很大，若晚上我们来操作织机，一定会被人发现的……</v>
          </cell>
        </row>
        <row r="732">
          <cell r="J732" t="str">
            <v>没事，朱玉你只要帮我准备些工具，晚上我一个人来绣就行了，反正图案也不大。</v>
          </cell>
        </row>
        <row r="733">
          <cell r="J733" t="str">
            <v>【崇拜】林姑娘居然还擅长绣活？</v>
          </cell>
        </row>
        <row r="734">
          <cell r="J734" t="str">
            <v>还好啦，只是以前做样品都是自己绣的，有点经验……</v>
          </cell>
        </row>
        <row r="735">
          <cell r="J735" t="str">
            <v>【疑惑】做样品？</v>
          </cell>
        </row>
        <row r="736">
          <cell r="J736" t="str">
            <v>不说这个了，记住我刚才的话，要表现的什么都不知道，不然就前功尽弃了。</v>
          </cell>
        </row>
        <row r="737">
          <cell r="J737" t="str">
            <v>好的，我什么都听林姑娘的！</v>
          </cell>
        </row>
        <row r="738">
          <cell r="J738" t="str">
            <v>嗯……</v>
          </cell>
        </row>
        <row r="739">
          <cell r="J739" t="str">
            <v>你的视线再次移向锦图，只觉这地方待得越久，就能发现越多令人不安的线索。</v>
          </cell>
        </row>
        <row r="740">
          <cell r="J740" t="str">
            <v>但此刻，你也只有走一步看一步了。</v>
          </cell>
        </row>
        <row r="741">
          <cell r="J741" t="str">
            <v/>
          </cell>
        </row>
        <row r="742">
          <cell r="J742">
            <v>413</v>
          </cell>
        </row>
        <row r="743">
          <cell r="J743" t="str">
            <v>机房（傍晚）</v>
          </cell>
        </row>
        <row r="744">
          <cell r="J744" t="str">
            <v>朱玉，现在你能教我怎么用这织机了么？</v>
          </cell>
        </row>
        <row r="745">
          <cell r="J745" t="str">
            <v>当然当然！林姑娘这么聪明一定一学就会的！</v>
          </cell>
        </row>
        <row r="746">
          <cell r="J746" t="str">
            <v>好……</v>
          </cell>
        </row>
        <row r="747">
          <cell r="J747" t="str">
            <v>（态度变得可真快……）</v>
          </cell>
        </row>
        <row r="748">
          <cell r="J748" t="str">
            <v>你一上手才发现，操作这大花楼木织机真的是门体力活。</v>
          </cell>
        </row>
        <row r="749">
          <cell r="J749" t="str">
            <v>看着好像不太难，但操作起来十分费劲，且讲究协调。</v>
          </cell>
        </row>
        <row r="750">
          <cell r="J750" t="str">
            <v>好在你还算有点天赋，磨合了没多久就操作自如了。</v>
          </cell>
        </row>
        <row r="751">
          <cell r="J751" t="str">
            <v>太好了，终于完成了！现在就差那片金叶了，这样明早就能准时交付了。</v>
          </cell>
        </row>
        <row r="752">
          <cell r="J752" t="str">
            <v>（累死我了……古代人体力还真是好……）</v>
          </cell>
        </row>
        <row r="753">
          <cell r="J753" t="str">
            <v>嗯，幸好赶上了……</v>
          </cell>
        </row>
        <row r="754">
          <cell r="J754" t="str">
            <v>林姑娘，你怎的脸色不太好？</v>
          </cell>
        </row>
        <row r="755">
          <cell r="J755" t="str">
            <v>可能有些累了吧。</v>
          </cell>
        </row>
        <row r="756">
          <cell r="J756" t="str">
            <v>那正好，就快下工了。</v>
          </cell>
        </row>
        <row r="757">
          <cell r="J757" t="str">
            <v>那就好，我就想赶紧回房躺着……晚上还要出来干活呢……</v>
          </cell>
        </row>
        <row r="758">
          <cell r="J758" t="str">
            <v>【八卦】林姑娘，关大人好像要来接你？</v>
          </cell>
        </row>
        <row r="759">
          <cell r="J759" t="str">
            <v>嗯……</v>
          </cell>
        </row>
        <row r="760">
          <cell r="J760" t="str">
            <v>你们看起来真的很般配！</v>
          </cell>
        </row>
        <row r="761">
          <cell r="J761" t="str">
            <v>不是你想的那样啦，他只是公事公办罢了。</v>
          </cell>
        </row>
        <row r="762">
          <cell r="J762" t="str">
            <v>【疑惑】公事？</v>
          </cell>
        </row>
        <row r="763">
          <cell r="J763" t="str">
            <v>话音刚落，一个俊朗青年的身影便走了进来，来人正是关小末。</v>
          </cell>
        </row>
        <row r="764">
          <cell r="J764" t="str">
            <v>他来的刚刚好，掐准了下工时间。</v>
          </cell>
        </row>
        <row r="765">
          <cell r="J765" t="str">
            <v>他径直向你走来，你察觉陆倩正用一种要生吞你的目光敌视着这边。</v>
          </cell>
        </row>
        <row r="766">
          <cell r="J766" t="str">
            <v>林姑娘，第一日上工还习惯吗？</v>
          </cell>
        </row>
        <row r="767">
          <cell r="J767" t="str">
            <v>嗯，比我想象中有趣多了。</v>
          </cell>
        </row>
        <row r="768">
          <cell r="J768" t="str">
            <v>你跟着关小末向门口走去，在经过陆倩这里的时候，你刻意停下了脚步。</v>
          </cell>
        </row>
        <row r="769">
          <cell r="J769" t="str">
            <v>陆倩见到关小末走来，面色羞红的低下了头，你觉得你的机会来了。</v>
          </cell>
        </row>
        <row r="770">
          <cell r="J770" t="str">
            <v>啊，关护卫，我突然想到一件事……</v>
          </cell>
        </row>
        <row r="771">
          <cell r="J771" t="str">
            <v>嗯？什么事？</v>
          </cell>
        </row>
        <row r="772">
          <cell r="J772" t="str">
            <v>你突然转向陆倩，向她投去一个不怀好意的微笑。</v>
          </cell>
        </row>
        <row r="773">
          <cell r="J773" t="str">
            <v/>
          </cell>
        </row>
        <row r="774">
          <cell r="J774">
            <v>415</v>
          </cell>
        </row>
        <row r="775">
          <cell r="J775" t="str">
            <v>机房（傍晚）</v>
          </cell>
        </row>
        <row r="776">
          <cell r="J776" t="str">
            <v>陆倩，你不是有话要问关护卫么？</v>
          </cell>
        </row>
        <row r="777">
          <cell r="J777" t="str">
            <v>陆倩闻言，面色骤然惨白，她知道你想在关小末面前让她难堪。</v>
          </cell>
        </row>
        <row r="778">
          <cell r="J778" t="str">
            <v>哪……哪有……</v>
          </cell>
        </row>
        <row r="779">
          <cell r="J779" t="str">
            <v>【疑惑】她是？</v>
          </cell>
        </row>
        <row r="780">
          <cell r="J780" t="str">
            <v>我……我叫陆倩，关大人您好……</v>
          </cell>
        </row>
        <row r="781">
          <cell r="J781" t="str">
            <v>你好。</v>
          </cell>
        </row>
        <row r="782">
          <cell r="J782" t="str">
            <v>见到关小末礼貌的微笑，陆倩的脸变得更红了，就算没有开口，你也能看出她此刻是有多紧张。</v>
          </cell>
        </row>
        <row r="783">
          <cell r="J783" t="str">
            <v>搞了半天这个关小末根本不认识她，原来这个陆倩只是单相思而已。</v>
          </cell>
        </row>
        <row r="784">
          <cell r="J784" t="str">
            <v>陆倩，我和关护卫要走了，你真的不问了吗？</v>
          </cell>
        </row>
        <row r="785">
          <cell r="J785" t="str">
            <v>你不是想问……</v>
          </cell>
        </row>
        <row r="786">
          <cell r="J786" t="str">
            <v>【焦急打断】没有！我没什么想问的！你可别乱说！</v>
          </cell>
        </row>
        <row r="787">
          <cell r="J787" t="str">
            <v/>
          </cell>
        </row>
        <row r="788">
          <cell r="J788">
            <v>417</v>
          </cell>
        </row>
        <row r="789">
          <cell r="J789" t="str">
            <v>机房（傍晚）</v>
          </cell>
        </row>
        <row r="790">
          <cell r="J790" t="str">
            <v>啊，那看来是我听错了。</v>
          </cell>
        </row>
        <row r="791">
          <cell r="J791" t="str">
            <v>是的！是你听错了！</v>
          </cell>
        </row>
        <row r="792">
          <cell r="J792" t="str">
            <v>看到陆倩被你惊吓的差点晕倒的模样，你的倦意一扫而空。</v>
          </cell>
        </row>
        <row r="793">
          <cell r="J793" t="str">
            <v>这可谓是你今天最大的余兴节目了。</v>
          </cell>
        </row>
        <row r="794">
          <cell r="J794" t="str">
            <v>廊道（傍晚）</v>
          </cell>
        </row>
        <row r="795">
          <cell r="J795" t="str">
            <v>林姑娘，我还有事要办，你自便吧。</v>
          </cell>
        </row>
        <row r="796">
          <cell r="J796" t="str">
            <v>关护卫，言桓清不是让你监视我吗？你就这么放心让我走？</v>
          </cell>
        </row>
        <row r="797">
          <cell r="J797" t="str">
            <v>哈哈，我想少爷不会介意的。</v>
          </cell>
        </row>
        <row r="798">
          <cell r="J798" t="str">
            <v>啊？这话听得我有点糊涂了。</v>
          </cell>
        </row>
        <row r="799">
          <cell r="J799" t="str">
            <v>少爷如果真心派我监视你，岂会当面告诉你？</v>
          </cell>
        </row>
        <row r="800">
          <cell r="J800" t="str">
            <v>唔……对哦，他也没这么傻……</v>
          </cell>
        </row>
        <row r="801">
          <cell r="J801" t="str">
            <v>所以……他到底想干什么！</v>
          </cell>
        </row>
        <row r="802">
          <cell r="J802" t="str">
            <v>廊道（傍晚）</v>
          </cell>
        </row>
        <row r="803">
          <cell r="J803" t="str">
            <v>他既然不是真心要监视我，又当着我的面让你来监视我……他到底什么目的？</v>
          </cell>
        </row>
        <row r="804">
          <cell r="J804" t="str">
            <v>这个你就得问少爷了。</v>
          </cell>
        </row>
        <row r="805">
          <cell r="J805" t="str">
            <v>算了，懒得问，就算问了也问不出什么结果。</v>
          </cell>
        </row>
        <row r="806">
          <cell r="J806" t="str">
            <v>我还是回房躺会儿吧。</v>
          </cell>
        </row>
        <row r="807">
          <cell r="J807" t="str">
            <v>言罢，你们便在廊道处分别了。</v>
          </cell>
        </row>
        <row r="808">
          <cell r="J808" t="str">
            <v/>
          </cell>
        </row>
        <row r="809">
          <cell r="J809">
            <v>419</v>
          </cell>
        </row>
        <row r="810">
          <cell r="J810" t="str">
            <v>廊道（夜晚）</v>
          </cell>
        </row>
        <row r="811">
          <cell r="J811" t="str">
            <v>休息的时间总是很短暂，夜深了，你又得忙活了。</v>
          </cell>
        </row>
        <row r="812">
          <cell r="J812" t="str">
            <v>你拖着疲惫的身躯，趁着夜深人静，悄悄摸摸潜入了机房。</v>
          </cell>
        </row>
        <row r="813">
          <cell r="J813" t="str">
            <v>机房（夜晚）</v>
          </cell>
        </row>
        <row r="814">
          <cell r="J814" t="str">
            <v>你迅速拿出朱玉给你准备的刺绣工具，借着月光，手法娴熟地在云锦上一顿操作。</v>
          </cell>
        </row>
        <row r="815">
          <cell r="J815" t="str">
            <v>（呼……终于完工了……）</v>
          </cell>
        </row>
        <row r="816">
          <cell r="J816" t="str">
            <v>端详着完美无比的云锦，你心满意足的整理好工具，准备撤离。</v>
          </cell>
        </row>
        <row r="817">
          <cell r="J817" t="str">
            <v>就在这时，门外的脚步声引起了你的警觉。</v>
          </cell>
        </row>
        <row r="818">
          <cell r="J818" t="str">
            <v>（这深更半夜，怎么还有人到处走动呢？）</v>
          </cell>
        </row>
        <row r="819">
          <cell r="J819" t="str">
            <v>直到脚步声朝机房门口逼近，你才慌了神。</v>
          </cell>
        </row>
        <row r="820">
          <cell r="J820" t="str">
            <v>就在机房门将要被打开的一瞬，身后一个身影猛地将你拽至暗处。</v>
          </cell>
        </row>
        <row r="821">
          <cell r="J821" t="str">
            <v>唔！！！</v>
          </cell>
        </row>
        <row r="822">
          <cell r="J822" t="str">
            <v/>
          </cell>
        </row>
        <row r="823">
          <cell r="J823">
            <v>501</v>
          </cell>
        </row>
        <row r="824">
          <cell r="J824" t="str">
            <v>机房（夜晚）</v>
          </cell>
        </row>
        <row r="825">
          <cell r="J825" t="str">
            <v>见你拽至暗处的力道霎时松了松，一个熟悉的身影赫然入目。</v>
          </cell>
        </row>
        <row r="826">
          <cell r="J826" t="str">
            <v>【捂住你的嘴低声道】别怕，是我。</v>
          </cell>
        </row>
        <row r="827">
          <cell r="J827" t="str">
            <v>你猛然转身，一头栽进了关小末怀里。</v>
          </cell>
        </row>
        <row r="828">
          <cell r="J828" t="str">
            <v>感受到他胸膛气息的起伏，你的脸‘唰’一下变得通红。</v>
          </cell>
        </row>
        <row r="829">
          <cell r="J829" t="str">
            <v>还来不及提问，门外的人已经走了进来。</v>
          </cell>
        </row>
        <row r="830">
          <cell r="J830" t="str">
            <v>CG关小末墙边心跳</v>
          </cell>
        </row>
        <row r="831">
          <cell r="J831" t="str">
            <v>关小末将你拽至角落，用食指附在自己的唇上，示意你保持安静。</v>
          </cell>
        </row>
        <row r="832">
          <cell r="J832" t="str">
            <v>能躲藏的地方十分狭小，以至于你被迫贴靠在他身上。</v>
          </cell>
        </row>
        <row r="833">
          <cell r="J833" t="str">
            <v>他俊美无比的身形近在咫尺，使得你本就通红的脸越发滚烫，心也怦怦乱跳起来。</v>
          </cell>
        </row>
        <row r="834">
          <cell r="J834" t="str">
            <v>你感觉十分丢脸，只好强行将注意力转移到两个鬼鬼祟祟的闯入者身上。</v>
          </cell>
        </row>
        <row r="835">
          <cell r="J835" t="str">
            <v>机房（夜晚）</v>
          </cell>
        </row>
        <row r="836">
          <cell r="J836" t="str">
            <v>太师要找的究竟是哪幅云锦图啊？</v>
          </cell>
        </row>
        <row r="837">
          <cell r="J837" t="str">
            <v>应该是徐织造监绘的那幅，据说上面有血污。</v>
          </cell>
        </row>
        <row r="838">
          <cell r="J838" t="str">
            <v>（什么？他们居然在找那幅锦图？）</v>
          </cell>
        </row>
        <row r="839">
          <cell r="J839" t="str">
            <v/>
          </cell>
        </row>
        <row r="840">
          <cell r="J840">
            <v>503</v>
          </cell>
        </row>
        <row r="841">
          <cell r="J841" t="str">
            <v>机房（夜晚）</v>
          </cell>
        </row>
        <row r="842">
          <cell r="J842" t="str">
            <v>这里的图我都审过了，都没有血污啊，你看图全都在这机房里了。</v>
          </cell>
        </row>
        <row r="843">
          <cell r="J843" t="str">
            <v>那就奇怪了……</v>
          </cell>
        </row>
        <row r="844">
          <cell r="J844" t="str">
            <v>（看来这个陆管事不知道我重绘图纸的事情啊……）</v>
          </cell>
        </row>
        <row r="845">
          <cell r="J845" t="str">
            <v>（他们要找锦绣和韵图做什么呢？）</v>
          </cell>
        </row>
        <row r="846">
          <cell r="J846" t="str">
            <v>太师为什么要找这幅图啊？</v>
          </cell>
        </row>
        <row r="847">
          <cell r="J847" t="str">
            <v>事关机密，你最好别管。</v>
          </cell>
        </row>
        <row r="848">
          <cell r="J848" t="str">
            <v>陆兄，你也太不够意思了吧，我可算是特别关照你的女儿陆倩了。</v>
          </cell>
        </row>
        <row r="849">
          <cell r="J849" t="str">
            <v>（原来陆倩是陆管事的女儿……）</v>
          </cell>
        </row>
        <row r="850">
          <cell r="J850" t="str">
            <v>别忘了，你能在这里混个管事，那都是太师给你的福泽。</v>
          </cell>
        </row>
        <row r="851">
          <cell r="J851" t="str">
            <v>是是是……不过，陆兄，这徐织造监再怎么说也是朝廷命官，你们闹的太大，都惊动了抚台大人。</v>
          </cell>
        </row>
        <row r="852">
          <cell r="J852" t="str">
            <v>你也知道，抚台大人是为王爷办事的，这要是……</v>
          </cell>
        </row>
        <row r="853">
          <cell r="J853" t="str">
            <v>行了行了，透露给你些也无妨，这幅云锦图里藏了个天大的秘密。</v>
          </cell>
        </row>
        <row r="854">
          <cell r="J854" t="str">
            <v>什么秘密？</v>
          </cell>
        </row>
        <row r="855">
          <cell r="J855" t="str">
            <v>陆管事犹豫不决地顿了顿，一旁的张管事催促地扯了扯旁人的袖子，摆出一副不刨根问底不罢休的姿态。</v>
          </cell>
        </row>
        <row r="856">
          <cell r="J856" t="str">
            <v/>
          </cell>
        </row>
        <row r="857">
          <cell r="J857">
            <v>505</v>
          </cell>
        </row>
        <row r="858">
          <cell r="J858" t="str">
            <v>机房（夜晚）</v>
          </cell>
        </row>
        <row r="859">
          <cell r="J859" t="str">
            <v>你倒是快说呀，究竟是什么天大的秘密？</v>
          </cell>
        </row>
        <row r="860">
          <cell r="J860" t="str">
            <v>那是我们这种奴才能知道的吗？</v>
          </cell>
        </row>
        <row r="861">
          <cell r="J861" t="str">
            <v>别卖关子了，快说。</v>
          </cell>
        </row>
        <row r="862">
          <cell r="J862" t="str">
            <v>我只知道这秘密关乎一切，大到可以颠倒是非黑白。</v>
          </cell>
        </row>
        <row r="863">
          <cell r="J863" t="str">
            <v>天呐！这也太……</v>
          </cell>
        </row>
        <row r="864">
          <cell r="J864" t="str">
            <v>【打断】你要是敢半点声张，小心脑袋不保。</v>
          </cell>
        </row>
        <row r="865">
          <cell r="J865" t="str">
            <v>【捂住嘴】不敢不敢。</v>
          </cell>
        </row>
        <row r="866">
          <cell r="J866" t="str">
            <v>两人又交头接耳了一会儿，便离开了。</v>
          </cell>
        </row>
        <row r="867">
          <cell r="J867" t="str">
            <v>林姑娘？</v>
          </cell>
        </row>
        <row r="868">
          <cell r="J868" t="str">
            <v>你这才发现他们已经走了好一会儿，但你居然还依依不舍的靠在关小末身上。</v>
          </cell>
        </row>
        <row r="869">
          <cell r="J869" t="str">
            <v>是他的一句提醒，才让你回过神来。</v>
          </cell>
        </row>
        <row r="870">
          <cell r="J870" t="str">
            <v>啊！哦……抱歉！</v>
          </cell>
        </row>
        <row r="871">
          <cell r="J871" t="str">
            <v>此刻的你真想挖个地洞钻下去，实在是丢脸丢到家了。</v>
          </cell>
        </row>
        <row r="872">
          <cell r="J872" t="str">
            <v>你条件反射地推开了他，却注意到他吃痛的低吟了一声，并下意识捂了捂左肩。</v>
          </cell>
        </row>
        <row r="873">
          <cell r="J873" t="str">
            <v>虽然那声音很轻微，但你确实注意到了。</v>
          </cell>
        </row>
        <row r="874">
          <cell r="J874" t="str">
            <v>（难道他左肩受伤了？）</v>
          </cell>
        </row>
        <row r="875">
          <cell r="J875" t="str">
            <v/>
          </cell>
        </row>
        <row r="876">
          <cell r="J876">
            <v>507</v>
          </cell>
        </row>
        <row r="877">
          <cell r="J877" t="str">
            <v>机房（夜晚）</v>
          </cell>
        </row>
        <row r="878">
          <cell r="J878" t="str">
            <v>你还清楚记得苏巡抚说过他们要捉拿的‘玉面判官’也是左肩受的伤。</v>
          </cell>
        </row>
        <row r="879">
          <cell r="J879" t="str">
            <v>（他会不会是‘玉面判官’？）</v>
          </cell>
        </row>
        <row r="880">
          <cell r="J880" t="str">
            <v>望着眼前眉目清秀的阳光美男，你试图挥去脑中那不切实际的推测。</v>
          </cell>
        </row>
        <row r="881">
          <cell r="J881" t="str">
            <v>关护卫，难道在我进来前，你就已经躲在机房里了？</v>
          </cell>
        </row>
        <row r="882">
          <cell r="J882" t="str">
            <v>嗯，我先前碰巧听到此二人要在这儿密会，故在此守候。</v>
          </cell>
        </row>
        <row r="883">
          <cell r="J883" t="str">
            <v>你躲得可够久啊，我在这里绣了半天你都不现身，看来是连我一起怀疑了吧？</v>
          </cell>
        </row>
        <row r="884">
          <cell r="J884" t="str">
            <v>我确实没想到你会出现，不过看你绣的那么认真，也不忍心打扰。</v>
          </cell>
        </row>
        <row r="885">
          <cell r="J885" t="str">
            <v>真的吗？</v>
          </cell>
        </row>
        <row r="886">
          <cell r="J886" t="str">
            <v>你将信将疑的歪了歪脑袋，很想问问他究竟是不是‘玉面判官’。</v>
          </cell>
        </row>
        <row r="887">
          <cell r="J887" t="str">
            <v>就在这时，关小末的肚子‘咕咕’叫了起来。</v>
          </cell>
        </row>
        <row r="888">
          <cell r="J888" t="str">
            <v>哈哈，见笑了。</v>
          </cell>
        </row>
        <row r="889">
          <cell r="J889" t="str">
            <v>有些凝重的气氛瞬间变得俏皮起来。</v>
          </cell>
        </row>
        <row r="890">
          <cell r="J890" t="str">
            <v>（果然是我想多了……他怎么可能是‘玉面判官’呢……）</v>
          </cell>
        </row>
        <row r="891">
          <cell r="J891" t="str">
            <v>（还是那个易大侠更像一点吧……哈哈……）</v>
          </cell>
        </row>
        <row r="892">
          <cell r="J892" t="str">
            <v/>
          </cell>
        </row>
        <row r="893">
          <cell r="J893">
            <v>509</v>
          </cell>
        </row>
        <row r="894">
          <cell r="J894" t="str">
            <v>机房（夜晚）</v>
          </cell>
        </row>
        <row r="895">
          <cell r="J895" t="str">
            <v>你没吃晚饭啊？</v>
          </cell>
        </row>
        <row r="896">
          <cell r="J896" t="str">
            <v>好像是哦……</v>
          </cell>
        </row>
        <row r="897">
          <cell r="J897" t="str">
            <v>都过饭点这么久了，你对自己也太刻薄了吧。</v>
          </cell>
        </row>
        <row r="898">
          <cell r="J898" t="str">
            <v>哈哈，没事的，都习惯了。</v>
          </cell>
        </row>
        <row r="899">
          <cell r="J899" t="str">
            <v>那怎么行，这样很伤胃的，后厨可能有吃的，跟我来。</v>
          </cell>
        </row>
        <row r="900">
          <cell r="J900" t="str">
            <v>好啊！</v>
          </cell>
        </row>
        <row r="901">
          <cell r="J901" t="str">
            <v>厨房（夜晚）</v>
          </cell>
        </row>
        <row r="902">
          <cell r="J902" t="str">
            <v>你带着关小末绕到你中午吃饭的食堂后厨，果然发现了一些存粮。</v>
          </cell>
        </row>
        <row r="903">
          <cell r="J903" t="str">
            <v>不过都是些剩饭剩菜，看着真让人提不起食欲来。</v>
          </cell>
        </row>
        <row r="904">
          <cell r="J904" t="str">
            <v>要不我给你做个饭团吧？</v>
          </cell>
        </row>
        <row r="905">
          <cell r="J905" t="str">
            <v>【疑惑】饭团？是粽子吗？</v>
          </cell>
        </row>
        <row r="906">
          <cell r="J906" t="str">
            <v>差不多吧，只不过这里没有糯米，所以就用米饭来做，稍等哈。</v>
          </cell>
        </row>
        <row r="907">
          <cell r="J907" t="str">
            <v>关小末一脸好奇的看着你制作，你将米饭与切碎的菜拌在一起，并将香油淋入其中，搅拌均匀。</v>
          </cell>
        </row>
        <row r="908">
          <cell r="J908" t="str">
            <v>借热锅烘热的碗将菜饭加热，压紧后，一个漂亮的饭团诞生了。</v>
          </cell>
        </row>
        <row r="909">
          <cell r="J909" t="str">
            <v>【端到他面前】林若雪自制饭团，请品尝！</v>
          </cell>
        </row>
        <row r="910">
          <cell r="J910" t="str">
            <v>哇，好香！那我就不客气了！</v>
          </cell>
        </row>
        <row r="911">
          <cell r="J911" t="str">
            <v>关小末真的是饿了，才三两口，他就把饭团吃的精光，见他一脸满足的模样，你颇有成就感。</v>
          </cell>
        </row>
        <row r="912">
          <cell r="J912" t="str">
            <v>这是我吃过最好吃的饭团了！谢谢你，林姑娘！</v>
          </cell>
        </row>
        <row r="913">
          <cell r="J913" t="str">
            <v>那是因为你肚子饿了！关护卫你以后就叫我若雪吧，总是林姑娘的听着怪别扭。</v>
          </cell>
        </row>
        <row r="914">
          <cell r="J914" t="str">
            <v>好啊，若雪。</v>
          </cell>
        </row>
        <row r="915">
          <cell r="J915" t="str">
            <v>当他爽朗的叫出你名字的瞬间，你的心突然漏跳了一拍，他的那种坦率居然如此纯粹。</v>
          </cell>
        </row>
        <row r="916">
          <cell r="J916" t="str">
            <v>那若雪以后也叫我小末吧。</v>
          </cell>
        </row>
        <row r="917">
          <cell r="J917" t="str">
            <v>好啊，小末……</v>
          </cell>
        </row>
        <row r="918">
          <cell r="J918" t="str">
            <v>说起来，若雪你为何深夜去机房绣锦？</v>
          </cell>
        </row>
        <row r="919">
          <cell r="J919" t="str">
            <v/>
          </cell>
        </row>
        <row r="920">
          <cell r="J920">
            <v>511</v>
          </cell>
        </row>
        <row r="921">
          <cell r="J921" t="str">
            <v>厨房（夜晚）</v>
          </cell>
        </row>
        <row r="922">
          <cell r="J922" t="str">
            <v>这个就说来话长了。</v>
          </cell>
        </row>
        <row r="923">
          <cell r="J923" t="str">
            <v>你粗略把你今天的经历向他絮叨了一遍。</v>
          </cell>
        </row>
        <row r="924">
          <cell r="J924" t="str">
            <v>当然，你做了些改良，去掉了那些不合适让他知道的部分，也包括陆倩暗恋他的部分。</v>
          </cell>
        </row>
        <row r="925">
          <cell r="J925" t="str">
            <v>原来如此，这么看来若雪你还真是足智多谋！</v>
          </cell>
        </row>
        <row r="926">
          <cell r="J926" t="str">
            <v>雕虫小技而已啦，哈哈。</v>
          </cell>
        </row>
        <row r="927">
          <cell r="J927" t="str">
            <v>糟了，光顾着吃饭聊天，都忘了去少爷那里复命。</v>
          </cell>
        </row>
        <row r="928">
          <cell r="J928" t="str">
            <v>嗯，你快去吧，天都快亮了！</v>
          </cell>
        </row>
        <row r="929">
          <cell r="J929" t="str">
            <v>今晚的情报算是十分劲爆了，够言桓清消化一阵子了。</v>
          </cell>
        </row>
        <row r="930">
          <cell r="J930" t="str">
            <v>【边挥手边走远】下次我还要吃若雪做的饭团！</v>
          </cell>
        </row>
        <row r="931">
          <cell r="J931" t="str">
            <v>哈哈，这有什么难的呢！</v>
          </cell>
        </row>
        <row r="932">
          <cell r="J932" t="str">
            <v>望着关小末远去的背影，你内心涌起一股温暖的热浪。</v>
          </cell>
        </row>
        <row r="933">
          <cell r="J933" t="str">
            <v>与此同时，一种强烈的不安笼罩住你。</v>
          </cell>
        </row>
        <row r="934">
          <cell r="J934" t="str">
            <v>锦绣和韵图里究竟藏着什么天大的秘密？</v>
          </cell>
        </row>
        <row r="935">
          <cell r="J935" t="str">
            <v>又是什么秘密能大到颠倒是非黑白呢？</v>
          </cell>
        </row>
        <row r="936">
          <cell r="J936" t="str">
            <v>你遇到的这一系列怪事又怎么解释呢？</v>
          </cell>
        </row>
        <row r="937">
          <cell r="J937" t="str">
            <v/>
          </cell>
        </row>
        <row r="938">
          <cell r="J938">
            <v>601</v>
          </cell>
        </row>
        <row r="939">
          <cell r="J939" t="str">
            <v>卧室（白天）</v>
          </cell>
        </row>
        <row r="940">
          <cell r="J940" t="str">
            <v>第二天一大早，陆倩便早早等着看你笑话，你准备换身得体的衣裳应战。</v>
          </cell>
        </row>
        <row r="941">
          <cell r="J941" t="str">
            <v>机房（白天）</v>
          </cell>
        </row>
        <row r="942">
          <cell r="J942" t="str">
            <v>没想到你和朱玉交出了完美的云锦，这让陆倩又气又恼，却又无可奈何。</v>
          </cell>
        </row>
        <row r="943">
          <cell r="J943" t="str">
            <v>看她这副模样，不仅是你，连朱玉都觉得十分痛快。</v>
          </cell>
        </row>
        <row r="944">
          <cell r="J944" t="str">
            <v>今天有一批新制成的样衣，所有人都要参与审衣，所以你也跟着人群向审衣厅走去。</v>
          </cell>
        </row>
        <row r="945">
          <cell r="J945" t="str">
            <v>审衣厅（白天）</v>
          </cell>
        </row>
        <row r="946">
          <cell r="J946" t="str">
            <v>你记得以前你每次的设计出了样衣后，总是大家围在一起展开头脑风暴。</v>
          </cell>
        </row>
        <row r="947">
          <cell r="J947" t="str">
            <v>换到古代，可能像你这样的低等织工根本没有发言权，也许过来只是做个仪式，凑个热闹。</v>
          </cell>
        </row>
        <row r="948">
          <cell r="J948" t="str">
            <v>不过这‘凑热闹’的人可不少，除了你们织锦房的，还有采购处、制衣坊、漂染坊等……几乎所有部门都来了。</v>
          </cell>
        </row>
        <row r="949">
          <cell r="J949" t="str">
            <v>幸好厅够大够宽敞，不然很难想象如何挤下这么多人。</v>
          </cell>
        </row>
        <row r="950">
          <cell r="J950" t="str">
            <v>抬眼望去，厅内竖着一块巨大的藤板，上面用长针固定排开五件样衣。</v>
          </cell>
        </row>
        <row r="951">
          <cell r="J951" t="str">
            <v>你看着那些个针头就替这些衣服心疼，那精致的衣服上戳出好几个洞洞，真是过于简单粗暴了。</v>
          </cell>
        </row>
        <row r="952">
          <cell r="J952" t="str">
            <v>（可惜古代没有衣架……真想把这些衣服挂起来……）</v>
          </cell>
        </row>
        <row r="953">
          <cell r="J953" t="str">
            <v>就在这时，一个熟悉的身影走了进来。</v>
          </cell>
        </row>
        <row r="954">
          <cell r="J954" t="str">
            <v>那人正是言桓清，他步履从容，身姿挺拔，不怒而威的英气压迫着厅内的空气。</v>
          </cell>
        </row>
        <row r="955">
          <cell r="J955" t="str">
            <v>厅内众人纷纷下跪行礼，只有你还站在那儿丝毫没有意识。</v>
          </cell>
        </row>
        <row r="956">
          <cell r="J956" t="str">
            <v>本来你淹没在人群中没人注意到你，现在你就像被拔起的独苗那样显眼，言桓清一眼就瞥到了你，但你却浑然不知。</v>
          </cell>
        </row>
        <row r="957">
          <cell r="J957" t="str">
            <v/>
          </cell>
        </row>
        <row r="958">
          <cell r="J958">
            <v>603</v>
          </cell>
        </row>
        <row r="959">
          <cell r="J959" t="str">
            <v>审衣厅（白天）</v>
          </cell>
        </row>
        <row r="960">
          <cell r="J960" t="str">
            <v>【拉了拉你的袖子低声道】林姑娘，快跪下啊……</v>
          </cell>
        </row>
        <row r="961">
          <cell r="J961" t="str">
            <v>你又不能告诉她，作为一个现代女性，你真的没办法给人下跪。</v>
          </cell>
        </row>
        <row r="962">
          <cell r="J962" t="str">
            <v>不过这种场合展开争辩确实不合时宜，于是你只好勉为其难的蹲了下来。</v>
          </cell>
        </row>
        <row r="963">
          <cell r="J963" t="str">
            <v>反正人那么多，他也不会注意。</v>
          </cell>
        </row>
        <row r="964">
          <cell r="J964" t="str">
            <v>你浑水摸鱼的行完了‘跪礼’，便又懒洋洋的扎在人群里了。</v>
          </cell>
        </row>
        <row r="965">
          <cell r="J965" t="str">
            <v>毕竟一晚通宵下来，你几乎就没怎么睡。</v>
          </cell>
        </row>
        <row r="966">
          <cell r="J966" t="str">
            <v>审衣会开始。</v>
          </cell>
        </row>
        <row r="967">
          <cell r="J967" t="str">
            <v>话音刚落，场内的人都七嘴八舌讨论起来。</v>
          </cell>
        </row>
        <row r="968">
          <cell r="J968" t="str">
            <v>【不解】朱玉，这审衣会是怎么个审法？</v>
          </cell>
        </row>
        <row r="969">
          <cell r="J969" t="str">
            <v>织造大人规定，在场所有人都能说出对样衣的看法，会中言者无罪。</v>
          </cell>
        </row>
        <row r="970">
          <cell r="J970" t="str">
            <v>【惊讶】真的吗？这么巧？</v>
          </cell>
        </row>
        <row r="971">
          <cell r="J971" t="str">
            <v>巧？织造大人向来都喜欢集思广益。</v>
          </cell>
        </row>
        <row r="972">
          <cell r="J972" t="str">
            <v>（总裁大人啊……你究竟是不是那个总裁大人……）</v>
          </cell>
        </row>
        <row r="973">
          <cell r="J973" t="str">
            <v/>
          </cell>
        </row>
        <row r="974">
          <cell r="J974">
            <v>605</v>
          </cell>
        </row>
        <row r="975">
          <cell r="J975" t="str">
            <v>审衣厅（白天）</v>
          </cell>
        </row>
        <row r="976">
          <cell r="J976" t="str">
            <v>你见言桓清身边的笔官，正拿着小本子认真记录着在场人员提出的意见。</v>
          </cell>
        </row>
        <row r="977">
          <cell r="J977" t="str">
            <v>对于这些衣服，你并不想发表什么建议。</v>
          </cell>
        </row>
        <row r="978">
          <cell r="J978" t="str">
            <v>就算你觉得那些过于繁琐的纹饰不仅增加衣服的重量，还使人显得特别臃肿，但那建议并不适合古代人。</v>
          </cell>
        </row>
        <row r="979">
          <cell r="J979" t="str">
            <v>【走到你面前】请说。</v>
          </cell>
        </row>
        <row r="980">
          <cell r="J980" t="str">
            <v>咦？我就不用了，我看这些衣服都很不错，没啥意见。</v>
          </cell>
        </row>
        <row r="981">
          <cell r="J981" t="str">
            <v>你不是想法很多的么？怎么今日给你畅所欲言的机会都不要？</v>
          </cell>
        </row>
        <row r="982">
          <cell r="J982" t="str">
            <v>没意见不也是表态么？非要让人提点意见出来，那就是形式主义，强人所难。</v>
          </cell>
        </row>
        <row r="983">
          <cell r="J983" t="str">
            <v>也罢，只会行‘下蹲礼’的懒人，想必也提不出什么建议来。</v>
          </cell>
        </row>
        <row r="984">
          <cell r="J984" t="str">
            <v>言桓清！你……</v>
          </cell>
        </row>
        <row r="985">
          <cell r="J985" t="str">
            <v/>
          </cell>
        </row>
        <row r="986">
          <cell r="J986">
            <v>607</v>
          </cell>
        </row>
        <row r="987">
          <cell r="J987" t="str">
            <v>审衣厅（白天）</v>
          </cell>
        </row>
        <row r="988">
          <cell r="J988" t="str">
            <v>没想到你刚才的‘下蹲’居然被他发现了，话音刚落，你的脸‘唰’一下涨的通红。</v>
          </cell>
        </row>
        <row r="989">
          <cell r="J989" t="str">
            <v>不仅如此，他还没当场戳穿你，反而借此嘲讽你，这男人太可恶了。</v>
          </cell>
        </row>
        <row r="990">
          <cell r="J990" t="str">
            <v>谁说我没想法了？我是想法太多，怕说出来吓坏你，才懒得发表而已。</v>
          </cell>
        </row>
        <row r="991">
          <cell r="J991" t="str">
            <v>哦？那本官可要洗耳恭听了。</v>
          </cell>
        </row>
        <row r="992">
          <cell r="J992" t="str">
            <v>首先，这一部分纹饰根本是多余的，象征意义来看，它们应该放到这个位置。</v>
          </cell>
        </row>
        <row r="993">
          <cell r="J993" t="str">
            <v>然后从人体工程学的角度来讲，这么重的衣服穿在身上根本难以行动，有很大改良空间。</v>
          </cell>
        </row>
        <row r="994">
          <cell r="J994" t="str">
            <v>【疑惑】人体工程学？那是何种学问？</v>
          </cell>
        </row>
        <row r="995">
          <cell r="J995" t="str">
            <v>唔……反正就是怎样能使衣服更好的服务于人的学问……</v>
          </cell>
        </row>
        <row r="996">
          <cell r="J996" t="str">
            <v>稀奇。</v>
          </cell>
        </row>
        <row r="997">
          <cell r="J997" t="str">
            <v>比如这件衣服的料子，如果换成这种不仅美观且舒适，还有……</v>
          </cell>
        </row>
        <row r="998">
          <cell r="J998" t="str">
            <v>你滔滔不绝的发表着自己的观点，仿佛再次给言桓清带来了惊喜一般，他的眸中闪烁着欣赏，但更多的还是好奇。</v>
          </cell>
        </row>
        <row r="999">
          <cell r="J999" t="str">
            <v>啊，对了！我从刚才就想说这些衣服要是用衣架挂着，不仅不会伤到衣服，还方便保存！</v>
          </cell>
        </row>
        <row r="1000">
          <cell r="J1000" t="str">
            <v>衣架？</v>
          </cell>
        </row>
        <row r="1001">
          <cell r="J1001" t="str">
            <v>嗯，笔官，能不能借纸笔用一下？</v>
          </cell>
        </row>
        <row r="1002">
          <cell r="J1002" t="str">
            <v>笔官看了看言桓清，见他点头，便将手中的毛笔和本子递给了你。</v>
          </cell>
        </row>
        <row r="1003">
          <cell r="J1003" t="str">
            <v>你迅速在上面画出了一个衣架，并做了解释。</v>
          </cell>
        </row>
        <row r="1004">
          <cell r="J1004" t="str">
            <v>这种衣架可以用藤条或竹子打造，用它来挂衣服就不会破坏它们了。</v>
          </cell>
        </row>
        <row r="1005">
          <cell r="J1005" t="str">
            <v>这可是你自己所想？</v>
          </cell>
        </row>
        <row r="1006">
          <cell r="J1006" t="str">
            <v>嗯……</v>
          </cell>
        </row>
        <row r="1007">
          <cell r="J1007" t="str">
            <v>虽然有点心虚，但衣架是近代的发明，那现在你也只能说是你原创的了。</v>
          </cell>
        </row>
        <row r="1008">
          <cell r="J1008" t="str">
            <v>【突然凑近】你究竟是谁？</v>
          </cell>
        </row>
        <row r="1009">
          <cell r="J1009" t="str">
            <v>我……我是林若雪啊……</v>
          </cell>
        </row>
        <row r="1010">
          <cell r="J1010" t="str">
            <v>他意味深长的一问，问得你倒有些心虚向后退了一步。</v>
          </cell>
        </row>
        <row r="1011">
          <cell r="J1011" t="str">
            <v/>
          </cell>
        </row>
        <row r="1012">
          <cell r="J1012">
            <v>609</v>
          </cell>
        </row>
        <row r="1013">
          <cell r="J1013" t="str">
            <v>审衣厅（白天）</v>
          </cell>
        </row>
        <row r="1014">
          <cell r="J1014" t="str">
            <v>言桓清拿过本子，仔细看了看你画的衣架，并将本子递给了笔官。</v>
          </cell>
        </row>
        <row r="1015">
          <cell r="J1015" t="str">
            <v>差人照着此图，先打造一百枚，今后都用此种衣架悬挂衣服。</v>
          </cell>
        </row>
        <row r="1016">
          <cell r="J1016" t="str">
            <v>是。</v>
          </cell>
        </row>
        <row r="1017">
          <cell r="J1017" t="str">
            <v>笔管刚转身要走，就听到一个尖细刺耳的声音传来。</v>
          </cell>
        </row>
        <row r="1018">
          <cell r="J1018" t="str">
            <v>【拿过本子】这玩意儿我很早以前在一家古董店就见过，你居然还好意思说是你自己想的？</v>
          </cell>
        </row>
        <row r="1019">
          <cell r="J1019" t="str">
            <v>不可能，你一定是在瞎说。</v>
          </cell>
        </row>
        <row r="1020">
          <cell r="J1020" t="str">
            <v>不信的话……</v>
          </cell>
        </row>
        <row r="1021">
          <cell r="J1021" t="str">
            <v>【打断】苏姑娘怎会来此？</v>
          </cell>
        </row>
        <row r="1022">
          <cell r="J1022" t="str">
            <v>言大哥，我今日做了你最爱吃的桂花糕，特意为你送来，门吏说你在此，我便来了。</v>
          </cell>
        </row>
        <row r="1023">
          <cell r="J1023" t="str">
            <v>（总裁大人也喜欢桂花糕啊，不会这么巧吧？）</v>
          </cell>
        </row>
        <row r="1024">
          <cell r="J1024" t="str">
            <v>【皱眉】本官正在开审衣会，请苏姑娘去厅堂稍后。</v>
          </cell>
        </row>
        <row r="1025">
          <cell r="J1025" t="str">
            <v>【不情愿】好的……那一会儿见……</v>
          </cell>
        </row>
        <row r="1026">
          <cell r="J1026" t="str">
            <v>苏媛媛狠狠瞪了你一眼，颇不情愿却又无可奈何的离开了现场。</v>
          </cell>
        </row>
        <row r="1027">
          <cell r="J1027" t="str">
            <v>卧室（夜晚无灯）</v>
          </cell>
        </row>
        <row r="1028">
          <cell r="J1028" t="str">
            <v>夜幕降临，你期盼已久的熄灯时间终于到了，通了个宵真是伤不起。</v>
          </cell>
        </row>
        <row r="1029">
          <cell r="J1029" t="str">
            <v>你实在是太困了，以至于一整天的工作都笼罩在疲倦和睡意之中。</v>
          </cell>
        </row>
        <row r="1030">
          <cell r="J1030" t="str">
            <v>（呼……终于可以睡个安稳觉了……）</v>
          </cell>
        </row>
        <row r="1031">
          <cell r="J1031" t="str">
            <v>这一刻，抛开一切困惑，你只想享受一觉睡到大天亮的感觉。</v>
          </cell>
        </row>
        <row r="1032">
          <cell r="J1032" t="str">
            <v>可惜天不遂人愿，你被噩梦惊醒，重重呼出一口气。</v>
          </cell>
        </row>
        <row r="1033">
          <cell r="J1033" t="str">
            <v>莫名其妙来到这里，果然还是无法安然入睡。</v>
          </cell>
        </row>
        <row r="1034">
          <cell r="J1034" t="str">
            <v>屋前（夜晚）</v>
          </cell>
        </row>
        <row r="1035">
          <cell r="J1035" t="str">
            <v>你想开门透透气，却被墙边一个熟悉又陌生的身影夺去了注意。</v>
          </cell>
        </row>
        <row r="1036">
          <cell r="J1036" t="str">
            <v/>
          </cell>
        </row>
        <row r="1037">
          <cell r="J1037">
            <v>611</v>
          </cell>
        </row>
        <row r="1038">
          <cell r="J1038" t="str">
            <v>屋前（夜晚）</v>
          </cell>
        </row>
        <row r="1039">
          <cell r="J1039" t="str">
            <v>【叫住】易大侠？你怎么在这儿？</v>
          </cell>
        </row>
        <row r="1040">
          <cell r="J1040" t="str">
            <v>我来办些事，这就要走。</v>
          </cell>
        </row>
        <row r="1041">
          <cell r="J1041" t="str">
            <v>（这么厉害的人会不会是‘玉面判官’呢？让我试探看看！）</v>
          </cell>
        </row>
        <row r="1042">
          <cell r="J1042" t="str">
            <v>易大侠的身形和‘玉面判官’有几分相似嘛！</v>
          </cell>
        </row>
        <row r="1043">
          <cell r="J1043" t="str">
            <v>【皱眉】林姑娘见过‘玉面判官’？</v>
          </cell>
        </row>
        <row r="1044">
          <cell r="J1044" t="str">
            <v>他的语调忽然变得十分严肃，让你有些猝不及防。</v>
          </cell>
        </row>
        <row r="1045">
          <cell r="J1045" t="str">
            <v>（看来他不是‘玉面判官’啊……）</v>
          </cell>
        </row>
        <row r="1046">
          <cell r="J1046" t="str">
            <v>啊哈哈，算是吧……</v>
          </cell>
        </row>
        <row r="1047">
          <cell r="J1047" t="str">
            <v>林姑娘，你在何时何地见过此人？</v>
          </cell>
        </row>
        <row r="1048">
          <cell r="J1048" t="str">
            <v>呃……易大侠，你不是有要事么？快去办吧！</v>
          </cell>
        </row>
        <row r="1049">
          <cell r="J1049" t="str">
            <v>不瞒姑娘，我探得‘玉面判官’可能藏匿于此，固追至这里。</v>
          </cell>
        </row>
        <row r="1050">
          <cell r="J1050" t="str">
            <v>原来是你会错意了，既然他是来抓‘玉面判官’的，那就和官府脱不了干系。</v>
          </cell>
        </row>
        <row r="1051">
          <cell r="J1051" t="str">
            <v>怎么易大侠不是织造署的人？</v>
          </cell>
        </row>
        <row r="1052">
          <cell r="J1052" t="str">
            <v>不是。</v>
          </cell>
        </row>
        <row r="1053">
          <cell r="J1053" t="str">
            <v>【试探】难道你是官府的捕快？</v>
          </cell>
        </row>
        <row r="1054">
          <cell r="J1054" t="str">
            <v>【顿了顿】算是吧……</v>
          </cell>
        </row>
        <row r="1055">
          <cell r="J1055" t="str">
            <v>易大侠，我看你颇有侠客风范，不像是那种会欺压百姓的官啊……</v>
          </cell>
        </row>
        <row r="1056">
          <cell r="J1056" t="str">
            <v>【疑惑】此言何意？</v>
          </cell>
        </row>
        <row r="1057">
          <cell r="J1057" t="str">
            <v>据我所知，玉面判官做的都是为民请愿的好事，这样的好人不仅不应该抓，还应该奖励！</v>
          </cell>
        </row>
        <row r="1058">
          <cell r="J1058" t="str">
            <v>我眼里只有王法，此人屡屡触犯王法，必须绳之以法。</v>
          </cell>
        </row>
        <row r="1059">
          <cell r="J1059" t="str">
            <v>那谁来将那些贪官污吏绳之以法？</v>
          </cell>
        </row>
        <row r="1060">
          <cell r="J1060" t="str">
            <v>如果王法能约束那些有权有势的昏官，‘玉面判官’根本不需要出手！</v>
          </cell>
        </row>
        <row r="1061">
          <cell r="J1061" t="str">
            <v>既然林姑娘没有‘玉面判官’的下落，那告辞了。</v>
          </cell>
        </row>
        <row r="1062">
          <cell r="J1062" t="str">
            <v>话音刚落，他已一个旋身跃出了你的视线。</v>
          </cell>
        </row>
        <row r="1063">
          <cell r="J1063" t="str">
            <v>你傻傻站在原地，心里说不出的憋屈。</v>
          </cell>
        </row>
        <row r="1064">
          <cell r="J1064" t="str">
            <v/>
          </cell>
        </row>
        <row r="1065">
          <cell r="J1065">
            <v>613</v>
          </cell>
        </row>
        <row r="1066">
          <cell r="J1066" t="str">
            <v>机房（白天）</v>
          </cell>
        </row>
        <row r="1067">
          <cell r="J1067" t="str">
            <v>今天是怎么了，总感觉气氛有点怪怪的……</v>
          </cell>
        </row>
        <row r="1068">
          <cell r="J1068" t="str">
            <v>林姑娘，你不知道么？江南第一美男要到我们织造署来做客！</v>
          </cell>
        </row>
        <row r="1069">
          <cell r="J1069" t="str">
            <v>噗……江南……第一……美男？！</v>
          </cell>
        </row>
        <row r="1070">
          <cell r="J1070" t="str">
            <v>是啊是啊，据说中午过来，大伙都打算趁吃饭的时候去看看呢！</v>
          </cell>
        </row>
        <row r="1071">
          <cell r="J1071" t="str">
            <v>难怪我说怎么……今天她们一个个都好像有些不同……</v>
          </cell>
        </row>
        <row r="1072">
          <cell r="J1072" t="str">
            <v>大伙都悄悄抹了些胭脂。</v>
          </cell>
        </row>
        <row r="1073">
          <cell r="J1073" t="str">
            <v>难怪了！我就觉得她们都打扮过了！</v>
          </cell>
        </row>
        <row r="1074">
          <cell r="J1074" t="str">
            <v>朱玉，我突然发现你也抹了胭脂啊！</v>
          </cell>
        </row>
        <row r="1075">
          <cell r="J1075" t="str">
            <v>还好啦，就一点……</v>
          </cell>
        </row>
        <row r="1076">
          <cell r="J1076" t="str">
            <v>（哈哈，这帮古代女粉丝追星还真积极啊……）</v>
          </cell>
        </row>
        <row r="1077">
          <cell r="J1077" t="str">
            <v>对了，为什么第一美男会来织造署做客呢？</v>
          </cell>
        </row>
        <row r="1078">
          <cell r="J1078" t="str">
            <v>织造署除了制衣，还会经常接待一些名流、文人等。</v>
          </cell>
        </row>
        <row r="1079">
          <cell r="J1079" t="str">
            <v>这好像是皇上定的规矩。</v>
          </cell>
        </row>
        <row r="1080">
          <cell r="J1080" t="str">
            <v>原来如此……</v>
          </cell>
        </row>
        <row r="1081">
          <cell r="J1081" t="str">
            <v>林姑娘不打扮一下么？</v>
          </cell>
        </row>
        <row r="1082">
          <cell r="J1082" t="str">
            <v>啊？我就免了吧，我对追星没啥兴趣……</v>
          </cell>
        </row>
        <row r="1083">
          <cell r="J1083" t="str">
            <v>【疑惑】追星？</v>
          </cell>
        </row>
        <row r="1084">
          <cell r="J1084" t="str">
            <v>哈哈，这是我老家的话，意思就是看美男啦……</v>
          </cell>
        </row>
        <row r="1085">
          <cell r="J1085" t="str">
            <v>哦，这样啊……不过林姑娘天生丽质，就算不抹胭脂也很貌美。</v>
          </cell>
        </row>
        <row r="1086">
          <cell r="J1086" t="str">
            <v>朱玉，你今天是嘴上抹蜜了，看来第一美男让你异常兴奋啊。</v>
          </cell>
        </row>
        <row r="1087">
          <cell r="J1087" t="str">
            <v>【脸红】林姑娘你胡说什么呢……</v>
          </cell>
        </row>
        <row r="1088">
          <cell r="J1088" t="str">
            <v>西花园（白天）</v>
          </cell>
        </row>
        <row r="1089">
          <cell r="J1089" t="str">
            <v>今天中午，饭堂里意外的冷清，也许是迷妹们都急着跑去看美男的缘故，连饭菜都剩了不少。</v>
          </cell>
        </row>
        <row r="1090">
          <cell r="J1090" t="str">
            <v>那你也要趁着这个机会，享受一下难得的清净。</v>
          </cell>
        </row>
        <row r="1091">
          <cell r="J1091" t="str">
            <v>（这不是西花园么？我怎么逛到这儿来了？）</v>
          </cell>
        </row>
        <row r="1092">
          <cell r="J1092" t="str">
            <v>就在这时，一个端着茶盘的仆人跌跌撞撞的朝你这边跑来。</v>
          </cell>
        </row>
        <row r="1093">
          <cell r="J1093" t="str">
            <v>他脸色苍白，眉头紧锁，一副摇摇欲坠的模样。</v>
          </cell>
        </row>
        <row r="1094">
          <cell r="J1094" t="str">
            <v/>
          </cell>
        </row>
        <row r="1095">
          <cell r="J1095">
            <v>615</v>
          </cell>
        </row>
        <row r="1096">
          <cell r="J1096" t="str">
            <v>西花园（白天）</v>
          </cell>
        </row>
        <row r="1097">
          <cell r="J1097" t="str">
            <v>你没事吧？怎么脸色那么差？</v>
          </cell>
        </row>
        <row r="1098">
          <cell r="J1098" t="str">
            <v>我吃坏肚子了，现在难受的不行……</v>
          </cell>
        </row>
        <row r="1099">
          <cell r="J1099" t="str">
            <v>那你快去休息啊。</v>
          </cell>
        </row>
        <row r="1100">
          <cell r="J1100" t="str">
            <v>不成啊，这茶食要送到楝亭，耽误不得……</v>
          </cell>
        </row>
        <row r="1101">
          <cell r="J1101" t="str">
            <v>没事，我帮你送，你赶紧休息去吧。</v>
          </cell>
        </row>
        <row r="1102">
          <cell r="J1102" t="str">
            <v>真的吗？那太好了！谢谢你！</v>
          </cell>
        </row>
        <row r="1103">
          <cell r="J1103" t="str">
            <v>【接过茶盘】小事情。</v>
          </cell>
        </row>
        <row r="1104">
          <cell r="J1104" t="str">
            <v>话音刚落，那人便一溜烟消失在你的视线。</v>
          </cell>
        </row>
        <row r="1105">
          <cell r="J1105" t="str">
            <v>你瞥了眼茶盘中的茶食，除了一壶茶外，几块精美的桂花糕引入眼帘。</v>
          </cell>
        </row>
        <row r="1106">
          <cell r="J1106" t="str">
            <v>见到桂花糕就让你想到总裁大人，这可是他的最爱。</v>
          </cell>
        </row>
        <row r="1107">
          <cell r="J1107" t="str">
            <v>只是总裁大人更喜欢吃淋上蜂蜜的桂花糕。</v>
          </cell>
        </row>
        <row r="1108">
          <cell r="J1108" t="str">
            <v>不过现在这个言桓清似乎也很喜欢。</v>
          </cell>
        </row>
        <row r="1109">
          <cell r="J1109" t="str">
            <v>（糟了，忘记问他楝亭怎么走了……）</v>
          </cell>
        </row>
        <row r="1110">
          <cell r="J1110" t="str">
            <v>（既然他从这边过来，那应该朝那个方向吧……）</v>
          </cell>
        </row>
        <row r="1111">
          <cell r="J1111" t="str">
            <v>假山（白天）</v>
          </cell>
        </row>
        <row r="1112">
          <cell r="J1112" t="str">
            <v>走了一段路，你在一个岔路口停住脚步。</v>
          </cell>
        </row>
        <row r="1113">
          <cell r="J1113" t="str">
            <v>（该往哪条路走呢……）</v>
          </cell>
        </row>
        <row r="1114">
          <cell r="J1114" t="str">
            <v>你犹豫不决的东张西望，一个转身，还没站稳，就与身后的男子撞了个满怀。</v>
          </cell>
        </row>
        <row r="1115">
          <cell r="J1115" t="str">
            <v>顷刻间，一股夹杂着多种花香的熟悉香味窜入鼻息，那是从他衣袖间散发出来的香气。</v>
          </cell>
        </row>
        <row r="1116">
          <cell r="J1116" t="str">
            <v>CG楚熙然登场</v>
          </cell>
        </row>
        <row r="1117">
          <cell r="J1117" t="str">
            <v>一抬眼，咫尺间，一个高大绝美的男子正定睛注视着你。</v>
          </cell>
        </row>
        <row r="1118">
          <cell r="J1118" t="str">
            <v/>
          </cell>
        </row>
        <row r="1119">
          <cell r="J1119">
            <v>701</v>
          </cell>
        </row>
        <row r="1120">
          <cell r="J1120" t="str">
            <v>CG楚熙然登场</v>
          </cell>
        </row>
        <row r="1121">
          <cell r="J1121" t="str">
            <v>还不及你反应，他已单手端正了你差点洒翻的茶食。</v>
          </cell>
        </row>
        <row r="1122">
          <cell r="J1122" t="str">
            <v>一抹意味深长的笑意从他嘴角浮现，金色的日光洒在他秀长的睫毛上，投下令人迷乱的阴影。</v>
          </cell>
        </row>
        <row r="1123">
          <cell r="J1123" t="str">
            <v>一双绝美无比的凤眸微微眯起，一丝笑意中带着些许戏谑，让你看出了神。</v>
          </cell>
        </row>
        <row r="1124">
          <cell r="J1124" t="str">
            <v>这副绝美的容颜，堪比太阳的辉芒，夺目中透着某种妖冶的魅惑。</v>
          </cell>
        </row>
        <row r="1125">
          <cell r="J1125" t="str">
            <v>察觉到自己的面颊微红，甚至有些发烫，你不由自主地低下了头。</v>
          </cell>
        </row>
        <row r="1126">
          <cell r="J1126" t="str">
            <v>假山（白天）</v>
          </cell>
        </row>
        <row r="1127">
          <cell r="J1127" t="str">
            <v>但与此同时，一股不安涌上心头。</v>
          </cell>
        </row>
        <row r="1128">
          <cell r="J1128" t="str">
            <v>（这香味……与那黑衣人身上的好像……）</v>
          </cell>
        </row>
        <row r="1129">
          <cell r="J1129" t="str">
            <v>（难道他是那天的刺客？！）</v>
          </cell>
        </row>
        <row r="1130">
          <cell r="J1130" t="str">
            <v>姑娘在想心事？</v>
          </cell>
        </row>
        <row r="1131">
          <cell r="J1131" t="str">
            <v>男人带着魅惑的磁性嗓音传入你耳畔，与当夜的刺客颇为相似。</v>
          </cell>
        </row>
        <row r="1132">
          <cell r="J1132" t="str">
            <v>意识到自己竟还在他怀里，你迅速推开他，退到一旁整了整衣衫和蓬乱的头发，端好茶盘深吸一口气。</v>
          </cell>
        </row>
        <row r="1133">
          <cell r="J1133" t="str">
            <v>你……</v>
          </cell>
        </row>
        <row r="1134">
          <cell r="J1134" t="str">
            <v>言未尽，身后一片突如其来的吵嚷声已经迅速盖过了你的声音。</v>
          </cell>
        </row>
        <row r="1135">
          <cell r="J1135" t="str">
            <v>一群女粉丝蜂拥而至，瞬间，你就被人群挤出了男人的视线。</v>
          </cell>
        </row>
        <row r="1136">
          <cell r="J1136" t="str">
            <v>楚公子，原来您在这里！</v>
          </cell>
        </row>
        <row r="1137">
          <cell r="J1137" t="str">
            <v>楚公子，您会经常来吗？</v>
          </cell>
        </row>
        <row r="1138">
          <cell r="J1138" t="str">
            <v>楚公子……</v>
          </cell>
        </row>
        <row r="1139">
          <cell r="J1139" t="str">
            <v>疯狂的女粉丝们像一群穷追不舍的小报记者，你一言我一句的不停求着关注。</v>
          </cell>
        </row>
        <row r="1140">
          <cell r="J1140" t="str">
            <v>你退远一段距离，终于安静了不少。</v>
          </cell>
        </row>
        <row r="1141">
          <cell r="J1141" t="str">
            <v>林姑娘，你怎么在这儿？</v>
          </cell>
        </row>
        <row r="1142">
          <cell r="J1142" t="str">
            <v>哦，我帮人送点东西到楝亭，迷路了。</v>
          </cell>
        </row>
        <row r="1143">
          <cell r="J1143" t="str">
            <v>楝亭往那边直走就到了。</v>
          </cell>
        </row>
        <row r="1144">
          <cell r="J1144" t="str">
            <v>朱玉，我问你啊，这个楚公子是什么人啊？</v>
          </cell>
        </row>
        <row r="1145">
          <cell r="J1145" t="str">
            <v>【脸红】他就是楚熙然，楚公子，江南第一美男啊。</v>
          </cell>
        </row>
        <row r="1146">
          <cell r="J1146" t="str">
            <v>哦……他是皇宫里的人吗？</v>
          </cell>
        </row>
        <row r="1147">
          <cell r="J1147" t="str">
            <v>【焦急】当然不是啦，先不聊了，我要过去了，不然见不到楚公子了！</v>
          </cell>
        </row>
        <row r="1148">
          <cell r="J1148" t="str">
            <v>去吧去吧……</v>
          </cell>
        </row>
        <row r="1149">
          <cell r="J1149" t="str">
            <v>你瞬间陷入沉思，当晚的刺客明明叫你‘小雪’，还好像认识你一样想要把你掳走。</v>
          </cell>
        </row>
        <row r="1150">
          <cell r="J1150" t="str">
            <v>如果这个楚熙然是那晚的刺客，他为什么好像不认识你？</v>
          </cell>
        </row>
        <row r="1151">
          <cell r="J1151" t="str">
            <v/>
          </cell>
        </row>
        <row r="1152">
          <cell r="J1152">
            <v>702</v>
          </cell>
        </row>
        <row r="1153">
          <cell r="J1153" t="str">
            <v>假山（白天）</v>
          </cell>
        </row>
        <row r="1154">
          <cell r="J1154" t="str">
            <v>你记得黑衣刺客自称‘本王’，那应该是王爷吧，不过朱玉又说这个楚熙然不是皇宫的人。</v>
          </cell>
        </row>
        <row r="1155">
          <cell r="J1155" t="str">
            <v>再说江南第一美男为什么要绑架你这样一个不属于这里的人？</v>
          </cell>
        </row>
        <row r="1156">
          <cell r="J1156" t="str">
            <v>你清楚记得刺客当时被易大侠重创了背部，如果这个楚熙然背部也受了伤，那就很有可能是那个刺客了。</v>
          </cell>
        </row>
        <row r="1157">
          <cell r="J1157" t="str">
            <v>但你哪里有机会弄清楚他背部到底有没有伤。</v>
          </cell>
        </row>
        <row r="1158">
          <cell r="J1158" t="str">
            <v>无尽的疑惑困扰住你，令你心神纷乱。</v>
          </cell>
        </row>
        <row r="1159">
          <cell r="J1159" t="str">
            <v>等你快走到楝亭的时候，才发觉自己的发带掉了。</v>
          </cell>
        </row>
        <row r="1160">
          <cell r="J1160" t="str">
            <v>（发带一定是掉在假山那里了，算了……）</v>
          </cell>
        </row>
        <row r="1161">
          <cell r="J1161" t="str">
            <v>楝亭（白天）</v>
          </cell>
        </row>
        <row r="1162">
          <cell r="J1162" t="str">
            <v>你心不在焉的端着茶食来到了楝亭，言桓清的背影赫然入目，他正站在亭旁，面朝湖泊。</v>
          </cell>
        </row>
        <row r="1163">
          <cell r="J1163" t="str">
            <v>他挺拔的身姿与古亭、草木、湖畔相映成画，宛如一幅充满诗意的绘卷。</v>
          </cell>
        </row>
        <row r="1164">
          <cell r="J1164" t="str">
            <v>你不想被他察觉，于是低着头迅速将茶盘放到桌上，幸好他背对着你并没有转身。</v>
          </cell>
        </row>
        <row r="1165">
          <cell r="J1165" t="str">
            <v>你刚跨开步子要走，就被一声喝住。</v>
          </cell>
        </row>
        <row r="1166">
          <cell r="J1166" t="str">
            <v>站住。</v>
          </cell>
        </row>
        <row r="1167">
          <cell r="J1167" t="str">
            <v>你叫我？</v>
          </cell>
        </row>
        <row r="1168">
          <cell r="J1168" t="str">
            <v>这里还有别人么？</v>
          </cell>
        </row>
        <row r="1169">
          <cell r="J1169" t="str">
            <v>【解释】哦，我是来……</v>
          </cell>
        </row>
        <row r="1170">
          <cell r="J1170" t="str">
            <v>【打断】过来。</v>
          </cell>
        </row>
        <row r="1171">
          <cell r="J1171" t="str">
            <v>【疑惑】嗯？</v>
          </cell>
        </row>
        <row r="1172">
          <cell r="J1172" t="str">
            <v>究竟是本官的话难懂，还是你蠢？</v>
          </cell>
        </row>
        <row r="1173">
          <cell r="J1173" t="str">
            <v>言桓清，你说句人话会死啊！</v>
          </cell>
        </row>
        <row r="1174">
          <cell r="J1174" t="str">
            <v>过来。</v>
          </cell>
        </row>
        <row r="1175">
          <cell r="J1175" t="str">
            <v>出乎意料之外，你没有迎来他的继续挖苦，取而代之是一句淡淡的‘过来’。</v>
          </cell>
        </row>
        <row r="1176">
          <cell r="J1176" t="str">
            <v>他的话好像透着某种不可思议的说服力，你没再辩论，而是意外顺从的走到他身边。</v>
          </cell>
        </row>
        <row r="1177">
          <cell r="J1177" t="str">
            <v/>
          </cell>
        </row>
        <row r="1178">
          <cell r="J1178">
            <v>703</v>
          </cell>
        </row>
        <row r="1179">
          <cell r="J1179" t="str">
            <v>楝亭（白天）</v>
          </cell>
        </row>
        <row r="1180">
          <cell r="J1180" t="str">
            <v>宽阔的湖面闪着粼粼波光，令人心旷神怡，不觉已陶醉其中。</v>
          </cell>
        </row>
        <row r="1181">
          <cell r="J1181" t="str">
            <v>本官一直在想这幅锦绣和韵图的意义，想了许久也无眉目。</v>
          </cell>
        </row>
        <row r="1182">
          <cell r="J1182" t="str">
            <v>你有何看法？</v>
          </cell>
        </row>
        <row r="1183">
          <cell r="J1183" t="str">
            <v>（糟了，他一定是想试探我，毕竟这幅图是我当着他的面画的，而且还藏着什么大秘密……）</v>
          </cell>
        </row>
        <row r="1184">
          <cell r="J1184" t="str">
            <v>（先装傻再说吧……）</v>
          </cell>
        </row>
        <row r="1185">
          <cell r="J1185" t="str">
            <v>【惊讶】你在问我？</v>
          </cell>
        </row>
        <row r="1186">
          <cell r="J1186" t="str">
            <v>【不悦】林若雪，你究竟是装傻还是真傻？</v>
          </cell>
        </row>
        <row r="1187">
          <cell r="J1187" t="str">
            <v>言大人，像我这样的下等织工怎么能领会这幅图的意义呢……</v>
          </cell>
        </row>
        <row r="1188">
          <cell r="J1188" t="str">
            <v>你这么问，真的惊到我了……</v>
          </cell>
        </row>
        <row r="1189">
          <cell r="J1189" t="str">
            <v>罢了，一会儿有客到访，你留下从旁伺候。</v>
          </cell>
        </row>
        <row r="1190">
          <cell r="J1190" t="str">
            <v>虽然我只是个织工，但我也不是仆人佣人，没义务伺候你们。</v>
          </cell>
        </row>
        <row r="1191">
          <cell r="J1191" t="str">
            <v>本署的一草一木、一人一事都归本官管，你也不例外。</v>
          </cell>
        </row>
        <row r="1192">
          <cell r="J1192" t="str">
            <v>你……你也太霸道了吧……</v>
          </cell>
        </row>
        <row r="1193">
          <cell r="J1193" t="str">
            <v>话音刚落，一个熟悉又陌生的身影，正远远朝你们走来。</v>
          </cell>
        </row>
        <row r="1194">
          <cell r="J1194" t="str">
            <v>那人正是楚熙然，应该就是言桓清指的客人。</v>
          </cell>
        </row>
        <row r="1195">
          <cell r="J1195" t="str">
            <v>言大人，别来无恙。</v>
          </cell>
        </row>
        <row r="1196">
          <cell r="J1196" t="str">
            <v>楚公子，请。</v>
          </cell>
        </row>
        <row r="1197">
          <cell r="J1197" t="str">
            <v>姑娘，我们又见面了。</v>
          </cell>
        </row>
        <row r="1198">
          <cell r="J1198" t="str">
            <v>嗨……</v>
          </cell>
        </row>
        <row r="1199">
          <cell r="J1199" t="str">
            <v/>
          </cell>
        </row>
        <row r="1200">
          <cell r="J1200">
            <v>704</v>
          </cell>
        </row>
        <row r="1201">
          <cell r="J1201" t="str">
            <v>楝亭（白天）</v>
          </cell>
        </row>
        <row r="1202">
          <cell r="J1202" t="str">
            <v>【皱眉】又？</v>
          </cell>
        </row>
        <row r="1203">
          <cell r="J1203" t="str">
            <v>【解释】哦，先前我和楚公子有过一面之缘。</v>
          </cell>
        </row>
        <row r="1204">
          <cell r="J1204" t="str">
            <v>【递来】这可是姑娘的发带？</v>
          </cell>
        </row>
        <row r="1205">
          <cell r="J1205" t="str">
            <v>【接过】是啊是啊，你在哪儿捡到的啊？</v>
          </cell>
        </row>
        <row r="1206">
          <cell r="J1206" t="str">
            <v>那是姑娘在本公子怀里的时候弄掉的。</v>
          </cell>
        </row>
        <row r="1207">
          <cell r="J1207" t="str">
            <v>【脸红】唔……</v>
          </cell>
        </row>
        <row r="1208">
          <cell r="J1208" t="str">
            <v>楚熙然一脸轻描淡写的说着令人脸红心跳的话，一双凤眸微微眯起，撩拨着你的心弦。</v>
          </cell>
        </row>
        <row r="1209">
          <cell r="J1209" t="str">
            <v>【皱眉】……</v>
          </cell>
        </row>
        <row r="1210">
          <cell r="J1210" t="str">
            <v>你刚想解释，就见言桓清的脸已黑如锅底，一抹寒意从他眸中升腾起来，仿佛日光里的冰锥，吓得的你不由后退了几步。</v>
          </cell>
        </row>
        <row r="1211">
          <cell r="J1211" t="str">
            <v>你不明白他为什么突然眼含怒意，就连他自己也不太明白。</v>
          </cell>
        </row>
        <row r="1212">
          <cell r="J1212" t="str">
            <v>幸好话题及时止住，见他们朝楝亭走去，你也快步跟了上去。</v>
          </cell>
        </row>
        <row r="1213">
          <cell r="J1213" t="str">
            <v>林若雪，谁让你跟来的？退下！</v>
          </cell>
        </row>
        <row r="1214">
          <cell r="J1214" t="str">
            <v>【疑惑】言大人，你不是让我从旁伺候么？</v>
          </cell>
        </row>
        <row r="1215">
          <cell r="J1215" t="str">
            <v>不用了，本官让你退下！</v>
          </cell>
        </row>
        <row r="1216">
          <cell r="J1216" t="str">
            <v>切，莫名其妙发什么脾气嘛……走就走……</v>
          </cell>
        </row>
        <row r="1217">
          <cell r="J1217" t="str">
            <v>你满不在乎的迈开大步，头也不回的转身离去，却未曾注意到身后那满含寂落的眸光。</v>
          </cell>
        </row>
        <row r="1218">
          <cell r="J1218" t="str">
            <v/>
          </cell>
        </row>
        <row r="1219">
          <cell r="J1219">
            <v>801</v>
          </cell>
        </row>
        <row r="1220">
          <cell r="J1220" t="str">
            <v>廊道（夜晚）</v>
          </cell>
        </row>
        <row r="1221">
          <cell r="J1221" t="str">
            <v>夜半时分，被噩梦惊醒的你，来到屋外打算透透气，却无意中见到个熟悉的身影从你视线略过。</v>
          </cell>
        </row>
        <row r="1222">
          <cell r="J1222" t="str">
            <v>那身影极像言桓清。</v>
          </cell>
        </row>
        <row r="1223">
          <cell r="J1223" t="str">
            <v>（奇怪……这深更半夜的，他神秘兮兮是要去哪里？）</v>
          </cell>
        </row>
        <row r="1224">
          <cell r="J1224" t="str">
            <v>怀着无比好奇，你悄悄跟了过去。</v>
          </cell>
        </row>
        <row r="1225">
          <cell r="J1225" t="str">
            <v>湖边（夜晚）</v>
          </cell>
        </row>
        <row r="1226">
          <cell r="J1226" t="str">
            <v>（那个方向……好像是去楝亭？）</v>
          </cell>
        </row>
        <row r="1227">
          <cell r="J1227" t="str">
            <v>为了不被发现，你十分谨慎的与他们保持着距离。</v>
          </cell>
        </row>
        <row r="1228">
          <cell r="J1228" t="str">
            <v>直到他向楝亭走去，你已经与他隔湖而望。</v>
          </cell>
        </row>
        <row r="1229">
          <cell r="J1229" t="str">
            <v>CG楝亭密会</v>
          </cell>
        </row>
        <row r="1230">
          <cell r="J1230" t="str">
            <v>银色的月光洒在湖面上，泛着令人着迷的冷辉，比起白天来别有一番韵味。</v>
          </cell>
        </row>
        <row r="1231">
          <cell r="J1231" t="str">
            <v>远远地，你望见楝亭里有两个陌生男人。</v>
          </cell>
        </row>
        <row r="1232">
          <cell r="J1232" t="str">
            <v>其中一个姿态潇洒随意，他斜着身子坐在方桌正中间，一手懒洋洋的托着面颊，一手则似拿着酒杯欲要一醉方休。</v>
          </cell>
        </row>
        <row r="1233">
          <cell r="J1233" t="str">
            <v>他身旁站着一个身姿笔挺的男人，你不由觉得这男人有些面熟，但由于距离太远实在辨别不清。</v>
          </cell>
        </row>
        <row r="1234">
          <cell r="J1234" t="str">
            <v>湖边（夜晚）</v>
          </cell>
        </row>
        <row r="1235">
          <cell r="J1235" t="str">
            <v>不一会儿，言桓清便走进了楝亭，他一见到坐着的男子，立刻跪下行礼。</v>
          </cell>
        </row>
        <row r="1236">
          <cell r="J1236" t="str">
            <v>（奇怪，那个男人是谁？连言桓清都要向他下跪？）</v>
          </cell>
        </row>
        <row r="1237">
          <cell r="J1237" t="str">
            <v>你记得当初言桓清在见到正二品巡抚的时候都没跪过，居然在这男人面前行跪礼。</v>
          </cell>
        </row>
        <row r="1238">
          <cell r="J1238" t="str">
            <v>那说明这个男人的官阶一定比二品还高。</v>
          </cell>
        </row>
        <row r="1239">
          <cell r="J1239" t="str">
            <v>在好奇心的驱使下，你迈开步子，想凑近看清楚一点。</v>
          </cell>
        </row>
        <row r="1240">
          <cell r="J1240" t="str">
            <v>你小心翼翼的走到湖畔边缘，却不想再小心还是不慎被乱石绊了一跤。</v>
          </cell>
        </row>
        <row r="1241">
          <cell r="J1241" t="str">
            <v/>
          </cell>
        </row>
        <row r="1242">
          <cell r="J1242">
            <v>802</v>
          </cell>
        </row>
        <row r="1243">
          <cell r="J1243" t="str">
            <v>湖边（夜晚）</v>
          </cell>
        </row>
        <row r="1244">
          <cell r="J1244" t="str">
            <v>说时迟，那时快，眼看你整个人就要跌进湖里……</v>
          </cell>
        </row>
        <row r="1245">
          <cell r="J1245" t="str">
            <v>突如其来的力道及时揽过你的腰际，将你一个旋身搂入怀中。</v>
          </cell>
        </row>
        <row r="1246">
          <cell r="J1246" t="str">
            <v>随即，一股熟悉的香味包裹住你，抬眸间，一双绝美的凤眸，正眼含流云般凝视着你。</v>
          </cell>
        </row>
        <row r="1247">
          <cell r="J1247" t="str">
            <v>【脸红】楚公子？</v>
          </cell>
        </row>
        <row r="1248">
          <cell r="J1248" t="str">
            <v>林姑娘也是被这撩人的月色吸引至此的么？</v>
          </cell>
        </row>
        <row r="1249">
          <cell r="J1249" t="str">
            <v>唔……</v>
          </cell>
        </row>
        <row r="1250">
          <cell r="J1250" t="str">
            <v>意识到还在他怀里的你，立刻轻轻一推挣脱了出来。</v>
          </cell>
        </row>
        <row r="1251">
          <cell r="J1251" t="str">
            <v>他极自然的松开环着你的手臂，任你轻易逃离了他的束缚。</v>
          </cell>
        </row>
        <row r="1252">
          <cell r="J1252" t="str">
            <v>楚公子怎么会在这儿？</v>
          </cell>
        </row>
        <row r="1253">
          <cell r="J1253" t="str">
            <v>本公子来这儿的理由和林姑娘一致。</v>
          </cell>
        </row>
        <row r="1254">
          <cell r="J1254" t="str">
            <v>他嘴角勾起一抹意味深长的笑意，这句话仿佛一语双关，十分的耐人寻味。</v>
          </cell>
        </row>
        <row r="1255">
          <cell r="J1255" t="str">
            <v>当然，你不可能告诉他你是跟踪言桓清过来的。</v>
          </cell>
        </row>
        <row r="1256">
          <cell r="J1256" t="str">
            <v>你断然不信有人会深更半夜来这里赏月，这么看来他到这里来也一定另有目的。</v>
          </cell>
        </row>
        <row r="1257">
          <cell r="J1257" t="str">
            <v>你始终怀疑他可能是当夜要将你掳走的刺客，但只要见不到他背后的伤，你的怀疑始终只能停留在猜测上。</v>
          </cell>
        </row>
        <row r="1258">
          <cell r="J1258" t="str">
            <v/>
          </cell>
        </row>
        <row r="1259">
          <cell r="J1259">
            <v>803</v>
          </cell>
        </row>
        <row r="1260">
          <cell r="J1260" t="str">
            <v>湖边（夜晚）</v>
          </cell>
        </row>
        <row r="1261">
          <cell r="J1261" t="str">
            <v>楚公子真是好雅兴，这么晚还出来赏月。</v>
          </cell>
        </row>
        <row r="1262">
          <cell r="J1262" t="str">
            <v>嗯？林姑娘难道不是么？</v>
          </cell>
        </row>
        <row r="1263">
          <cell r="J1263" t="str">
            <v>当然不是啦，我只是睡不着出来走走而已。</v>
          </cell>
        </row>
        <row r="1264">
          <cell r="J1264" t="str">
            <v>林姑娘果然有心事啊？</v>
          </cell>
        </row>
        <row r="1265">
          <cell r="J1265" t="str">
            <v>【试探】嗯，要不楚公子猜猜我有什么心事？</v>
          </cell>
        </row>
        <row r="1266">
          <cell r="J1266" t="str">
            <v>【思考状】莫不是因为午时见到本公子后，林姑娘便魂牵梦绕，茶饭不思了？</v>
          </cell>
        </row>
        <row r="1267">
          <cell r="J1267" t="str">
            <v>唔……你……</v>
          </cell>
        </row>
        <row r="1268">
          <cell r="J1268" t="str">
            <v>这家伙居然这么自恋？</v>
          </cell>
        </row>
        <row r="1269">
          <cell r="J1269" t="str">
            <v>就算他是江南第一美男，也确实长得好看……</v>
          </cell>
        </row>
        <row r="1270">
          <cell r="J1270" t="str">
            <v>但你也绝对不是那种一见美男就犯花痴的痴女，更不是那群见美男眼开的女粉丝好吧！</v>
          </cell>
        </row>
        <row r="1271">
          <cell r="J1271" t="str">
            <v>被他的话噎着，你感觉如鲠在喉，不知该如何作答。</v>
          </cell>
        </row>
        <row r="1272">
          <cell r="J1272" t="str">
            <v>明明想要试探着套他的话，却被他弄的画风突变……</v>
          </cell>
        </row>
        <row r="1273">
          <cell r="J1273" t="str">
            <v>【疑惑】怎么？莫非是本公子猜错了？</v>
          </cell>
        </row>
        <row r="1274">
          <cell r="J1274" t="str">
            <v>他戏谑一笑，微微眯起的凤眸，在月光的映衬下显得越发邪魅。</v>
          </cell>
        </row>
        <row r="1275">
          <cell r="J1275" t="str">
            <v>楚公子，是你想多了……</v>
          </cell>
        </row>
        <row r="1276">
          <cell r="J1276" t="str">
            <v>我困了，告辞。</v>
          </cell>
        </row>
        <row r="1277">
          <cell r="J1277" t="str">
            <v>言罢，你便转身要走。</v>
          </cell>
        </row>
        <row r="1278">
          <cell r="J1278" t="str">
            <v>林姑娘，后会有期。</v>
          </cell>
        </row>
        <row r="1279">
          <cell r="J1279" t="str">
            <v>你背着身听到楚熙然的道别，心里不禁‘咯噔’一下。</v>
          </cell>
        </row>
        <row r="1280">
          <cell r="J1280" t="str">
            <v>（后会……‘有期’？）</v>
          </cell>
        </row>
        <row r="1281">
          <cell r="J1281" t="str">
            <v/>
          </cell>
        </row>
        <row r="1282">
          <cell r="J1282">
            <v>804</v>
          </cell>
        </row>
        <row r="1283">
          <cell r="J1283" t="str">
            <v>机房（白天）</v>
          </cell>
        </row>
        <row r="1284">
          <cell r="J1284" t="str">
            <v>朱玉，今天机房怎么这么安静？都没人聊天？</v>
          </cell>
        </row>
        <row r="1285">
          <cell r="J1285" t="str">
            <v>林姑娘，最近新织造监罗大人上任，言大人按例都会带着新织造监来视察机房。</v>
          </cell>
        </row>
        <row r="1286">
          <cell r="J1286" t="str">
            <v>哦……</v>
          </cell>
        </row>
        <row r="1287">
          <cell r="J1287" t="str">
            <v>【递来】你看这是新织造监画的图纸，你我这次要织的就是这张锦图。</v>
          </cell>
        </row>
        <row r="1288">
          <cell r="J1288" t="str">
            <v>【仔细看了看】呃，这图问题很大啊，这么次的水平也能通过审核？</v>
          </cell>
        </row>
        <row r="1289">
          <cell r="J1289" t="str">
            <v>言未尽，言桓清已步履从容地走进机房，一个面生的中年男子紧随其后，想必就是新来的织造监。</v>
          </cell>
        </row>
        <row r="1290">
          <cell r="J1290" t="str">
            <v>众人见言桓清到来，纷纷下跪行礼，你干脆就那么站着。</v>
          </cell>
        </row>
        <row r="1291">
          <cell r="J1291" t="str">
            <v>毕竟你是不会跪的，就算之前的下蹲也被他嘲讽过，估计他也不会太过在意。</v>
          </cell>
        </row>
        <row r="1292">
          <cell r="J1292" t="str">
            <v>但这次，他却径直走到你跟前，中年男子也快步跟了过来。</v>
          </cell>
        </row>
        <row r="1293">
          <cell r="J1293" t="str">
            <v>林若雪，你的胆子越来越肥了，连蹲都懒得蹲了。</v>
          </cell>
        </row>
        <row r="1294">
          <cell r="J1294" t="str">
            <v>【拿起图纸】我才想说呢，言大人的眼光真是越来越差了。</v>
          </cell>
        </row>
        <row r="1295">
          <cell r="J1295" t="str">
            <v>这样的图也能过审？</v>
          </cell>
        </row>
        <row r="1296">
          <cell r="J1296" t="str">
            <v>【皱眉】罗织造监，本官尚未审图，为何图纸已经下到机房？</v>
          </cell>
        </row>
        <row r="1297">
          <cell r="J1297" t="str">
            <v>织造大人，属下看这图没问题了，便直接下发了，以前在钱大人的织造署一直是这么办的。</v>
          </cell>
        </row>
        <row r="1298">
          <cell r="J1298" t="str">
            <v>【不悦】本官不管你以前如何，但凡本署所有图纸，都要经过本官审核才能下发。</v>
          </cell>
        </row>
        <row r="1299">
          <cell r="J1299" t="str">
            <v>可是……</v>
          </cell>
        </row>
        <row r="1300">
          <cell r="J1300" t="str">
            <v>听不懂？</v>
          </cell>
        </row>
        <row r="1301">
          <cell r="J1301" t="str">
            <v>是，属下明白了。</v>
          </cell>
        </row>
        <row r="1302">
          <cell r="J1302" t="str">
            <v>这图还没问题呢，问题太大了！</v>
          </cell>
        </row>
        <row r="1303">
          <cell r="J1303" t="str">
            <v>【扯了扯你的袖子低声道】林姑娘，少说两句……</v>
          </cell>
        </row>
        <row r="1304">
          <cell r="J1304" t="str">
            <v>大胆织工，何时轮到你说话了？</v>
          </cell>
        </row>
        <row r="1305">
          <cell r="J1305" t="str">
            <v/>
          </cell>
        </row>
        <row r="1306">
          <cell r="J1306">
            <v>805</v>
          </cell>
        </row>
        <row r="1307">
          <cell r="J1307" t="str">
            <v>机房（白天）</v>
          </cell>
        </row>
        <row r="1308">
          <cell r="J1308" t="str">
            <v>【看着图纸皱了皱眉】林若雪，你说，言者无罪。</v>
          </cell>
        </row>
        <row r="1309">
          <cell r="J1309" t="str">
            <v>你看左下角和右下角这两块纹饰的图案，完全是没有意义，还有这构图中空，显得十分无力。</v>
          </cell>
        </row>
        <row r="1310">
          <cell r="J1310" t="str">
            <v>其实只要把这部分挪到中间来，再去掉两排云纹，就会好很多的。</v>
          </cell>
        </row>
        <row r="1311">
          <cell r="J1311" t="str">
            <v>区区下等织工，你懂什么？！</v>
          </cell>
        </row>
        <row r="1312">
          <cell r="J1312" t="str">
            <v>【仔细端详着图纸】罗织造监，刚才林若雪所言都记下了？</v>
          </cell>
        </row>
        <row r="1313">
          <cell r="J1313" t="str">
            <v>言大人此言何意？</v>
          </cell>
        </row>
        <row r="1314">
          <cell r="J1314" t="str">
            <v>按照林若雪的意见把图纸改了，再呈于本官。</v>
          </cell>
        </row>
        <row r="1315">
          <cell r="J1315" t="str">
            <v>什么？！言大人要属下按照这个下等织工的建议改图？？</v>
          </cell>
        </row>
        <row r="1316">
          <cell r="J1316" t="str">
            <v>【将图猛拍到地上】你以为凭这种图就能通过本官审核？</v>
          </cell>
        </row>
        <row r="1317">
          <cell r="J1317" t="str">
            <v>言大人，以前钱织造都要给属下几分薄面，您也太不通情理了吧！</v>
          </cell>
        </row>
        <row r="1318">
          <cell r="J1318" t="str">
            <v>要是您亲自提的意见还好，若让属下根据这种下等织工的意见改图，那属下颜面何存！</v>
          </cell>
        </row>
        <row r="1319">
          <cell r="J1319" t="str">
            <v>这是万万行不通的！</v>
          </cell>
        </row>
        <row r="1320">
          <cell r="J1320" t="str">
            <v>就在这时，你们身后传来一个尖细的声音。</v>
          </cell>
        </row>
        <row r="1321">
          <cell r="J1321" t="str">
            <v>言大哥，这次我也同意罗织造监所言。</v>
          </cell>
        </row>
        <row r="1322">
          <cell r="J1322" t="str">
            <v>【皱眉】苏姑娘，你怎么来了？</v>
          </cell>
        </row>
        <row r="1323">
          <cell r="J1323" t="str">
            <v>我为言大哥送来刚出炉的桂花糕，正巧听说你在这儿，所以就过来看看。</v>
          </cell>
        </row>
        <row r="1324">
          <cell r="J1324" t="str">
            <v>【提起食盒】言大哥，你瞧，这桂花糕还是热的呢。</v>
          </cell>
        </row>
        <row r="1325">
          <cell r="J1325" t="str">
            <v>……</v>
          </cell>
        </row>
        <row r="1326">
          <cell r="J1326" t="str">
            <v>言大哥，你心太软了，一再纵容这个下等织工，再下去她都要骑到咱们头上了。</v>
          </cell>
        </row>
        <row r="1327">
          <cell r="J1327" t="str">
            <v>我真是服了，老是‘下等织工’的叫着，怎么，‘下等织工’就不是人了？</v>
          </cell>
        </row>
        <row r="1328">
          <cell r="J1328" t="str">
            <v>就不允许‘下等织工’比你们优秀？</v>
          </cell>
        </row>
        <row r="1329">
          <cell r="J1329" t="str">
            <v>你！贱人！来人啊，把她给我拖出去！</v>
          </cell>
        </row>
        <row r="1330">
          <cell r="J1330" t="str">
            <v/>
          </cell>
        </row>
        <row r="1331">
          <cell r="J1331">
            <v>806</v>
          </cell>
        </row>
        <row r="1332">
          <cell r="J1332" t="str">
            <v>机房（白天）</v>
          </cell>
        </row>
        <row r="1333">
          <cell r="J1333" t="str">
            <v>【怒】放肆！</v>
          </cell>
        </row>
        <row r="1334">
          <cell r="J1334" t="str">
            <v>言桓清的一声厉喝，让整个机房的空气瞬间凝固。</v>
          </cell>
        </row>
        <row r="1335">
          <cell r="J1335" t="str">
            <v>周围的人全都低下了头，怕的不敢动弹。</v>
          </cell>
        </row>
        <row r="1336">
          <cell r="J1336" t="str">
            <v>苏媛媛脸色骤然惨白，泪水已悬浮在眼眶周围。</v>
          </cell>
        </row>
        <row r="1337">
          <cell r="J1337" t="str">
            <v>罗织造监，本官限你今日按照林若雪的建议改完图纸，再呈于本官。</v>
          </cell>
        </row>
        <row r="1338">
          <cell r="J1338" t="str">
            <v>你可听明白了？</v>
          </cell>
        </row>
        <row r="1339">
          <cell r="J1339" t="str">
            <v>【慌忙捡起图纸】是……是……属下明白……</v>
          </cell>
        </row>
        <row r="1340">
          <cell r="J1340" t="str">
            <v>苏姑娘，本官处理公务之时，闲杂人等不得打扰。</v>
          </cell>
        </row>
        <row r="1341">
          <cell r="J1341" t="str">
            <v>听明白了？</v>
          </cell>
        </row>
        <row r="1342">
          <cell r="J1342" t="str">
            <v>【抽泣】唔……明白了……言大哥……</v>
          </cell>
        </row>
        <row r="1343">
          <cell r="J1343" t="str">
            <v>很好，既然都明白了，还不退下？</v>
          </cell>
        </row>
        <row r="1344">
          <cell r="J1344" t="str">
            <v>是……</v>
          </cell>
        </row>
        <row r="1345">
          <cell r="J1345" t="str">
            <v>呜……是……</v>
          </cell>
        </row>
        <row r="1346">
          <cell r="J1346" t="str">
            <v>话音刚落，罗织造监和苏媛媛就灰溜溜转身向门口走去。</v>
          </cell>
        </row>
        <row r="1347">
          <cell r="J1347" t="str">
            <v>苏姑娘，且慢。</v>
          </cell>
        </row>
        <row r="1348">
          <cell r="J1348" t="str">
            <v>苏媛媛一听言桓清将她叫住，眼中瞬间泛起了波澜。</v>
          </cell>
        </row>
        <row r="1349">
          <cell r="J1349" t="str">
            <v>她就知道言桓清不是那么无情的人，刚才的泪水仿佛一秒风干。</v>
          </cell>
        </row>
        <row r="1350">
          <cell r="J1350" t="str">
            <v>她转过身，挤出一个矫揉造作的微笑，就连声音也仿如加工过那样不自然。</v>
          </cell>
        </row>
        <row r="1351">
          <cell r="J1351" t="str">
            <v>言大哥，还有何事？</v>
          </cell>
        </row>
        <row r="1352">
          <cell r="J1352" t="str">
            <v>既然苏姑娘特意来送桂花糕，那也不要浪费了苏姑娘一片心意。</v>
          </cell>
        </row>
        <row r="1353">
          <cell r="J1353" t="str">
            <v>【感动】嗯，这是特意为言大哥做的，我亲手做的。</v>
          </cell>
        </row>
        <row r="1354">
          <cell r="J1354" t="str">
            <v>有劳苏姑娘分与众人。</v>
          </cell>
        </row>
        <row r="1355">
          <cell r="J1355" t="str">
            <v>话音刚落，苏媛媛的心瞬间跌入冰点，刚才的热切也消失殆尽。</v>
          </cell>
        </row>
        <row r="1356">
          <cell r="J1356" t="str">
            <v>虽然你很讨厌苏媛媛，但同样是女人，当众被一个自己喜欢的男人这样羞辱，也着实可怜。</v>
          </cell>
        </row>
        <row r="1357">
          <cell r="J1357" t="str">
            <v/>
          </cell>
        </row>
        <row r="1358">
          <cell r="J1358">
            <v>807</v>
          </cell>
        </row>
        <row r="1359">
          <cell r="J1359" t="str">
            <v>机房（白天）</v>
          </cell>
        </row>
        <row r="1360">
          <cell r="J1360" t="str">
            <v>言大人，苏姑娘毕竟一片心意，你这样做不太好吧……</v>
          </cell>
        </row>
        <row r="1361">
          <cell r="J1361" t="str">
            <v>这么好的桂花糕分掉太可惜了……</v>
          </cell>
        </row>
        <row r="1362">
          <cell r="J1362" t="str">
            <v>不知何故，你的话像触碰了言桓清的逆鳞一般，他眸中升腾起一股恶寒，如同从此前在楝亭之时那般。</v>
          </cell>
        </row>
        <row r="1363">
          <cell r="J1363" t="str">
            <v>苏媛媛早就对你恨之入骨，她断不会为‘情敌’的同情感动，那反而是对她最大的羞辱。</v>
          </cell>
        </row>
        <row r="1364">
          <cell r="J1364" t="str">
            <v>【哽咽】不必多说了，言大哥，我这就分与众人……</v>
          </cell>
        </row>
        <row r="1365">
          <cell r="J1365" t="str">
            <v>不，本官改变主意了。</v>
          </cell>
        </row>
        <row r="1366">
          <cell r="J1366" t="str">
            <v>【期待】言大哥……</v>
          </cell>
        </row>
        <row r="1367">
          <cell r="J1367" t="str">
            <v>林若雪，既然你这么喜欢，那本官就命你把整盒桂花糕吃完，就现在。</v>
          </cell>
        </row>
        <row r="1368">
          <cell r="J1368" t="str">
            <v>你瞥了眼食盒，天呐，这么多桂花糕，明显是分几顿都吃不完的。</v>
          </cell>
        </row>
        <row r="1369">
          <cell r="J1369" t="str">
            <v>但这个时候如果跟他杠，那还指不定他会提出什么更过分的要求。</v>
          </cell>
        </row>
        <row r="1370">
          <cell r="J1370" t="str">
            <v>吃就吃。</v>
          </cell>
        </row>
        <row r="1371">
          <cell r="J1371" t="str">
            <v>【皱眉】全部吃完，一块都不准剩下。</v>
          </cell>
        </row>
        <row r="1372">
          <cell r="J1372" t="str">
            <v>一旁的朱玉直替你捏一把汗，但她怕此时替你求情只会适得其反。</v>
          </cell>
        </row>
        <row r="1373">
          <cell r="J1373" t="str">
            <v>周围的人全都悄悄的看你热闹，有些人投来同情的目光，还有些幸灾乐祸的准备看你笑话。</v>
          </cell>
        </row>
        <row r="1374">
          <cell r="J1374" t="str">
            <v>特别是陆倩，她早就伸长脖子等着看你出丑。</v>
          </cell>
        </row>
        <row r="1375">
          <cell r="J1375" t="str">
            <v>就连刚才还极为受挫的苏媛媛，这一刻的心情也突然变得开怀起来。</v>
          </cell>
        </row>
        <row r="1376">
          <cell r="J1376" t="str">
            <v/>
          </cell>
        </row>
        <row r="1377">
          <cell r="J1377">
            <v>808</v>
          </cell>
        </row>
        <row r="1378">
          <cell r="J1378" t="str">
            <v>机房（白天）</v>
          </cell>
        </row>
        <row r="1379">
          <cell r="J1379" t="str">
            <v>言桓清亲自提过食盒，将它推到你面前。</v>
          </cell>
        </row>
        <row r="1380">
          <cell r="J1380" t="str">
            <v>看着这满满当当，层层叠叠的桂花糕，你不禁打了个冷战。</v>
          </cell>
        </row>
        <row r="1381">
          <cell r="J1381" t="str">
            <v>换做平时，你应该是会很有食欲的，但一想到要把它们一口气全部吃完，你直犯恶心。</v>
          </cell>
        </row>
        <row r="1382">
          <cell r="J1382" t="str">
            <v>既然话都出口了，你已骑虎难下。</v>
          </cell>
        </row>
        <row r="1383">
          <cell r="J1383" t="str">
            <v>你只好硬着头皮，抓起一块就往嘴里塞。</v>
          </cell>
        </row>
        <row r="1384">
          <cell r="J1384" t="str">
            <v>你本来饭量就不大，四五块下肚后，你已泛出一股恶心。</v>
          </cell>
        </row>
        <row r="1385">
          <cell r="J1385" t="str">
            <v>【小声】林姑娘，要不你跟言大人求饶试试吧……</v>
          </cell>
        </row>
        <row r="1386">
          <cell r="J1386" t="str">
            <v>不，我才不跟这种人求饶。</v>
          </cell>
        </row>
        <row r="1387">
          <cell r="J1387" t="str">
            <v>【皱眉】当本官听不到？别停，继续吃。</v>
          </cell>
        </row>
        <row r="1388">
          <cell r="J1388" t="str">
            <v>唔……</v>
          </cell>
        </row>
        <row r="1389">
          <cell r="J1389" t="str">
            <v>刚才还怀着看热闹心情的大部分观众，见你脸色苍白的样子，由衷泛起心疼来。</v>
          </cell>
        </row>
        <row r="1390">
          <cell r="J1390" t="str">
            <v>言桓清的内心仿佛也在动摇，从他脸上都能读出，只要你肯开口求饶，他一定会放你一马。</v>
          </cell>
        </row>
        <row r="1391">
          <cell r="J1391" t="str">
            <v>但以你的性格，求饶是不可能的。</v>
          </cell>
        </row>
        <row r="1392">
          <cell r="J1392" t="str">
            <v>就在这时，一个熟悉的身影进来，那人正是关小末，他本是要来向言桓清禀报公事的。</v>
          </cell>
        </row>
        <row r="1393">
          <cell r="J1393" t="str">
            <v>见你这副模样，他什么都顾不上地冲了过来。</v>
          </cell>
        </row>
        <row r="1394">
          <cell r="J1394" t="str">
            <v>当你将第十三块糕塞进嘴里的时候，你终于连吐的力气都没有，受不了晕了过去。</v>
          </cell>
        </row>
        <row r="1395">
          <cell r="J1395" t="str">
            <v>【冲过来】少爷，这是做什么？！</v>
          </cell>
        </row>
        <row r="1396">
          <cell r="J1396" t="str">
            <v>她喜欢吃，就让她多吃点……</v>
          </cell>
        </row>
        <row r="1397">
          <cell r="J1397" t="str">
            <v>此刻，言桓清的语调已变得十分动摇，见你这副模样，他的心仿佛割裂般剧痛，可即便他有多心疼，也不会挂在嘴上，更不会就此松口。</v>
          </cell>
        </row>
        <row r="1398">
          <cell r="J1398" t="str">
            <v>就连他自己也不明白为什么要对你这般苛刻。</v>
          </cell>
        </row>
        <row r="1399">
          <cell r="J1399" t="str">
            <v/>
          </cell>
        </row>
        <row r="1400">
          <cell r="J1400">
            <v>809</v>
          </cell>
        </row>
        <row r="1401">
          <cell r="J1401" t="str">
            <v>机房（白天）</v>
          </cell>
        </row>
        <row r="1402">
          <cell r="J1402" t="str">
            <v>关小末见状，一把抱起晕倒的你。</v>
          </cell>
        </row>
        <row r="1403">
          <cell r="J1403" t="str">
            <v>少爷，你做的太过分了！</v>
          </cell>
        </row>
        <row r="1404">
          <cell r="J1404" t="str">
            <v>话音刚落，关小末已抱紧你跑出了机房。</v>
          </cell>
        </row>
        <row r="1405">
          <cell r="J1405" t="str">
            <v>言桓清默不作声的站在原地，心里仿佛空了一大块，他任由关小末将你抱走。</v>
          </cell>
        </row>
        <row r="1406">
          <cell r="J1406" t="str">
            <v>苏媛媛和陆倩见状恨的咬牙切齿，却又不敢发声。</v>
          </cell>
        </row>
        <row r="1407">
          <cell r="J1407" t="str">
            <v>只有朱玉和平日对你有几分欣赏的织工真诚的为你松了口气。</v>
          </cell>
        </row>
        <row r="1408">
          <cell r="J1408" t="str">
            <v>廊道（白天）</v>
          </cell>
        </row>
        <row r="1409">
          <cell r="J1409" t="str">
            <v>恍惚间，你感受到关小末炙热的体温，一股暖流涌上心头。</v>
          </cell>
        </row>
        <row r="1410">
          <cell r="J1410" t="str">
            <v>若雪，已经没事了。</v>
          </cell>
        </row>
        <row r="1411">
          <cell r="J1411" t="str">
            <v>关小末异常温暖的嗓音融化在阳光里，令你的眼角变得湿润起来。</v>
          </cell>
        </row>
        <row r="1412">
          <cell r="J1412" t="str">
            <v>谢谢……</v>
          </cell>
        </row>
        <row r="1413">
          <cell r="J1413" t="str">
            <v>你吃力的吐出两个字，便安心的闭上了双眼。</v>
          </cell>
        </row>
        <row r="1414">
          <cell r="J1414" t="str">
            <v>卧室（夜晚有灯）</v>
          </cell>
        </row>
        <row r="1415">
          <cell r="J1415" t="str">
            <v>经历一系列的催吐治疗，你渐渐缓了过来，也终于有了些精神。</v>
          </cell>
        </row>
        <row r="1416">
          <cell r="J1416" t="str">
            <v>小末，谢谢你帮我找了大夫，还陪我到现在……</v>
          </cell>
        </row>
        <row r="1417">
          <cell r="J1417" t="str">
            <v>若雪，你好好歇息，明日就不要去上工了。</v>
          </cell>
        </row>
        <row r="1418">
          <cell r="J1418" t="str">
            <v>我没事的，充其量也就算个暴饮暴食，睡一觉就好了。</v>
          </cell>
        </row>
        <row r="1419">
          <cell r="J1419" t="str">
            <v>小末，这么晚了，你先回去休息吧，我也想睡了。</v>
          </cell>
        </row>
        <row r="1420">
          <cell r="J1420" t="str">
            <v>嗯，那若雪你好好休息，我先走了。</v>
          </cell>
        </row>
        <row r="1421">
          <cell r="J1421" t="str">
            <v>关小末走后，你躺倒在床上，重重呼出一口气。</v>
          </cell>
        </row>
        <row r="1422">
          <cell r="J1422" t="str">
            <v>毕竟你的身体还是十分虚弱，加上前两天的通宵经历，抵抗力也有所下降。</v>
          </cell>
        </row>
        <row r="1423">
          <cell r="J1423" t="str">
            <v>幸好有关小末帮你，还有朱玉也来照顾了你一上午，你才缓过来，这让你非常感动。</v>
          </cell>
        </row>
        <row r="1424">
          <cell r="J1424" t="str">
            <v>想着想着，你便不知不觉睡了过去。</v>
          </cell>
        </row>
        <row r="1425">
          <cell r="J1425" t="str">
            <v/>
          </cell>
        </row>
        <row r="1426">
          <cell r="J1426">
            <v>901</v>
          </cell>
        </row>
        <row r="1427">
          <cell r="J1427" t="str">
            <v>卧室（夜晚无灯）</v>
          </cell>
        </row>
        <row r="1428">
          <cell r="J1428" t="str">
            <v>夜半十分，你隐隐感到浑身发冷，不断有冷风拂过你的肌肤。</v>
          </cell>
        </row>
        <row r="1429">
          <cell r="J1429" t="str">
            <v>你的身子不停发抖，体表温度也变得滚烫无比。</v>
          </cell>
        </row>
        <row r="1430">
          <cell r="J1430" t="str">
            <v>唔……好冷……</v>
          </cell>
        </row>
        <row r="1431">
          <cell r="J1431" t="str">
            <v>你整个人迷迷糊糊，意识好像游荡在半梦半醒之间。</v>
          </cell>
        </row>
        <row r="1432">
          <cell r="J1432" t="str">
            <v>就在这时，你感到自己的被子被人覆到了颈肩，伴随一声木窗关闭的‘咯吱’声，风也停止了。</v>
          </cell>
        </row>
        <row r="1433">
          <cell r="J1433" t="str">
            <v>漆黑的屋中，仿佛有个身影正坐在你的床边。</v>
          </cell>
        </row>
        <row r="1434">
          <cell r="J1434" t="str">
            <v>你真的是太虚弱，以至于你根本没力气点上灯去看是谁，就连说句话也变得特别费劲。</v>
          </cell>
        </row>
        <row r="1435">
          <cell r="J1435" t="str">
            <v>朱玉……是你么……</v>
          </cell>
        </row>
        <row r="1436">
          <cell r="J1436" t="str">
            <v>也许是你的声音太轻，那人没有任何回应。</v>
          </cell>
        </row>
        <row r="1437">
          <cell r="J1437" t="str">
            <v>瞬间，你感到有人用冰凉的掌心覆上你滚烫的额头，你明白自己应该是发起了高烧。</v>
          </cell>
        </row>
        <row r="1438">
          <cell r="J1438" t="str">
            <v>不一会儿，你听到那人走动的声音，一块冰凉的毛巾已经敷在你的额头上了。</v>
          </cell>
        </row>
        <row r="1439">
          <cell r="J1439" t="str">
            <v>这一刻，你确信房里的人是朱玉，毕竟，在这个地方能这么对你的除了关小末，也就可能是她了。</v>
          </cell>
        </row>
        <row r="1440">
          <cell r="J1440" t="str">
            <v>而你已经跟关小末说你要睡觉，所以他应该是不会去而复返的。</v>
          </cell>
        </row>
        <row r="1441">
          <cell r="J1441" t="str">
            <v>那人敷毛巾的手正要放下，便被你心怀感激的顺势握住。</v>
          </cell>
        </row>
        <row r="1442">
          <cell r="J1442" t="str">
            <v>CG与言桓清双手相触</v>
          </cell>
        </row>
        <row r="1443">
          <cell r="J1443" t="str">
            <v>在你们两手相触的一瞬，一股温柔的暖意沁入你的心脾，让你感到十分的可靠。</v>
          </cell>
        </row>
        <row r="1444">
          <cell r="J1444" t="str">
            <v>那人似要将手抽离，却又停住了动作。</v>
          </cell>
        </row>
        <row r="1445">
          <cell r="J1445" t="str">
            <v>【握住】朱玉……谢谢你……</v>
          </cell>
        </row>
        <row r="1446">
          <cell r="J1446" t="str">
            <v>不过……你的手怎么这么大？</v>
          </cell>
        </row>
        <row r="1447">
          <cell r="J1447" t="str">
            <v/>
          </cell>
        </row>
        <row r="1448">
          <cell r="J1448">
            <v>902</v>
          </cell>
        </row>
        <row r="1449">
          <cell r="J1449" t="str">
            <v>卧室（夜晚无灯）</v>
          </cell>
        </row>
        <row r="1450">
          <cell r="J1450" t="str">
            <v>话音刚落，那只大手便迅速抽离了你的掌心。</v>
          </cell>
        </row>
        <row r="1451">
          <cell r="J1451" t="str">
            <v>好想……喝碗白粥……</v>
          </cell>
        </row>
        <row r="1452">
          <cell r="J1452" t="str">
            <v>言未尽，你便又昏睡了过去。</v>
          </cell>
        </row>
        <row r="1453">
          <cell r="J1453" t="str">
            <v>这一夜，你睡得很熟，也睡的很香。</v>
          </cell>
        </row>
        <row r="1454">
          <cell r="J1454" t="str">
            <v>卧室（白天）</v>
          </cell>
        </row>
        <row r="1455">
          <cell r="J1455" t="str">
            <v>你一直睡到了日上三竿，才迷迷糊糊醒了过来。</v>
          </cell>
        </row>
        <row r="1456">
          <cell r="J1456" t="str">
            <v>在被窝里捂了一晚上，出了一身汗，你感觉自己的高烧似乎退了。</v>
          </cell>
        </row>
        <row r="1457">
          <cell r="J1457" t="str">
            <v>就在这时，一股淡淡的焦糊味窜入鼻息，一睁眼，你就看到朱玉正一脸担忧的坐在你的床边。</v>
          </cell>
        </row>
        <row r="1458">
          <cell r="J1458" t="str">
            <v>林姑娘，你身子感觉好些了吗？</v>
          </cell>
        </row>
        <row r="1459">
          <cell r="J1459" t="str">
            <v>【感动】好多了，朱玉，谢谢你照顾了我一整夜。</v>
          </cell>
        </row>
        <row r="1460">
          <cell r="J1460" t="str">
            <v>【疑惑】一整夜？我是早上才来的呀。</v>
          </cell>
        </row>
        <row r="1461">
          <cell r="J1461" t="str">
            <v>【惊讶】啊？那昨晚难道不是你替我盖被子、关窗、敷毛巾的吗？</v>
          </cell>
        </row>
        <row r="1462">
          <cell r="J1462" t="str">
            <v>当然不是啊，昨晚我都在自己房里睡觉呢。</v>
          </cell>
        </row>
        <row r="1463">
          <cell r="J1463" t="str">
            <v>【吓】唔！那昨天半夜是谁在我房里啊？！</v>
          </cell>
        </row>
        <row r="1464">
          <cell r="J1464" t="str">
            <v>就在这时，那股焦糊味再次引起了你的注意。</v>
          </cell>
        </row>
        <row r="1465">
          <cell r="J1465" t="str">
            <v>你赫然发现自己的桌上多了一个碗。</v>
          </cell>
        </row>
        <row r="1466">
          <cell r="J1466" t="str">
            <v>你起身走到桌边，发现那是一碗白粥，那淡淡的焦糊味是从那碗粥里飘散出来的。</v>
          </cell>
        </row>
        <row r="1467">
          <cell r="J1467" t="str">
            <v>粥已经凉透，说明应该放了好一会儿。</v>
          </cell>
        </row>
        <row r="1468">
          <cell r="J1468" t="str">
            <v>这碗粥哪里来的呀？</v>
          </cell>
        </row>
        <row r="1469">
          <cell r="J1469" t="str">
            <v>我早上进来的时候就在了，不晓得是谁拿来的。</v>
          </cell>
        </row>
        <row r="1470">
          <cell r="J1470" t="str">
            <v>你依稀记得自己迷迷糊糊睡过去的时候，是说过‘想喝白粥’。</v>
          </cell>
        </row>
        <row r="1471">
          <cell r="J1471" t="str">
            <v>难道这粥是那个人为你煮的？</v>
          </cell>
        </row>
        <row r="1472">
          <cell r="J1472" t="str">
            <v/>
          </cell>
        </row>
        <row r="1473">
          <cell r="J1473">
            <v>903</v>
          </cell>
        </row>
        <row r="1474">
          <cell r="J1474" t="str">
            <v>卧室（白天）</v>
          </cell>
        </row>
        <row r="1475">
          <cell r="J1475" t="str">
            <v>你思来想去都想不出，究竟是谁会深更半夜过来照顾你，还一言不发的为你做了那么多事。</v>
          </cell>
        </row>
        <row r="1476">
          <cell r="J1476" t="str">
            <v>甚至可能都不想被你发现。</v>
          </cell>
        </row>
        <row r="1477">
          <cell r="J1477" t="str">
            <v>就在这时，刺眼的日光照射进来，你才意识到现在时间不早了。</v>
          </cell>
        </row>
        <row r="1478">
          <cell r="J1478" t="str">
            <v>糟了，朱玉，现在什么时辰了？</v>
          </cell>
        </row>
        <row r="1479">
          <cell r="J1479" t="str">
            <v>午时了。</v>
          </cell>
        </row>
        <row r="1480">
          <cell r="J1480" t="str">
            <v>啊，都这么晚了！朱玉你怎么不早点叫醒我呢！</v>
          </cell>
        </row>
        <row r="1481">
          <cell r="J1481" t="str">
            <v>林姑娘，你尽管安心休息，今日言大人准了你的假，还特意给我一日假让我来照顾你呢！</v>
          </cell>
        </row>
        <row r="1482">
          <cell r="J1482" t="str">
            <v>看来言大人还是关心你的！</v>
          </cell>
        </row>
        <row r="1483">
          <cell r="J1483" t="str">
            <v>【嫌弃】那种男人就会假惺惺……一定是小末帮我请假的……</v>
          </cell>
        </row>
        <row r="1484">
          <cell r="J1484" t="str">
            <v>你一边穿好衣服，一边暗自腹诽，这个言桓清嘴毒，人更毒，真是太讨厌了。</v>
          </cell>
        </row>
        <row r="1485">
          <cell r="J1485" t="str">
            <v>就在这时，你的脚好像踢到什么东西。</v>
          </cell>
        </row>
        <row r="1486">
          <cell r="J1486" t="str">
            <v>你低头一看，发现地上躺着一块玉佩，这玉佩看着有些眼熟，但一时你想不起来在哪儿见过。</v>
          </cell>
        </row>
        <row r="1487">
          <cell r="J1487" t="str">
            <v>【捡起玉佩】朱玉，这是你的玉佩吗？</v>
          </cell>
        </row>
        <row r="1488">
          <cell r="J1488" t="str">
            <v>不是啊，我哪买得起这么名贵的东西呀。</v>
          </cell>
        </row>
        <row r="1489">
          <cell r="J1489" t="str">
            <v>这难道是昨晚照顾我的人落下的？</v>
          </cell>
        </row>
        <row r="1490">
          <cell r="J1490" t="str">
            <v>【端过食盒】先别想这些了，你肚子饿不饿？</v>
          </cell>
        </row>
        <row r="1491">
          <cell r="J1491" t="str">
            <v>你边想边将玉佩放到床边。</v>
          </cell>
        </row>
        <row r="1492">
          <cell r="J1492" t="str">
            <v>（这玉佩我究竟在哪儿见过呢？）</v>
          </cell>
        </row>
        <row r="1493">
          <cell r="J1493" t="str">
            <v/>
          </cell>
        </row>
        <row r="1494">
          <cell r="J1494">
            <v>904</v>
          </cell>
        </row>
        <row r="1495">
          <cell r="J1495" t="str">
            <v>卧室（白天）</v>
          </cell>
        </row>
        <row r="1496">
          <cell r="J1496" t="str">
            <v>若雪，这是关大人特意去同膳楼给你买的饭菜。</v>
          </cell>
        </row>
        <row r="1497">
          <cell r="J1497" t="str">
            <v>考虑你是病人，都是些比较清淡的小菜还有稀粥。</v>
          </cell>
        </row>
        <row r="1498">
          <cell r="J1498" t="str">
            <v>关大人对你可真好啊！</v>
          </cell>
        </row>
        <row r="1499">
          <cell r="J1499" t="str">
            <v>哇好香！小末真是太暖心了！还特意去饭店给我买！</v>
          </cell>
        </row>
        <row r="1500">
          <cell r="J1500" t="str">
            <v>说来奇怪，今日一早，有人发现饭堂厨房一片狼藉，还有一股难闻的焦糊味……</v>
          </cell>
        </row>
        <row r="1501">
          <cell r="J1501" t="str">
            <v>呃……怎么现在的小偷连厨房都不放过？</v>
          </cell>
        </row>
        <row r="1502">
          <cell r="J1502" t="str">
            <v>一开始怀疑是有贼偷，不过清点后发现菜并未少。</v>
          </cell>
        </row>
        <row r="1503">
          <cell r="J1503" t="str">
            <v>只是锅底有什么东西煮糊的焦黑，还有洒的到处都是的米粒，被翻得乱七八糟的盆碗……</v>
          </cell>
        </row>
        <row r="1504">
          <cell r="J1504" t="str">
            <v>你下意识望了眼桌上的白粥，陷入了沉思。</v>
          </cell>
        </row>
        <row r="1505">
          <cell r="J1505" t="str">
            <v>难道真的有一个不擅长下厨的人深夜为你煮粥？</v>
          </cell>
        </row>
        <row r="1506">
          <cell r="J1506" t="str">
            <v>那双大手究竟是谁的？</v>
          </cell>
        </row>
        <row r="1507">
          <cell r="J1507" t="str">
            <v>你真是百思不得其解。</v>
          </cell>
        </row>
        <row r="1508">
          <cell r="J1508" t="str">
            <v>不管了，肚子太饿了，先吃点东西再说！</v>
          </cell>
        </row>
        <row r="1509">
          <cell r="J1509" t="str">
            <v>你洗漱之后，朱玉已经将关小末给你买的菜和稀粥在桌上一盘盘摆开。</v>
          </cell>
        </row>
        <row r="1510">
          <cell r="J1510" t="str">
            <v>这一桌菜恐怕是你来到织造署吃到的最丰盛的一顿了。</v>
          </cell>
        </row>
        <row r="1511">
          <cell r="J1511" t="str">
            <v/>
          </cell>
        </row>
        <row r="1512">
          <cell r="J1512">
            <v>905</v>
          </cell>
        </row>
        <row r="1513">
          <cell r="J1513" t="str">
            <v>卧室（白天）</v>
          </cell>
        </row>
        <row r="1514">
          <cell r="J1514" t="str">
            <v>你伸手拿过那碗有些糊味的白粥，准备尝一尝这厨艺不精的神秘人的手艺。</v>
          </cell>
        </row>
        <row r="1515">
          <cell r="J1515" t="str">
            <v>林姑娘，这粥凉了又有些糊味还是别吃了，吃关大人买来的这碗吧。</v>
          </cell>
        </row>
        <row r="1516">
          <cell r="J1516" t="str">
            <v>虽然不知道昨晚是谁照顾了我整夜，但这碗粥是人家的心意，我必须要尝一尝。</v>
          </cell>
        </row>
        <row r="1517">
          <cell r="J1517" t="str">
            <v>昨晚会不会是关大人呢？</v>
          </cell>
        </row>
        <row r="1518">
          <cell r="J1518" t="str">
            <v>不太像，如果是小末，我说话了应该会答应一声吧？</v>
          </cell>
        </row>
        <row r="1519">
          <cell r="J1519" t="str">
            <v>再说他昨晚留到很晚走的，我跟他说我要睡觉了，他没理由再过来。</v>
          </cell>
        </row>
        <row r="1520">
          <cell r="J1520" t="str">
            <v>晚些时候关大人会来，你亲自问问他吧？</v>
          </cell>
        </row>
        <row r="1521">
          <cell r="J1521" t="str">
            <v>也好。</v>
          </cell>
        </row>
        <row r="1522">
          <cell r="J1522" t="str">
            <v>你边说边喝起粥来。</v>
          </cell>
        </row>
        <row r="1523">
          <cell r="J1523" t="str">
            <v>虽然凉了还有些糊味，但其实这粥煮的挺用心的。</v>
          </cell>
        </row>
        <row r="1524">
          <cell r="J1524" t="str">
            <v>多吃点热菜吧，那粥毕竟都凉了。</v>
          </cell>
        </row>
        <row r="1525">
          <cell r="J1525" t="str">
            <v>嗯，我好幸运，在这里遇到你和小末。</v>
          </cell>
        </row>
        <row r="1526">
          <cell r="J1526" t="str">
            <v>林姑娘别这么说，你做了许多我敢想不敢做的事，我对你真的十分敬佩。</v>
          </cell>
        </row>
        <row r="1527">
          <cell r="J1527" t="str">
            <v>以后叫我若雪吧，别再那么见外了。</v>
          </cell>
        </row>
        <row r="1528">
          <cell r="J1528" t="str">
            <v>嗯，若雪！快趁热吃吧！</v>
          </cell>
        </row>
        <row r="1529">
          <cell r="J1529" t="str">
            <v>嗯，你也一起吃。</v>
          </cell>
        </row>
        <row r="1530">
          <cell r="J1530" t="str">
            <v>好啊。</v>
          </cell>
        </row>
        <row r="1531">
          <cell r="J1531" t="str">
            <v>就在这时，门外凌乱的脚步声和七嘴八舌的议论声引起了你们的注意。</v>
          </cell>
        </row>
        <row r="1532">
          <cell r="J1532" t="str">
            <v/>
          </cell>
        </row>
        <row r="1533">
          <cell r="J1533">
            <v>911</v>
          </cell>
        </row>
        <row r="1534">
          <cell r="J1534" t="str">
            <v>卧室（白天）</v>
          </cell>
        </row>
        <row r="1535">
          <cell r="J1535" t="str">
            <v>朱玉，外面什么情况？</v>
          </cell>
        </row>
        <row r="1536">
          <cell r="J1536" t="str">
            <v>我去看看。</v>
          </cell>
        </row>
        <row r="1537">
          <cell r="J1537" t="str">
            <v>朱玉出门揪着个人打听完情况，就回到的房里。</v>
          </cell>
        </row>
        <row r="1538">
          <cell r="J1538" t="str">
            <v>【一脸激动】楚公子今日给言大人赠诗，据说要歇在织造署，现正在沐浴！</v>
          </cell>
        </row>
        <row r="1539">
          <cell r="J1539" t="str">
            <v>呃……这帮女人，该不会是趁着午休要去偷看人家洗澡吧？</v>
          </cell>
        </row>
        <row r="1540">
          <cell r="J1540" t="str">
            <v>【脸红】那必然是不可能的，应该只是守着等楚公子出来说上几句话……</v>
          </cell>
        </row>
        <row r="1541">
          <cell r="J1541" t="str">
            <v>对了！朱玉，你说楚公子正在沐浴？</v>
          </cell>
        </row>
        <row r="1542">
          <cell r="J1542" t="str">
            <v>【疑惑】是啊，怎么了？</v>
          </cell>
        </row>
        <row r="1543">
          <cell r="J1543" t="str">
            <v>你突然想到，这也许是个绝佳的机会，你想要知道这个楚熙然的后背是否受伤的绝佳机会。</v>
          </cell>
        </row>
        <row r="1544">
          <cell r="J1544" t="str">
            <v>当然，你并不打算去偷窥他洗澡，你只要偷偷闻闻他衣服上有没有药味，就知道他后背有没有受伤了。</v>
          </cell>
        </row>
        <row r="1545">
          <cell r="J1545" t="str">
            <v>朱玉，我们也去吧！快快带路！</v>
          </cell>
        </row>
        <row r="1546">
          <cell r="J1546" t="str">
            <v>【惊讶】若雪，你不是向来对看美男不感兴趣的吗？怎么突然那么激动？</v>
          </cell>
        </row>
        <row r="1547">
          <cell r="J1547" t="str">
            <v>呃……那不是因为你感兴趣吗？别浪费时间了，咱们快走！</v>
          </cell>
        </row>
        <row r="1548">
          <cell r="J1548" t="str">
            <v>【激动】嗯，好啊！</v>
          </cell>
        </row>
        <row r="1549">
          <cell r="J1549" t="str">
            <v>客房门口（白天）</v>
          </cell>
        </row>
        <row r="1550">
          <cell r="J1550" t="str">
            <v>你跟着熟门熟路的朱玉摸到了楚熙然下榻的房间，果然四周已经围满了女粉丝。</v>
          </cell>
        </row>
        <row r="1551">
          <cell r="J1551" t="str">
            <v>（得想个办法溜进去才行……）</v>
          </cell>
        </row>
        <row r="1552">
          <cell r="J1552" t="str">
            <v>你灵机一动，瞬间想到一个办法。</v>
          </cell>
        </row>
        <row r="1553">
          <cell r="J1553" t="str">
            <v/>
          </cell>
        </row>
        <row r="1554">
          <cell r="J1554">
            <v>913</v>
          </cell>
        </row>
        <row r="1555">
          <cell r="J1555" t="str">
            <v>客房门口（白天）</v>
          </cell>
        </row>
        <row r="1556">
          <cell r="J1556" t="str">
            <v>【假装捂着肚子】朱玉，我肚子疼，去个茅厕，待会儿直接回去，就不陪你了。</v>
          </cell>
        </row>
        <row r="1557">
          <cell r="J1557" t="str">
            <v>【担忧】若雪，你没事吧？我陪你去吧，我也不看了。</v>
          </cell>
        </row>
        <row r="1558">
          <cell r="J1558" t="str">
            <v>不碍事，不碍事，我待会自己回去休息就行了。</v>
          </cell>
        </row>
        <row r="1559">
          <cell r="J1559" t="str">
            <v>好吧，那你自己小心点。</v>
          </cell>
        </row>
        <row r="1560">
          <cell r="J1560" t="str">
            <v>言罢，你便从屋后饶了一圈，绕到一片树丛间，捏着鼻子压低嗓音喊了一句。</v>
          </cell>
        </row>
        <row r="1561">
          <cell r="J1561" t="str">
            <v>言大人您怎么来了！</v>
          </cell>
        </row>
        <row r="1562">
          <cell r="J1562" t="str">
            <v>这句慌话果然成功吸引了女粉丝的注意力，他们的视线纷纷转移。</v>
          </cell>
        </row>
        <row r="1563">
          <cell r="J1563" t="str">
            <v>你趁着混乱之际，赶紧摸到房门口，轻轻一推，没想到门竟然没锁。</v>
          </cell>
        </row>
        <row r="1564">
          <cell r="J1564" t="str">
            <v>客房内（白天有屏风）</v>
          </cell>
        </row>
        <row r="1565">
          <cell r="J1565" t="str">
            <v>你赶紧溜进房里，小心翼翼的关上房门。</v>
          </cell>
        </row>
        <row r="1566">
          <cell r="J1566" t="str">
            <v>一进房间，熟悉的香味扑鼻而来，弥漫着整个空间。</v>
          </cell>
        </row>
        <row r="1567">
          <cell r="J1567" t="str">
            <v>隐约的水声从里间传来，看来楚熙然果然在里面洗澡。</v>
          </cell>
        </row>
        <row r="1568">
          <cell r="J1568" t="str">
            <v>事不宜迟，你赶紧翻找他的衣物。</v>
          </cell>
        </row>
        <row r="1569">
          <cell r="J1569" t="str">
            <v>就在这时，你看到里间门口竖着一块硕大的屏风，屏风边的架子上挂着几件衣服。</v>
          </cell>
        </row>
        <row r="1570">
          <cell r="J1570" t="str">
            <v>你见过楚熙然的衣服，所以你一眼就认出那是他的衣服无疑。</v>
          </cell>
        </row>
        <row r="1571">
          <cell r="J1571" t="str">
            <v>你蹑手蹑脚的摸进里间，当你走到屏风处的时候，你才意识到屏风后正在沐浴的男人离你只隔着一块屏风的距离。</v>
          </cell>
        </row>
        <row r="1572">
          <cell r="J1572" t="str">
            <v>你几乎是踮着脚尖走路的，以防发出响声让他发现。</v>
          </cell>
        </row>
        <row r="1573">
          <cell r="J1573" t="str">
            <v>你眼明手快地抓起他的一件里衣，深吸一口气，像猎狗般用力闻了闻。</v>
          </cell>
        </row>
        <row r="1574">
          <cell r="J1574" t="str">
            <v>除了浓浓的香味，还真有一股难以掩藏的药味。</v>
          </cell>
        </row>
        <row r="1575">
          <cell r="J1575" t="str">
            <v/>
          </cell>
        </row>
        <row r="1576">
          <cell r="J1576">
            <v>914</v>
          </cell>
        </row>
        <row r="1577">
          <cell r="J1577" t="str">
            <v>客房内（白天有屏风）</v>
          </cell>
        </row>
        <row r="1578">
          <cell r="J1578" t="str">
            <v>（难道他真的是那晚的刺客？？）</v>
          </cell>
        </row>
        <row r="1579">
          <cell r="J1579" t="str">
            <v>不仅如此，那药味还异常特殊，特殊到令你震惊。</v>
          </cell>
        </row>
        <row r="1580">
          <cell r="J1580" t="str">
            <v>（这药……明明是现代的西药啊！）</v>
          </cell>
        </row>
        <row r="1581">
          <cell r="J1581" t="str">
            <v>你不敢置信的闻了又闻，那确实是你在现代闻到过的某种西药的味道！</v>
          </cell>
        </row>
        <row r="1582">
          <cell r="J1582" t="str">
            <v>为什么西药会在古代人的衣服上？？</v>
          </cell>
        </row>
        <row r="1583">
          <cell r="J1583" t="str">
            <v>这个楚熙然又为什么要扮成刺客掳劫我？还叫我‘小雪’？</v>
          </cell>
        </row>
        <row r="1584">
          <cell r="J1584" t="str">
            <v>他身上究竟藏着什么秘密？</v>
          </cell>
        </row>
        <row r="1585">
          <cell r="J1585" t="str">
            <v>就在你陷入沉思的时候，屏风后突然传来一阵水声，伴随声响，男人已经跨出了浴桶。</v>
          </cell>
        </row>
        <row r="1586">
          <cell r="J1586" t="str">
            <v>（糟了，我得赶紧……）</v>
          </cell>
        </row>
        <row r="1587">
          <cell r="J1587" t="str">
            <v>你刚想开溜，楚熙然的身影已蓦然出现在你面前。</v>
          </cell>
        </row>
        <row r="1588">
          <cell r="J1588" t="str">
            <v>CG楚熙然出浴</v>
          </cell>
        </row>
        <row r="1589">
          <cell r="J1589" t="str">
            <v>晶莹的水珠，沿着他垂顺的发丝淌到湿漉漉的肩头。</v>
          </cell>
        </row>
        <row r="1590">
          <cell r="J1590" t="str">
            <v>赤裸着上半身的他，露出健美的身形。</v>
          </cell>
        </row>
        <row r="1591">
          <cell r="J1591" t="str">
            <v>一双绝美的凤眸，正极其魅惑的俯视着你。</v>
          </cell>
        </row>
        <row r="1592">
          <cell r="J1592" t="str">
            <v>见到这一幕，你的心瞬间一阵狂跳，涨得通红的脸不由自主的侧到一旁。</v>
          </cell>
        </row>
        <row r="1593">
          <cell r="J1593" t="str">
            <v>此刻的你，手里还狼狈不堪的拽着他的里衣，此情此景，你简直是跳进黄河也解释不清了。</v>
          </cell>
        </row>
        <row r="1594">
          <cell r="J1594" t="str">
            <v>你觉得自己活像个痴女，真想就地挖个地洞钻下去。</v>
          </cell>
        </row>
        <row r="1595">
          <cell r="J1595" t="str">
            <v>嗯？林姑娘的嗜好还真是特别。</v>
          </cell>
        </row>
        <row r="1596">
          <cell r="J1596" t="str">
            <v>客房内（白天有屏风）</v>
          </cell>
        </row>
        <row r="1597">
          <cell r="J1597" t="str">
            <v>唔……你别误会啊……我是走错房间了……</v>
          </cell>
        </row>
        <row r="1598">
          <cell r="J1598" t="str">
            <v>情急之下，你居然说出连自己都难以信服的理由。</v>
          </cell>
        </row>
        <row r="1599">
          <cell r="J1599" t="str">
            <v>你慌忙把衣服朝架子上一扔，做出准备开溜的姿态。</v>
          </cell>
        </row>
        <row r="1600">
          <cell r="J1600" t="str">
            <v/>
          </cell>
        </row>
        <row r="1601">
          <cell r="J1601">
            <v>916</v>
          </cell>
        </row>
        <row r="1602">
          <cell r="J1602" t="str">
            <v>客房内（白天有屏风）</v>
          </cell>
        </row>
        <row r="1603">
          <cell r="J1603" t="str">
            <v>衣服还没落到架子上，就被他顺势掀起，动作优雅地披上了湿漉漉的身体。</v>
          </cell>
        </row>
        <row r="1604">
          <cell r="J1604" t="str">
            <v>那健美的身形隔着半透的里衣，若隐若现，极其诱人。</v>
          </cell>
        </row>
        <row r="1605">
          <cell r="J1605" t="str">
            <v>见到这一幕，你就差没喷鼻血了，幸好你立刻想到刺客和药的事，才及时冷静了下来。</v>
          </cell>
        </row>
        <row r="1606">
          <cell r="J1606" t="str">
            <v>（这个男人身上的谜团太多了……）</v>
          </cell>
        </row>
        <row r="1607">
          <cell r="J1607" t="str">
            <v>你很想看看他后背究竟受的什么伤，既然他的伤口能沐浴沾水，那可能受的是内伤。</v>
          </cell>
        </row>
        <row r="1608">
          <cell r="J1608" t="str">
            <v>但是，能外敷内伤的究竟是什么西药？</v>
          </cell>
        </row>
        <row r="1609">
          <cell r="J1609" t="str">
            <v>不管怎样，现代西药的存在本来就不合理，不仅如此，和总裁大人同名同姓长相一模一样的言桓清、锦绣和韵图事件……种种那些还都是未解之谜。</v>
          </cell>
        </row>
        <row r="1610">
          <cell r="J1610" t="str">
            <v>见你一脸困惑的模样，楚熙然修长的手指已经顺势托起了你的下巴。</v>
          </cell>
        </row>
        <row r="1611">
          <cell r="J1611" t="str">
            <v>他的这个动作和那晚刺客的手势一模一样，你心头一怔，下意识侧了侧脸，躲开了他的手。</v>
          </cell>
        </row>
        <row r="1612">
          <cell r="J1612" t="str">
            <v>唔……你干什么……</v>
          </cell>
        </row>
        <row r="1613">
          <cell r="J1613" t="str">
            <v>你果然不是小雪。</v>
          </cell>
        </row>
        <row r="1614">
          <cell r="J1614" t="str">
            <v>你……你真的是那晚的刺客？</v>
          </cell>
        </row>
        <row r="1615">
          <cell r="J1615" t="str">
            <v>楚熙然的嘴角勾起一抹意味深长的笑意，一双凤眸微微眯起，透出一丝狡黠。</v>
          </cell>
        </row>
        <row r="1616">
          <cell r="J1616" t="str">
            <v>还不及你反应，他突然躬身凑到你眼前……</v>
          </cell>
        </row>
        <row r="1617">
          <cell r="J1617" t="str">
            <v>修长的手指再次托起你的下巴，这次他的手指微微使力，让你没有躲开的机会。</v>
          </cell>
        </row>
        <row r="1618">
          <cell r="J1618" t="str">
            <v>【笑意更浓】想知道么？</v>
          </cell>
        </row>
        <row r="1619">
          <cell r="J1619" t="str">
            <v>唔……</v>
          </cell>
        </row>
        <row r="1620">
          <cell r="J1620" t="str">
            <v>你当然想知道，不然你也不可能潜入他的房间，不仅如此，你还想知道更多……</v>
          </cell>
        </row>
        <row r="1621">
          <cell r="J1621" t="str">
            <v>但不知怎么的，此刻的你却无法冷静的回答他的问题。</v>
          </cell>
        </row>
        <row r="1622">
          <cell r="J1622" t="str">
            <v/>
          </cell>
        </row>
        <row r="1623">
          <cell r="J1623">
            <v>1001</v>
          </cell>
        </row>
        <row r="1624">
          <cell r="J1624" t="str">
            <v>客房内（白天有屏风）</v>
          </cell>
        </row>
        <row r="1625">
          <cell r="J1625" t="str">
            <v>就在你思绪乱成一团之时，门外传来一阵躁动。</v>
          </cell>
        </row>
        <row r="1626">
          <cell r="J1626" t="str">
            <v>【门外】见过言大人。</v>
          </cell>
        </row>
        <row r="1627">
          <cell r="J1627" t="str">
            <v>【门外】楚公子，言大人来了。</v>
          </cell>
        </row>
        <row r="1628">
          <cell r="J1628" t="str">
            <v>稍等，本公子正在更衣。</v>
          </cell>
        </row>
        <row r="1629">
          <cell r="J1629" t="str">
            <v>【吓】（糟了，要是被言桓清撞见我在他房里，那真是死活也说不清了！）</v>
          </cell>
        </row>
        <row r="1630">
          <cell r="J1630" t="str">
            <v>若想知道，明日午时到集宝阁来见本公子。</v>
          </cell>
        </row>
        <row r="1631">
          <cell r="J1631" t="str">
            <v>廊道（白天）</v>
          </cell>
        </row>
        <row r="1632">
          <cell r="J1632" t="str">
            <v>话音刚落，楚熙然就迅速帮你从里间的后窗逃了出去。</v>
          </cell>
        </row>
        <row r="1633">
          <cell r="J1633" t="str">
            <v>幸好言桓清在前门，你才神不知鬼不觉的成功撤离现场。</v>
          </cell>
        </row>
        <row r="1634">
          <cell r="J1634" t="str">
            <v>卧室（白天）</v>
          </cell>
        </row>
        <row r="1635">
          <cell r="J1635" t="str">
            <v>你气喘吁吁的回到自己的房里，朱玉早已一脸担忧的坐在桌旁等你。</v>
          </cell>
        </row>
        <row r="1636">
          <cell r="J1636" t="str">
            <v>你一边感念朱玉是个难得一见重友轻色的好姐妹，她一边已轻巧地将椅子拉过来给你坐。</v>
          </cell>
        </row>
        <row r="1637">
          <cell r="J1637" t="str">
            <v>若雪，你没事吧？</v>
          </cell>
        </row>
        <row r="1638">
          <cell r="J1638" t="str">
            <v>嗯，去完茅厕舒服多了。</v>
          </cell>
        </row>
        <row r="1639">
          <cell r="J1639" t="str">
            <v>‘咚咚咚’一阵敲门声传来，你猜测可能是关小末来了。</v>
          </cell>
        </row>
        <row r="1640">
          <cell r="J1640" t="str">
            <v>小末，是你吗？快进来吧！</v>
          </cell>
        </row>
        <row r="1641">
          <cell r="J1641" t="str">
            <v>【打开门】若雪，你看起来精神好多了！</v>
          </cell>
        </row>
        <row r="1642">
          <cell r="J1642" t="str">
            <v>见到关小末坐下，朱玉立刻站了起来，毕竟以关小末的身份来讲，织工是不够资格和他同桌坐下的。</v>
          </cell>
        </row>
        <row r="1643">
          <cell r="J1643" t="str">
            <v>朱玉，你干嘛呢？一起坐啊，小末是自己人，不会介意的。</v>
          </cell>
        </row>
        <row r="1644">
          <cell r="J1644" t="str">
            <v>【犹豫】可是……</v>
          </cell>
        </row>
        <row r="1645">
          <cell r="J1645" t="str">
            <v>朱玉姑娘既然是若雪的朋友，那就是我关小末的朋友，别介意。</v>
          </cell>
        </row>
        <row r="1646">
          <cell r="J1646" t="str">
            <v>谢谢关大人！</v>
          </cell>
        </row>
        <row r="1647">
          <cell r="J1647" t="str">
            <v>你们三人边喝茶边聊天，有说有笑，十分惬意。</v>
          </cell>
        </row>
        <row r="1648">
          <cell r="J1648" t="str">
            <v>与此同时，神秘人留下的玉佩映入眼帘，再次令你陷入沉思。</v>
          </cell>
        </row>
        <row r="1649">
          <cell r="J1649" t="str">
            <v/>
          </cell>
        </row>
        <row r="1650">
          <cell r="J1650">
            <v>1003</v>
          </cell>
        </row>
        <row r="1651">
          <cell r="J1651" t="str">
            <v>卧室（白天）</v>
          </cell>
        </row>
        <row r="1652">
          <cell r="J1652" t="str">
            <v>小末，昨晚你走后又来过我这里吗？</v>
          </cell>
        </row>
        <row r="1653">
          <cell r="J1653" t="str">
            <v>没有啊，怎么了？</v>
          </cell>
        </row>
        <row r="1654">
          <cell r="J1654" t="str">
            <v>那就奇怪了……</v>
          </cell>
        </row>
        <row r="1655">
          <cell r="J1655" t="str">
            <v>【拿出玉佩】你见过这块玉佩吗？</v>
          </cell>
        </row>
        <row r="1656">
          <cell r="J1656" t="str">
            <v>【惊讶】若雪怎会有少爷的东西？</v>
          </cell>
        </row>
        <row r="1657">
          <cell r="J1657" t="str">
            <v>【震惊】什么？这是言桓清的玉佩？？</v>
          </cell>
        </row>
        <row r="1658">
          <cell r="J1658" t="str">
            <v>是啊，这是少爷的贴身玉佩啊！</v>
          </cell>
        </row>
        <row r="1659">
          <cell r="J1659" t="str">
            <v>【吓】难道昨晚来照顾你的是言大人？！</v>
          </cell>
        </row>
        <row r="1660">
          <cell r="J1660" t="str">
            <v>不可能！绝对不可能！</v>
          </cell>
        </row>
        <row r="1661">
          <cell r="J1661" t="str">
            <v>【疑惑】昨晚？照顾？</v>
          </cell>
        </row>
        <row r="1662">
          <cell r="J1662" t="str">
            <v>若雪说昨晚有个人照顾了她一整夜，替她盖被子、关窗、敷毛巾……</v>
          </cell>
        </row>
        <row r="1663">
          <cell r="J1663" t="str">
            <v>还有这碗白粥也是那人煮的。</v>
          </cell>
        </row>
        <row r="1664">
          <cell r="J1664" t="str">
            <v>【端详着玉佩】这的确是少爷的贴身玉佩，没错。</v>
          </cell>
        </row>
        <row r="1665">
          <cell r="J1665" t="str">
            <v>唔……</v>
          </cell>
        </row>
        <row r="1666">
          <cell r="J1666" t="str">
            <v>你突然回忆起昨晚握住那只大手的情景，脸瞬间泛起一抹潮红，心也一阵狂跳。</v>
          </cell>
        </row>
        <row r="1667">
          <cell r="J1667" t="str">
            <v>真是太意外了，我实在不敢想象少爷会做这些事！</v>
          </cell>
        </row>
        <row r="1668">
          <cell r="J1668" t="str">
            <v>【看了看粥】少爷连厨房都没入过，居然还去煮粥！太不可思议了！</v>
          </cell>
        </row>
        <row r="1669">
          <cell r="J1669" t="str">
            <v>难怪今晨我见少爷一副疲倦不堪的模样，原来……</v>
          </cell>
        </row>
        <row r="1670">
          <cell r="J1670" t="str">
            <v>关小末瞪大眼睛，仿佛看到什么罕见的奇物那样一脸的惊讶。</v>
          </cell>
        </row>
        <row r="1671">
          <cell r="J1671" t="str">
            <v>就连朱玉也一脸的难以置信。</v>
          </cell>
        </row>
        <row r="1672">
          <cell r="J1672" t="str">
            <v>（真的会是他吗？）</v>
          </cell>
        </row>
        <row r="1673">
          <cell r="J1673" t="str">
            <v>你下意识摇了摇脑袋，试图挥去那去那不切实际的想法。</v>
          </cell>
        </row>
        <row r="1674">
          <cell r="J1674" t="str">
            <v/>
          </cell>
        </row>
        <row r="1675">
          <cell r="J1675">
            <v>1004</v>
          </cell>
        </row>
        <row r="1676">
          <cell r="J1676" t="str">
            <v>卧室（白天）</v>
          </cell>
        </row>
        <row r="1677">
          <cell r="J1677" t="str">
            <v>你都打住！这绝对不可能！就算是其他任何人，也不可能是他好吧！</v>
          </cell>
        </row>
        <row r="1678">
          <cell r="J1678" t="str">
            <v>就是他把我欺负成这样的！</v>
          </cell>
        </row>
        <row r="1679">
          <cell r="J1679" t="str">
            <v>少爷一定是觉得愧对若雪。</v>
          </cell>
        </row>
        <row r="1680">
          <cell r="J1680" t="str">
            <v>他会愧疚？开什么玩笑，他真的有诚意就应该直接来跟我道歉！</v>
          </cell>
        </row>
        <row r="1681">
          <cell r="J1681" t="str">
            <v>【笑】若雪，少爷向来是犯错知错不认错的，他是不可能道歉的。</v>
          </cell>
        </row>
        <row r="1682">
          <cell r="J1682" t="str">
            <v>哼，就算他来道歉我也不会原谅他的！</v>
          </cell>
        </row>
        <row r="1683">
          <cell r="J1683" t="str">
            <v>莫名其妙刁难人，还蛮不讲理！</v>
          </cell>
        </row>
        <row r="1684">
          <cell r="J1684" t="str">
            <v>其实我也觉得奇怪，少爷向来都是是非分明，绝不会不讲理的。</v>
          </cell>
        </row>
        <row r="1685">
          <cell r="J1685" t="str">
            <v>但为何对待若雪的时候，少爷就像变了个人似的……</v>
          </cell>
        </row>
        <row r="1686">
          <cell r="J1686" t="str">
            <v>这就叫本性暴露！</v>
          </cell>
        </row>
        <row r="1687">
          <cell r="J1687" t="str">
            <v>哈哈，若雪到时候可以亲自问问少爷。</v>
          </cell>
        </row>
        <row r="1688">
          <cell r="J1688" t="str">
            <v>不问！小末，你帮我把这块玉佩还给他！</v>
          </cell>
        </row>
        <row r="1689">
          <cell r="J1689" t="str">
            <v>若雪，这玉佩还是由你来还。</v>
          </cell>
        </row>
        <row r="1690">
          <cell r="J1690" t="str">
            <v>不要！我不想跟他说话！</v>
          </cell>
        </row>
        <row r="1691">
          <cell r="J1691" t="str">
            <v>若雪，毕竟少爷放下姿态照顾了你一夜，这对于少爷来讲可是闻所未闻。</v>
          </cell>
        </row>
        <row r="1692">
          <cell r="J1692" t="str">
            <v>没有功劳也有苦劳，我看还玉佩的事，还是若雪亲自去吧。</v>
          </cell>
        </row>
        <row r="1693">
          <cell r="J1693" t="str">
            <v>好吧……既然你都这么说了，那我去还。</v>
          </cell>
        </row>
        <row r="1694">
          <cell r="J1694" t="str">
            <v>反正昨晚也不一定是他……</v>
          </cell>
        </row>
        <row r="1695">
          <cell r="J1695" t="str">
            <v>想到要去归还玉佩，你的心竟不自觉忐忑了起来。</v>
          </cell>
        </row>
        <row r="1696">
          <cell r="J1696" t="str">
            <v/>
          </cell>
        </row>
        <row r="1697">
          <cell r="J1697">
            <v>1006</v>
          </cell>
        </row>
        <row r="1698">
          <cell r="J1698" t="str">
            <v>卧室（白天）</v>
          </cell>
        </row>
        <row r="1699">
          <cell r="J1699" t="str">
            <v>少爷现在应该在楚公子那里，若雪晚些时候再去吧。</v>
          </cell>
        </row>
        <row r="1700">
          <cell r="J1700" t="str">
            <v>哦？他去楚公子那里谈公事吗？</v>
          </cell>
        </row>
        <row r="1701">
          <cell r="J1701" t="str">
            <v>虽然才从那里溜出来，但你还是得假装什么都不知道。</v>
          </cell>
        </row>
        <row r="1702">
          <cell r="J1702" t="str">
            <v>少爷没跟我说，说实话我也有点好奇。</v>
          </cell>
        </row>
        <row r="1703">
          <cell r="J1703" t="str">
            <v>哦……这样，我晚上去还玉佩吧。</v>
          </cell>
        </row>
        <row r="1704">
          <cell r="J1704" t="str">
            <v>嗯，那我待会儿跟门吏交代一下，这样他们知道若雪你来了，会直接放行的。</v>
          </cell>
        </row>
        <row r="1705">
          <cell r="J1705" t="str">
            <v>小末想的就是周到！</v>
          </cell>
        </row>
        <row r="1706">
          <cell r="J1706" t="str">
            <v>廊道（夜晚）</v>
          </cell>
        </row>
        <row r="1707">
          <cell r="J1707" t="str">
            <v>夜幕降临，你怀里揣着玉佩，向织造礼堂走去。</v>
          </cell>
        </row>
        <row r="1708">
          <cell r="J1708" t="str">
            <v>你是打算借还玉佩，顺便跟他要了明日的假，好去赴楚熙然的约。</v>
          </cell>
        </row>
        <row r="1709">
          <cell r="J1709" t="str">
            <v>据关小末的可靠消息，言桓清这个工作狂，现在一定还在书房办公。</v>
          </cell>
        </row>
        <row r="1710">
          <cell r="J1710" t="str">
            <v>当你来到书房门口，果然见里面亮着灯。</v>
          </cell>
        </row>
        <row r="1711">
          <cell r="J1711" t="str">
            <v>讲明身份后，门吏便放你进去。</v>
          </cell>
        </row>
        <row r="1712">
          <cell r="J1712" t="str">
            <v>这要多亏关小末提前打好招呼，才免去了层层阻碍。</v>
          </cell>
        </row>
        <row r="1713">
          <cell r="J1713" t="str">
            <v>书房（夜晚有灯）</v>
          </cell>
        </row>
        <row r="1714">
          <cell r="J1714" t="str">
            <v>一进书房，你就被书桌上摊开的层层叠叠的书卷夺去了注意。</v>
          </cell>
        </row>
        <row r="1715">
          <cell r="J1715" t="str">
            <v>（这家伙，还真是个工作狂……不输总裁大人……）</v>
          </cell>
        </row>
        <row r="1716">
          <cell r="J1716" t="str">
            <v>门吏说言桓清一会儿就来，让你在房里等着。</v>
          </cell>
        </row>
        <row r="1717">
          <cell r="J1717" t="str">
            <v>你趁机翻了翻他桌上的书册，瞬间恍然大悟。</v>
          </cell>
        </row>
        <row r="1718">
          <cell r="J1718" t="str">
            <v>他翻找的资料，似乎都是想弄清锦绣和韵图里元素的意义！</v>
          </cell>
        </row>
        <row r="1719">
          <cell r="J1719" t="str">
            <v>他果然在研究锦绣和韵图！</v>
          </cell>
        </row>
        <row r="1720">
          <cell r="J1720" t="str">
            <v>这么看来上次在楝亭，他真的是想询问你的意见。</v>
          </cell>
        </row>
        <row r="1721">
          <cell r="J1721" t="str">
            <v>就在这时，你注意到书架旁边的木珠帘时不时随风晃动。</v>
          </cell>
        </row>
        <row r="1722">
          <cell r="J1722" t="str">
            <v>窗户明明严实的关着，究竟是哪里来的风呢？</v>
          </cell>
        </row>
        <row r="1723">
          <cell r="J1723" t="str">
            <v/>
          </cell>
        </row>
        <row r="1724">
          <cell r="J1724">
            <v>1007</v>
          </cell>
        </row>
        <row r="1725">
          <cell r="J1725" t="str">
            <v>书房（夜晚有灯）</v>
          </cell>
        </row>
        <row r="1726">
          <cell r="J1726" t="str">
            <v>你走近珠帘想要一探究竟，一股寒冷的冻气从珠帘后袭来，简直像是冷库冒出来的寒气那样森冷。</v>
          </cell>
        </row>
        <row r="1727">
          <cell r="J1727" t="str">
            <v>（这帘子后面……究竟藏着什么？）</v>
          </cell>
        </row>
        <row r="1728">
          <cell r="J1728" t="str">
            <v>你的好奇心彻底被勾起，正当你要掀起珠帘之时，一阵突然闯入的脚步声，吓得的你一个哆嗦垂下了手。</v>
          </cell>
        </row>
        <row r="1729">
          <cell r="J1729" t="str">
            <v>来人正是言桓清，见你在书房，他一脸不悦的皱了皱眉。</v>
          </cell>
        </row>
        <row r="1730">
          <cell r="J1730" t="str">
            <v>谁让你进来的？</v>
          </cell>
        </row>
        <row r="1731">
          <cell r="J1731" t="str">
            <v>【掏出玉佩放到桌上】你别误会，我就是来还点东西。</v>
          </cell>
        </row>
        <row r="1732">
          <cell r="J1732" t="str">
            <v>出乎意料之外，他只是稍稍瞥了眼玉佩，便淡淡的应了句。</v>
          </cell>
        </row>
        <row r="1733">
          <cell r="J1733" t="str">
            <v>嗯，你可以走了。</v>
          </cell>
        </row>
        <row r="1734">
          <cell r="J1734" t="str">
            <v>你本已拟想，他至少该问你在哪里捡到的，或者是为什么会有他的东西之类的……但没想到他的反应竟然意外冷淡。</v>
          </cell>
        </row>
        <row r="1735">
          <cell r="J1735" t="str">
            <v>就是他这样的反应，才更可疑，从侧面证明他可能真是昨晚照顾你的人。</v>
          </cell>
        </row>
        <row r="1736">
          <cell r="J1736" t="str">
            <v>一想到当时你握了他手，而且还抓着不肯放，你的脸突然‘唰’一下涨的通红。</v>
          </cell>
        </row>
        <row r="1737">
          <cell r="J1737" t="str">
            <v>你刚转身要走，就记起你此行的目的，可是要请明天的假的。</v>
          </cell>
        </row>
        <row r="1738">
          <cell r="J1738" t="str">
            <v>还有事？</v>
          </cell>
        </row>
        <row r="1739">
          <cell r="J1739" t="str">
            <v>我身体还没恢复，明日想请假休息。</v>
          </cell>
        </row>
        <row r="1740">
          <cell r="J1740" t="str">
            <v>今日已给了你假，还不满足？</v>
          </cell>
        </row>
        <row r="1741">
          <cell r="J1741" t="str">
            <v>看你精神饱满，不像是身体不适，本署不养懒人。</v>
          </cell>
        </row>
        <row r="1742">
          <cell r="J1742" t="str">
            <v>话音刚落，你只感觉胸口一团火蹭蹭冒起。</v>
          </cell>
        </row>
        <row r="1743">
          <cell r="J1743" t="str">
            <v/>
          </cell>
        </row>
        <row r="1744">
          <cell r="J1744">
            <v>1008</v>
          </cell>
        </row>
        <row r="1745">
          <cell r="J1745" t="str">
            <v>书房（夜晚有灯）</v>
          </cell>
        </row>
        <row r="1746">
          <cell r="J1746" t="str">
            <v>是谁把我害成这样的？不知道是谁让我吃那么多桂花糕，差点把我吃死！</v>
          </cell>
        </row>
        <row r="1747">
          <cell r="J1747" t="str">
            <v>你死了么？本官见活人都没你这么精神。</v>
          </cell>
        </row>
        <row r="1748">
          <cell r="J1748" t="str">
            <v>言桓清！你！</v>
          </cell>
        </row>
        <row r="1749">
          <cell r="J1749" t="str">
            <v>你被他气得瞬间说不出话来，但转念一想，这个假你是一定要请的。</v>
          </cell>
        </row>
        <row r="1750">
          <cell r="J1750" t="str">
            <v>跟他硬碰硬看来行不通。</v>
          </cell>
        </row>
        <row r="1751">
          <cell r="J1751" t="str">
            <v>你灵机一动，身子一抖，假装晕了晕，斜靠在旁边的椅子上，装出一副虚弱乏力的样子。</v>
          </cell>
        </row>
        <row r="1752">
          <cell r="J1752" t="str">
            <v>可能是你刚才羞红的面色还没褪去，加上怒气让你的面颊变得更红。</v>
          </cell>
        </row>
        <row r="1753">
          <cell r="J1753" t="str">
            <v>烛光下，你异常红润的脸色，看起来和发烧之人确实有几分相似。</v>
          </cell>
        </row>
        <row r="1754">
          <cell r="J1754" t="str">
            <v>【顿了顿】你别装了。</v>
          </cell>
        </row>
        <row r="1755">
          <cell r="J1755" t="str">
            <v>（看来这点程度还不行……）</v>
          </cell>
        </row>
        <row r="1756">
          <cell r="J1756" t="str">
            <v>唔……好难受……</v>
          </cell>
        </row>
        <row r="1757">
          <cell r="J1757" t="str">
            <v>你装出一副柔弱无骨的模样，瞬间晕倒在地上。</v>
          </cell>
        </row>
        <row r="1758">
          <cell r="J1758" t="str">
            <v>你眉头紧锁，装出痛苦的模样，希望能博得他的同情，让他准了你的假。</v>
          </cell>
        </row>
        <row r="1759">
          <cell r="J1759" t="str">
            <v>装晕也没用。</v>
          </cell>
        </row>
        <row r="1760">
          <cell r="J1760" t="str">
            <v>一不做二不休，你知道他不是那么容易糊弄的人。</v>
          </cell>
        </row>
        <row r="1761">
          <cell r="J1761" t="str">
            <v>于是在你一阵阵痛苦的低吟后，你假装失去意识般晕了过去。</v>
          </cell>
        </row>
        <row r="1762">
          <cell r="J1762" t="str">
            <v>（这总可以了吧？嘿嘿，都晕倒了，还不让我请假？）</v>
          </cell>
        </row>
        <row r="1763">
          <cell r="J1763" t="str">
            <v>你计划他会唤人进来把你抬回去，然后等到明天一早你再赖床，让关小末替你请假，他应该也不会为难你。</v>
          </cell>
        </row>
        <row r="1764">
          <cell r="J1764" t="str">
            <v>但计划总是赶不上变化。</v>
          </cell>
        </row>
        <row r="1765">
          <cell r="J1765" t="str">
            <v>还不及你反应，你整个人已被他一下打横抱起。</v>
          </cell>
        </row>
        <row r="1766">
          <cell r="J1766" t="str">
            <v/>
          </cell>
        </row>
        <row r="1767">
          <cell r="J1767">
            <v>1009</v>
          </cell>
        </row>
        <row r="1768">
          <cell r="J1768" t="str">
            <v>书房（夜晚有灯）</v>
          </cell>
        </row>
        <row r="1769">
          <cell r="J1769" t="str">
            <v>他的臂弯刚劲有力，抱起你丝毫不费吹灰之力。</v>
          </cell>
        </row>
        <row r="1770">
          <cell r="J1770" t="str">
            <v>震惊之余，你只能继续装晕。</v>
          </cell>
        </row>
        <row r="1771">
          <cell r="J1771" t="str">
            <v>毕竟做戏做全套。</v>
          </cell>
        </row>
        <row r="1772">
          <cell r="J1772" t="str">
            <v>言桓清卧室（夜晚）</v>
          </cell>
        </row>
        <row r="1773">
          <cell r="J1773" t="str">
            <v>他抱着你走近里屋，将你放到床上躺好，还替你盖上了被子。</v>
          </cell>
        </row>
        <row r="1774">
          <cell r="J1774" t="str">
            <v>（呃……他想干嘛……）</v>
          </cell>
        </row>
        <row r="1775">
          <cell r="J1775" t="str">
            <v>【小声嘀咕】难道烧还没退？</v>
          </cell>
        </row>
        <row r="1776">
          <cell r="J1776" t="str">
            <v>这时，他的大手已覆上了你的额头，那熟悉的感觉令你心头一颤。</v>
          </cell>
        </row>
        <row r="1777">
          <cell r="J1777" t="str">
            <v>（天呐！昨晚真的是他！）</v>
          </cell>
        </row>
        <row r="1778">
          <cell r="J1778" t="str">
            <v>CG言桓清的目光</v>
          </cell>
        </row>
        <row r="1779">
          <cell r="J1779" t="str">
            <v>想到这里，你的脸瞬间羞得通红，你惊的猛一睁眼，正好对上了他温柔似水的目光。</v>
          </cell>
        </row>
        <row r="1780">
          <cell r="J1780" t="str">
            <v>他似乎也被你惊到，放在你额头的手迅速收了回去。</v>
          </cell>
        </row>
        <row r="1781">
          <cell r="J1781" t="str">
            <v>言桓清卧室（夜晚）</v>
          </cell>
        </row>
        <row r="1782">
          <cell r="J1782" t="str">
            <v>他眸中那满含温柔的暖意，在对上你瞪大的双眼之时，便消失殆尽。</v>
          </cell>
        </row>
        <row r="1783">
          <cell r="J1783" t="str">
            <v>取而代之，从他眸中升腾起的，是仿佛被人耍弄了的阴冷寒意。</v>
          </cell>
        </row>
        <row r="1784">
          <cell r="J1784" t="str">
            <v>发现自己的‘装晕’计划败露，你迅速起身打算开溜。</v>
          </cell>
        </row>
        <row r="1785">
          <cell r="J1785" t="str">
            <v>滚出去。</v>
          </cell>
        </row>
        <row r="1786">
          <cell r="J1786" t="str">
            <v>【小心翼翼】那明日的假……</v>
          </cell>
        </row>
        <row r="1787">
          <cell r="J1787" t="str">
            <v>听不懂？</v>
          </cell>
        </row>
        <row r="1788">
          <cell r="J1788" t="str">
            <v>你觉得再不逃跑可能真会被他杀掉。</v>
          </cell>
        </row>
        <row r="1789">
          <cell r="J1789" t="str">
            <v>看来明天的假是没指望了，那你只有自己想办法了。</v>
          </cell>
        </row>
        <row r="1790">
          <cell r="J1790" t="str">
            <v>哼，滚就滚！小气鬼！</v>
          </cell>
        </row>
        <row r="1791">
          <cell r="J1791" t="str">
            <v>你假装镇定地一噘嘴，便大步流星的撤离了现场。</v>
          </cell>
        </row>
        <row r="1792">
          <cell r="J1792" t="str">
            <v/>
          </cell>
        </row>
        <row r="1793">
          <cell r="J1793">
            <v>1091</v>
          </cell>
        </row>
        <row r="1794">
          <cell r="J1794" t="str">
            <v>机房（白天）</v>
          </cell>
        </row>
        <row r="1795">
          <cell r="J1795" t="str">
            <v>朱玉，你听说过集宝阁么？</v>
          </cell>
        </row>
        <row r="1796">
          <cell r="J1796" t="str">
            <v>当然啦，那是达官贵族出入的地方，据说收藏了许多珍奇古董，价格还贵的离谱。</v>
          </cell>
        </row>
        <row r="1797">
          <cell r="J1797" t="str">
            <v>那么说集宝阁是个古董店？</v>
          </cell>
        </row>
        <row r="1798">
          <cell r="J1798" t="str">
            <v>可以这么说，若雪怎么突然问这个？</v>
          </cell>
        </row>
        <row r="1799">
          <cell r="J1799" t="str">
            <v>没什么，就是最近听人说过，比较好奇问问罢了。</v>
          </cell>
        </row>
        <row r="1800">
          <cell r="J1800" t="str">
            <v>朱玉，午时我要出去一趟，万一过了午休我还没回来，有人问起，你就说我身体不适在房里休息。</v>
          </cell>
        </row>
        <row r="1801">
          <cell r="J1801" t="str">
            <v>可若有管事查房，发现若雪不在房里又如何是好……</v>
          </cell>
        </row>
        <row r="1802">
          <cell r="J1802" t="str">
            <v>总之，能拖延多久，就拖多久，最好拖到我回来。</v>
          </cell>
        </row>
        <row r="1803">
          <cell r="J1803" t="str">
            <v>有什么后果我一力承担。</v>
          </cell>
        </row>
        <row r="1804">
          <cell r="J1804" t="str">
            <v>若雪，你为何不向言大人告假呢？</v>
          </cell>
        </row>
        <row r="1805">
          <cell r="J1805" t="str">
            <v>【黑线】呵呵……这个就不提了……</v>
          </cell>
        </row>
        <row r="1806">
          <cell r="J1806" t="str">
            <v>（他肯准假，我还需要这样？）</v>
          </cell>
        </row>
        <row r="1807">
          <cell r="J1807" t="str">
            <v>虽然不清楚若雪要去干什么，但我相信一定是重要的事，我一定会尽量拖延的。</v>
          </cell>
        </row>
        <row r="1808">
          <cell r="J1808" t="str">
            <v>【感动】多谢了，好姐妹。</v>
          </cell>
        </row>
        <row r="1809">
          <cell r="J1809" t="str">
            <v>【脸红】别客气……</v>
          </cell>
        </row>
        <row r="1810">
          <cell r="J1810" t="str">
            <v>街道（白天）</v>
          </cell>
        </row>
        <row r="1811">
          <cell r="J1811" t="str">
            <v>一到吃饭的点，你连饭都不顾上吃，赶紧溜了出去。</v>
          </cell>
        </row>
        <row r="1812">
          <cell r="J1812" t="str">
            <v>你随便抓了个路人问到了去集宝阁的路线，便开始一路狂奔。</v>
          </cell>
        </row>
        <row r="1813">
          <cell r="J1813" t="str">
            <v>你本以为集宝阁距离不远，但跑了半个小时都没到，累的你满头大汗，气喘吁吁。</v>
          </cell>
        </row>
        <row r="1814">
          <cell r="J1814" t="str">
            <v>（这个楚熙然，什么地方不好约，约到这么远的地方……）</v>
          </cell>
        </row>
        <row r="1815">
          <cell r="J1815" t="str">
            <v>也对，人家有马车，到哪里都方便，你就只能靠两条腿。</v>
          </cell>
        </row>
        <row r="1816">
          <cell r="J1816" t="str">
            <v>又拐了几个弯，你才终于见到了集宝阁的牌匾。</v>
          </cell>
        </row>
        <row r="1817">
          <cell r="J1817" t="str">
            <v/>
          </cell>
        </row>
        <row r="1818">
          <cell r="J1818">
            <v>1012</v>
          </cell>
        </row>
        <row r="1819">
          <cell r="J1819" t="str">
            <v>集宝阁匾额特写（白天）</v>
          </cell>
        </row>
        <row r="1820">
          <cell r="J1820" t="str">
            <v>这集宝阁的牌匾十分特殊，四角装饰着欧式鸢尾花的银纹。</v>
          </cell>
        </row>
        <row r="1821">
          <cell r="J1821" t="str">
            <v>那‘集宝阁’三个字也颇像是电脑刻字的产物。</v>
          </cell>
        </row>
        <row r="1822">
          <cell r="J1822" t="str">
            <v>细细看来，那银纹不像是纯银做的，更像是不锈钢制的。</v>
          </cell>
        </row>
        <row r="1823">
          <cell r="J1823" t="str">
            <v>总体而言，这块牌匾看起来十分的耐人寻味。</v>
          </cell>
        </row>
        <row r="1824">
          <cell r="J1824" t="str">
            <v>（不管怎样，先进去看看再说吧。）</v>
          </cell>
        </row>
        <row r="1825">
          <cell r="J1825" t="str">
            <v>不仅匾额特别，就连门帘布也十分特别。</v>
          </cell>
        </row>
        <row r="1826">
          <cell r="J1826" t="str">
            <v>（这门帘布怎么摸上去有种无纺布的手感……）</v>
          </cell>
        </row>
        <row r="1827">
          <cell r="J1827" t="str">
            <v>你掀开门帘走了进去。</v>
          </cell>
        </row>
        <row r="1828">
          <cell r="J1828" t="str">
            <v>集宝阁内（白天）</v>
          </cell>
        </row>
        <row r="1829">
          <cell r="J1829" t="str">
            <v>一进店，一股铁锈味扑鼻而来，随即，各种古玩饰品东倒西歪的堆砌着，却见不到一个掌柜。</v>
          </cell>
        </row>
        <row r="1830">
          <cell r="J1830" t="str">
            <v>（朱玉不是说这是达官贵人出入的地方么，怎么倒像个仓库……）</v>
          </cell>
        </row>
        <row r="1831">
          <cell r="J1831" t="str">
            <v>就在这时，角落的一样东西引起了你的注意。</v>
          </cell>
        </row>
        <row r="1832">
          <cell r="J1832" t="str">
            <v>你走近一看，清晰的见到一个锈迹斑斑的金属衣架。</v>
          </cell>
        </row>
        <row r="1833">
          <cell r="J1833" t="str">
            <v>它的造型十分现代，没有繁复的坠饰。</v>
          </cell>
        </row>
        <row r="1834">
          <cell r="J1834" t="str">
            <v>你突然想到苏媛媛当时说在一个古董店见过衣架，看来她并没有说谎。</v>
          </cell>
        </row>
        <row r="1835">
          <cell r="J1835" t="str">
            <v>只是她应该不知道这是挂衣服用的。</v>
          </cell>
        </row>
        <row r="1836">
          <cell r="J1836" t="str">
            <v>你的心不禁‘咯噔’一下，为什么这么现代的东西会出现在古代的古董店里？</v>
          </cell>
        </row>
        <row r="1837">
          <cell r="J1837" t="str">
            <v>这简直太匪夷所思了。</v>
          </cell>
        </row>
        <row r="1838">
          <cell r="J1838" t="str">
            <v>（话说回来，这楚熙然怎么还没来？明明是他约我来这里……）</v>
          </cell>
        </row>
        <row r="1839">
          <cell r="J1839" t="str">
            <v>就在这时，伴随里屋珠帘的响动声，一个熟悉又陌生的身影走了出来。</v>
          </cell>
        </row>
        <row r="1840">
          <cell r="J1840" t="str">
            <v/>
          </cell>
        </row>
        <row r="1841">
          <cell r="J1841">
            <v>1014</v>
          </cell>
        </row>
        <row r="1842">
          <cell r="J1842" t="str">
            <v>集宝阁内（白天）</v>
          </cell>
        </row>
        <row r="1843">
          <cell r="J1843" t="str">
            <v>【惊讶】易大侠？？</v>
          </cell>
        </row>
        <row r="1844">
          <cell r="J1844" t="str">
            <v>【疑惑】林姑娘？怎么是你？</v>
          </cell>
        </row>
        <row r="1845">
          <cell r="J1845" t="str">
            <v>当他问‘怎么是你’的时候，好像是在等另一个要来的人。</v>
          </cell>
        </row>
        <row r="1846">
          <cell r="J1846" t="str">
            <v>（难道楚熙然还约了他？）</v>
          </cell>
        </row>
        <row r="1847">
          <cell r="J1847" t="str">
            <v>但在情况不明了的时候，你还是得保持谨慎，先试探再说。</v>
          </cell>
        </row>
        <row r="1848">
          <cell r="J1848" t="str">
            <v>哦，我中午吃撑了，出来逛街消消食，随便进来看看。</v>
          </cell>
        </row>
        <row r="1849">
          <cell r="J1849" t="str">
            <v>原来如此。</v>
          </cell>
        </row>
        <row r="1850">
          <cell r="J1850" t="str">
            <v>（噗……这理由都相信？这货该是有多单纯啊……）</v>
          </cell>
        </row>
        <row r="1851">
          <cell r="J1851" t="str">
            <v>林姑娘，你还是快走吧，这里不是你该来的地方。</v>
          </cell>
        </row>
        <row r="1852">
          <cell r="J1852" t="str">
            <v>呃……这不就是个普通的古董店吗？</v>
          </cell>
        </row>
        <row r="1853">
          <cell r="J1853" t="str">
            <v>不……</v>
          </cell>
        </row>
        <row r="1854">
          <cell r="J1854" t="str">
            <v>言未尽，里屋突然传出一个男人的声音。</v>
          </cell>
        </row>
        <row r="1855">
          <cell r="J1855" t="str">
            <v>带她进来。</v>
          </cell>
        </row>
        <row r="1856">
          <cell r="J1856" t="str">
            <v>男人稍显慵懒的嗓音中透出一抹意味深长的深沉。</v>
          </cell>
        </row>
        <row r="1857">
          <cell r="J1857" t="str">
            <v>是。</v>
          </cell>
        </row>
        <row r="1858">
          <cell r="J1858" t="str">
            <v>听到男人的指示，易大侠立刻恭敬的回应了一声。</v>
          </cell>
        </row>
        <row r="1859">
          <cell r="J1859" t="str">
            <v>（这声音，显然不是楚熙然啊……）</v>
          </cell>
        </row>
        <row r="1860">
          <cell r="J1860" t="str">
            <v>你记得当时你推测易大侠可能是衙门捕快，看他的回应，里面的人应该是他的上司。</v>
          </cell>
        </row>
        <row r="1861">
          <cell r="J1861" t="str">
            <v>假设他真是捕快，那里面的可能是知府什么的。</v>
          </cell>
        </row>
        <row r="1862">
          <cell r="J1862" t="str">
            <v>林姑娘，这边。</v>
          </cell>
        </row>
        <row r="1863">
          <cell r="J1863" t="str">
            <v>易大侠不由分说的将你引向里屋，他的语调十分坚决，像是在说如果你不进去，就会强行将你押进去一样。</v>
          </cell>
        </row>
        <row r="1864">
          <cell r="J1864" t="str">
            <v>你见识过他的功夫，就凭你这种连基本搏击术都不会的人，根本不是他的对手。</v>
          </cell>
        </row>
        <row r="1865">
          <cell r="J1865" t="str">
            <v>所以你干脆顺从地跟他进去。</v>
          </cell>
        </row>
        <row r="1866">
          <cell r="J1866" t="str">
            <v>你倒要看看，这里面坐的到底是什么人。</v>
          </cell>
        </row>
        <row r="1867">
          <cell r="J1867" t="str">
            <v/>
          </cell>
        </row>
        <row r="1868">
          <cell r="J1868">
            <v>1101</v>
          </cell>
        </row>
        <row r="1869">
          <cell r="J1869" t="str">
            <v>集宝阁里屋（白天）</v>
          </cell>
        </row>
        <row r="1870">
          <cell r="J1870" t="str">
            <v>一进里屋，迎着扑鼻而来的酒香和菜香，你见到一个不修边幅，却长相俊美的男子。</v>
          </cell>
        </row>
        <row r="1871">
          <cell r="J1871" t="str">
            <v>他正十分惬意的斜靠在椅背上，左手攥着一只小巧剔透的白玉酒杯，跟前则是一大桌美味佳肴。</v>
          </cell>
        </row>
        <row r="1872">
          <cell r="J1872" t="str">
            <v>这桌菜看得你十分眼馋，毕竟你没吃中饭就出来了，还气喘吁吁跑了一大段路，真是又累又饿。</v>
          </cell>
        </row>
        <row r="1873">
          <cell r="J1873" t="str">
            <v>你咽了口唾沫，视线移向男人的瞬间，正好与他慵懒的目光对上。</v>
          </cell>
        </row>
        <row r="1874">
          <cell r="J1874" t="str">
            <v>小池，你居然交朋友了？真稀奇。</v>
          </cell>
        </row>
        <row r="1875">
          <cell r="J1875" t="str">
            <v>（噗……‘小池’？？）</v>
          </cell>
        </row>
        <row r="1876">
          <cell r="J1876" t="str">
            <v>‘黄’……黄公子，林姑娘并非属……池辰的朋友，我们只是有过一面之缘。</v>
          </cell>
        </row>
        <row r="1877">
          <cell r="J1877" t="str">
            <v>（原来他叫易池辰……）</v>
          </cell>
        </row>
        <row r="1878">
          <cell r="J1878" t="str">
            <v>（他刚才是想说，黄大人，属下……吧……）</v>
          </cell>
        </row>
        <row r="1879">
          <cell r="J1879" t="str">
            <v>你也确实听朱玉提过这里的知府姓黄，那你就更确信自己的推测了。</v>
          </cell>
        </row>
        <row r="1880">
          <cell r="J1880" t="str">
            <v>（唉，不就是个知府，还要装的那么神秘干嘛……）</v>
          </cell>
        </row>
        <row r="1881">
          <cell r="J1881" t="str">
            <v>易大侠是我的救命恩人，就算只见过一次，我林若雪也铭记于心。</v>
          </cell>
        </row>
        <row r="1882">
          <cell r="J1882" t="str">
            <v>【若有所思】‘易大侠’？</v>
          </cell>
        </row>
        <row r="1883">
          <cell r="J1883" t="str">
            <v>惭愧……</v>
          </cell>
        </row>
        <row r="1884">
          <cell r="J1884" t="str">
            <v>小池，这个称呼很适合你！不如本公子以后也这么叫你吧！</v>
          </cell>
        </row>
        <row r="1885">
          <cell r="J1885" t="str">
            <v>【惊】‘黄’……黄公子万万不可！</v>
          </cell>
        </row>
        <row r="1886">
          <cell r="J1886" t="str">
            <v>易池辰脸上露出惊恐万分的表情，逗的你差点笑出声来。</v>
          </cell>
        </row>
        <row r="1887">
          <cell r="J1887" t="str">
            <v>对于他此刻的神情，你是浑然不解其意的。</v>
          </cell>
        </row>
        <row r="1888">
          <cell r="J1888" t="str">
            <v/>
          </cell>
        </row>
        <row r="1889">
          <cell r="J1889">
            <v>1102</v>
          </cell>
        </row>
        <row r="1890">
          <cell r="J1890" t="str">
            <v>集宝阁里屋（白天）</v>
          </cell>
        </row>
        <row r="1891">
          <cell r="J1891" t="str">
            <v>唉，我说你们累不累，你不就想叫黄大人吗？</v>
          </cell>
        </row>
        <row r="1892">
          <cell r="J1892" t="str">
            <v>我来猜一猜，这位黄大人应该是知府大人吧？</v>
          </cell>
        </row>
        <row r="1893">
          <cell r="J1893" t="str">
            <v>易池辰刚想开口，就见陌生男子微微摆动手指。</v>
          </cell>
        </row>
        <row r="1894">
          <cell r="J1894" t="str">
            <v>在见到男子的手势后，易池辰突然把要出口的话咽了回去。</v>
          </cell>
        </row>
        <row r="1895">
          <cell r="J1895" t="str">
            <v>雪儿姑娘真是聪慧，竟然一眼就识破了本官的身份。</v>
          </cell>
        </row>
        <row r="1896">
          <cell r="J1896" t="str">
            <v>（‘雪儿姑娘’？？这男人也太不认生了吧？真会自说自话……）</v>
          </cell>
        </row>
        <row r="1897">
          <cell r="J1897" t="str">
            <v>呃……黄知府，我们好像都不算认识吧，还是叫林姑娘比较妥当……</v>
          </cell>
        </row>
        <row r="1898">
          <cell r="J1898" t="str">
            <v>林……</v>
          </cell>
        </row>
        <row r="1899">
          <cell r="J1899" t="str">
            <v>【打断】失礼失礼，林姑娘，有礼了。</v>
          </cell>
        </row>
        <row r="1900">
          <cell r="J1900" t="str">
            <v>就在这时，你肚子不争气的‘咕咕’叫了几声。</v>
          </cell>
        </row>
        <row r="1901">
          <cell r="J1901" t="str">
            <v>林姑娘没用午膳？</v>
          </cell>
        </row>
        <row r="1902">
          <cell r="J1902" t="str">
            <v>【疑惑】林姑娘，你刚才不是说你吃撑了么？</v>
          </cell>
        </row>
        <row r="1903">
          <cell r="J1903" t="str">
            <v>见笑，我饭量比较大，刚才出来逛的时候消化的差不多，又饿了……</v>
          </cell>
        </row>
        <row r="1904">
          <cell r="J1904" t="str">
            <v>那还站着做什么？一起坐下来吃。</v>
          </cell>
        </row>
        <row r="1905">
          <cell r="J1905" t="str">
            <v>真的吗？那我就不客气啦！</v>
          </cell>
        </row>
        <row r="1906">
          <cell r="J1906" t="str">
            <v>【震惊】不行啊！！</v>
          </cell>
        </row>
        <row r="1907">
          <cell r="J1907" t="str">
            <v>你刚要落座，就又被易池辰惊恐的表情吓到。</v>
          </cell>
        </row>
        <row r="1908">
          <cell r="J1908" t="str">
            <v>（他究竟是怎么了？）</v>
          </cell>
        </row>
        <row r="1909">
          <cell r="J1909" t="str">
            <v/>
          </cell>
        </row>
        <row r="1910">
          <cell r="J1910">
            <v>1103</v>
          </cell>
        </row>
        <row r="1911">
          <cell r="J1911" t="str">
            <v>集宝阁里屋（白天）</v>
          </cell>
        </row>
        <row r="1912">
          <cell r="J1912" t="str">
            <v>小池，你这是干什么？本官说可以就可以。</v>
          </cell>
        </row>
        <row r="1913">
          <cell r="J1913" t="str">
            <v>你都吓坏林姑娘了。</v>
          </cell>
        </row>
        <row r="1914">
          <cell r="J1914" t="str">
            <v>你也来，一起坐。</v>
          </cell>
        </row>
        <row r="1915">
          <cell r="J1915" t="str">
            <v>使不得……</v>
          </cell>
        </row>
        <row r="1916">
          <cell r="J1916" t="str">
            <v>你总是那么一本正经，这是命令，坐下。</v>
          </cell>
        </row>
        <row r="1917">
          <cell r="J1917" t="str">
            <v>【汗流浃背】属下遵命……</v>
          </cell>
        </row>
        <row r="1918">
          <cell r="J1918" t="str">
            <v>哇！那我就不客气了！</v>
          </cell>
        </row>
        <row r="1919">
          <cell r="J1919" t="str">
            <v>等不到易池辰拿来碗筷，你已经徒手抓起一个大鸡腿，不顾形象，旁若无人的啃了起来。</v>
          </cell>
        </row>
        <row r="1920">
          <cell r="J1920" t="str">
            <v>一旁的‘黄知府’看你吃的津津有味，不禁勾起一抹笑意。</v>
          </cell>
        </row>
        <row r="1921">
          <cell r="J1921" t="str">
            <v>但你根本没有注意到他，只是投入的吃着，又想着楚熙然的事。</v>
          </cell>
        </row>
        <row r="1922">
          <cell r="J1922" t="str">
            <v>（这个楚熙然竟然放我鸽子……算了，先饱餐一顿再说……）</v>
          </cell>
        </row>
        <row r="1923">
          <cell r="J1923" t="str">
            <v>【斟了杯酒递给你】林姑娘，这是本府的特酿，要不要尝尝？</v>
          </cell>
        </row>
        <row r="1924">
          <cell r="J1924" t="str">
            <v>易池辰见‘黄知府’给你斟酒，额头不停淌下豆大的汗珠。</v>
          </cell>
        </row>
        <row r="1925">
          <cell r="J1925" t="str">
            <v>【接过】多谢。</v>
          </cell>
        </row>
        <row r="1926">
          <cell r="J1926" t="str">
            <v>对于酒你并不抗拒，至少在现代，你经常要和总裁大人出席一些应酬酒会，还是能喝一些酒的。</v>
          </cell>
        </row>
        <row r="1927">
          <cell r="J1927" t="str">
            <v>这白玉杯摸在手里十分的润滑，看着杯中清透微黄的酒水，闻着那略带甘甜的酒香，你举杯一口将酒灌入了喉咙。</v>
          </cell>
        </row>
        <row r="1928">
          <cell r="J1928" t="str">
            <v>好酒！这酒口味甘甜丝滑、温润无比，完全不涩口，而且也不会太烈，是上等的好酒！</v>
          </cell>
        </row>
        <row r="1929">
          <cell r="J1929" t="str">
            <v>有眼光！没想到林姑娘对酒也有研究？</v>
          </cell>
        </row>
        <row r="1930">
          <cell r="J1930" t="str">
            <v>还好啦，以前经常要陪人喝酒，喝的种类多了自然有比较。</v>
          </cell>
        </row>
        <row r="1931">
          <cell r="J1931" t="str">
            <v>【托腮】莫非林姑娘来自烟花酒巷？</v>
          </cell>
        </row>
        <row r="1932">
          <cell r="J1932" t="str">
            <v>他歪着头，向你投来一抹疑惑。</v>
          </cell>
        </row>
        <row r="1933">
          <cell r="J1933" t="str">
            <v>怎么可能？那是与朋友一起喝的！</v>
          </cell>
        </row>
        <row r="1934">
          <cell r="J1934" t="str">
            <v>啊，本官就说林姑娘看起来一点也不像风尘女子。</v>
          </cell>
        </row>
        <row r="1935">
          <cell r="J1935" t="str">
            <v>就在这时，一直默不作声的易池辰终于开口了。</v>
          </cell>
        </row>
        <row r="1936">
          <cell r="J1936" t="str">
            <v/>
          </cell>
        </row>
        <row r="1937">
          <cell r="J1937">
            <v>1104</v>
          </cell>
        </row>
        <row r="1938">
          <cell r="J1938" t="str">
            <v>集宝阁里屋（白天）</v>
          </cell>
        </row>
        <row r="1939">
          <cell r="J1939" t="str">
            <v>‘黄’……黄大人，林姑娘是织造署的织工。</v>
          </cell>
        </row>
        <row r="1940">
          <cell r="J1940" t="str">
            <v>【若有所思】哦？有意思。</v>
          </cell>
        </row>
        <row r="1941">
          <cell r="J1941" t="str">
            <v>就在这时，你才发现，当你敞开吃喝的时候，易池辰一直正襟危坐，连筷子都没举起过，更别提一起吃了。</v>
          </cell>
        </row>
        <row r="1942">
          <cell r="J1942" t="str">
            <v>易大侠，你不饿吗？</v>
          </cell>
        </row>
        <row r="1943">
          <cell r="J1943" t="str">
            <v>不饿。</v>
          </cell>
        </row>
        <row r="1944">
          <cell r="J1944" t="str">
            <v>我不信。</v>
          </cell>
        </row>
        <row r="1945">
          <cell r="J1945" t="str">
            <v>你边说，边自作主张的将一块烤鸡夹到了易池辰碗里。</v>
          </cell>
        </row>
        <row r="1946">
          <cell r="J1946" t="str">
            <v>霎时，易池辰的面颊竟微微泛起一抹红晕。</v>
          </cell>
        </row>
        <row r="1947">
          <cell r="J1947" t="str">
            <v>总是给人一脸严肃印象的他，竟也有颇为可爱的一面。</v>
          </cell>
        </row>
        <row r="1948">
          <cell r="J1948" t="str">
            <v>【推脱】不必了，我不饿。</v>
          </cell>
        </row>
        <row r="1949">
          <cell r="J1949" t="str">
            <v>小池，林姑娘特意夹给你，你就吃了吧。</v>
          </cell>
        </row>
        <row r="1950">
          <cell r="J1950" t="str">
            <v>【犹豫】遵命……</v>
          </cell>
        </row>
        <row r="1951">
          <cell r="J1951" t="str">
            <v>他动作生硬的从碗里夹起那块鸡肉，像吃苦药一样把它吞到嘴里，十分别扭的咀嚼起来。</v>
          </cell>
        </row>
        <row r="1952">
          <cell r="J1952" t="str">
            <v>易大侠，这烤鸡明明很美味啊，怎么你吃的那么痛苦？</v>
          </cell>
        </row>
        <row r="1953">
          <cell r="J1953" t="str">
            <v>咳咳……</v>
          </cell>
        </row>
        <row r="1954">
          <cell r="J1954" t="str">
            <v>仿佛被你的话呛到，他干咳了几声，差点把还没下咽的鸡肉咳出来。</v>
          </cell>
        </row>
        <row r="1955">
          <cell r="J1955" t="str">
            <v>（他这该是有多紧张啊？不过还挺可爱的嘛……）</v>
          </cell>
        </row>
        <row r="1956">
          <cell r="J1956" t="str">
            <v>对了，我从刚才就想问，这集宝阁里怎么连个掌柜都没有呢？</v>
          </cell>
        </row>
        <row r="1957">
          <cell r="J1957" t="str">
            <v/>
          </cell>
        </row>
        <row r="1958">
          <cell r="J1958">
            <v>1105</v>
          </cell>
        </row>
        <row r="1959">
          <cell r="J1959" t="str">
            <v>集宝阁里屋（白天）</v>
          </cell>
        </row>
        <row r="1960">
          <cell r="J1960" t="str">
            <v>先前我还以为黄知府是这里的掌柜呢……</v>
          </cell>
        </row>
        <row r="1961">
          <cell r="J1961" t="str">
            <v>【托腮】林姑娘可以当本官是这儿的掌柜。</v>
          </cell>
        </row>
        <row r="1962">
          <cell r="J1962" t="str">
            <v>呃……那究竟是还不是呢？</v>
          </cell>
        </row>
        <row r="1963">
          <cell r="J1963" t="str">
            <v>本官很少有闲暇来这儿打理，故委托他人代管。</v>
          </cell>
        </row>
        <row r="1964">
          <cell r="J1964" t="str">
            <v>若林姑娘平日前来，恐怕见不到本官。</v>
          </cell>
        </row>
        <row r="1965">
          <cell r="J1965" t="str">
            <v>哦，你这么说我倒是明白了。</v>
          </cell>
        </row>
        <row r="1966">
          <cell r="J1966" t="str">
            <v>就在这时，你突然记起自己可是旷工溜出来的，得赶紧回去。</v>
          </cell>
        </row>
        <row r="1967">
          <cell r="J1967" t="str">
            <v>朱玉一定在帮你努力拖延，但不可能拖延太久。</v>
          </cell>
        </row>
        <row r="1968">
          <cell r="J1968" t="str">
            <v>抱歉，各位，吃的都忘记时间了，我要赶紧回织造署了……</v>
          </cell>
        </row>
        <row r="1969">
          <cell r="J1969" t="str">
            <v>黄大人，你的酒菜都很美味，多谢款待。</v>
          </cell>
        </row>
        <row r="1970">
          <cell r="J1970" t="str">
            <v>小池，织造署离此甚远，你快马送林姑娘回去吧。</v>
          </cell>
        </row>
        <row r="1971">
          <cell r="J1971" t="str">
            <v>遵命。</v>
          </cell>
        </row>
        <row r="1972">
          <cell r="J1972" t="str">
            <v>感激不尽！</v>
          </cell>
        </row>
        <row r="1973">
          <cell r="J1973" t="str">
            <v>你没有推脱，因为靠一双腿跑得再快，也得一个小时才能到。</v>
          </cell>
        </row>
        <row r="1974">
          <cell r="J1974" t="str">
            <v>集宝阁门口</v>
          </cell>
        </row>
        <row r="1975">
          <cell r="J1975" t="str">
            <v>你刚踏出集宝阁，才恍然发现，天空已晕上一抹晚霞。</v>
          </cell>
        </row>
        <row r="1976">
          <cell r="J1976" t="str">
            <v>没想到你居然在里面逗留了这么久，这下回去一定要被重罚了。</v>
          </cell>
        </row>
        <row r="1977">
          <cell r="J1977" t="str">
            <v>但事已至此，你也只好顺其自然了。</v>
          </cell>
        </row>
        <row r="1978">
          <cell r="J1978" t="str">
            <v/>
          </cell>
        </row>
        <row r="1979">
          <cell r="J1979">
            <v>1107</v>
          </cell>
        </row>
        <row r="1980">
          <cell r="J1980" t="str">
            <v>街道（傍晚）</v>
          </cell>
        </row>
        <row r="1981">
          <cell r="J1981" t="str">
            <v>你跟着易池辰绕到集宝阁后面的马厩。</v>
          </cell>
        </row>
        <row r="1982">
          <cell r="J1982" t="str">
            <v>只见那里拴着黑白两匹骏马，白色的骏马上挂着十分精美的马鞍，而黑色的那匹马背上却是光秃秃的什么都没有。</v>
          </cell>
        </row>
        <row r="1983">
          <cell r="J1983" t="str">
            <v>易池辰熟练的将那匹毛色黑亮的骏马牵到你跟前。</v>
          </cell>
        </row>
        <row r="1984">
          <cell r="J1984" t="str">
            <v>林姑娘，就此别过。</v>
          </cell>
        </row>
        <row r="1985">
          <cell r="J1985" t="str">
            <v>（呃……他该不会想让我自己骑马回去吧？我又不会骑马……）</v>
          </cell>
        </row>
        <row r="1986">
          <cell r="J1986" t="str">
            <v>易大侠，我把马骑走，要怎么还给你啊？</v>
          </cell>
        </row>
        <row r="1987">
          <cell r="J1987" t="str">
            <v>黑羽识路，它自会回来。</v>
          </cell>
        </row>
        <row r="1988">
          <cell r="J1988" t="str">
            <v>（唉，这个易池辰是连一丁点怜香惜玉的情怀都没有吗？）</v>
          </cell>
        </row>
        <row r="1989">
          <cell r="J1989" t="str">
            <v>易大侠……其实我不会骑马……</v>
          </cell>
        </row>
        <row r="1990">
          <cell r="J1990" t="str">
            <v>……</v>
          </cell>
        </row>
        <row r="1991">
          <cell r="J1991" t="str">
            <v>也罢，我送你。</v>
          </cell>
        </row>
        <row r="1992">
          <cell r="J1992" t="str">
            <v>在易池辰的帮助下，你费力的攀上了马背。</v>
          </cell>
        </row>
        <row r="1993">
          <cell r="J1993" t="str">
            <v>他犹豫了一下，一个跨步坐到你身前，提起缰绳一喝，马儿便奔驰起来。</v>
          </cell>
        </row>
        <row r="1994">
          <cell r="J1994" t="str">
            <v>黑羽奔跑的速度迅疾如风，令你整个人不由自主的颠簸起来。</v>
          </cell>
        </row>
        <row r="1995">
          <cell r="J1995" t="str">
            <v>就在你身子后倾将要失去重心的时候，你的双手下意识像抓住救命稻草一般，猛地环抱住易池辰的腰，整个人也被迫贴上了他的后背上。</v>
          </cell>
        </row>
        <row r="1996">
          <cell r="J1996" t="str">
            <v>感到他的呼吸似乎在你的动作下变得有些凌乱，你的脸一瞬羞得通红。</v>
          </cell>
        </row>
        <row r="1997">
          <cell r="J1997" t="str">
            <v/>
          </cell>
        </row>
        <row r="1998">
          <cell r="J1998">
            <v>1108</v>
          </cell>
        </row>
        <row r="1999">
          <cell r="J1999" t="str">
            <v>街道（傍晚）</v>
          </cell>
        </row>
        <row r="2000">
          <cell r="J2000" t="str">
            <v>林姑娘……</v>
          </cell>
        </row>
        <row r="2001">
          <cell r="J2001" t="str">
            <v>抱歉，小黑跑得太快，我怕摔下去……</v>
          </cell>
        </row>
        <row r="2002">
          <cell r="J2002" t="str">
            <v>意识到不妥，你赶紧松开了双手。</v>
          </cell>
        </row>
        <row r="2003">
          <cell r="J2003" t="str">
            <v>但黑羽的速度实在太快了，由不得你多想，为了不摔下去，你只好再次厚脸皮的抱住他……</v>
          </cell>
        </row>
        <row r="2004">
          <cell r="J2004" t="str">
            <v>幸好没有多久，你们就已逼近目的地。</v>
          </cell>
        </row>
        <row r="2005">
          <cell r="J2005" t="str">
            <v>易大侠，送到这儿就行了。</v>
          </cell>
        </row>
        <row r="2006">
          <cell r="J2006" t="str">
            <v>话音刚落，易池辰已喝住黑羽，它似是心有灵犀，利落的停了下来。</v>
          </cell>
        </row>
        <row r="2007">
          <cell r="J2007" t="str">
            <v>帮你下马后，易池辰便绝尘而去。</v>
          </cell>
        </row>
        <row r="2008">
          <cell r="J2008" t="str">
            <v>你当然不敢让他送到门口，要是被门吏看到真是说不清了。</v>
          </cell>
        </row>
        <row r="2009">
          <cell r="J2009" t="str">
            <v>但就是有一两个好事的门吏喜欢使口舌，虽然离开一段距离，但还是有人看到你从易池辰的马背上下来。</v>
          </cell>
        </row>
        <row r="2010">
          <cell r="J2010" t="str">
            <v>织造署门口（傍晚）</v>
          </cell>
        </row>
        <row r="2011">
          <cell r="J2011" t="str">
            <v>你匆忙朝织造署大门跑去，却见言桓清早已如黑脸门神般站定，朱玉则低着头站在一旁，还有个凶神恶煞的门吏向言桓清报告过后，便站到自己的岗位上，等着看你好戏。</v>
          </cell>
        </row>
        <row r="2012">
          <cell r="J2012" t="str">
            <v>那个门吏应该就是看到你从易池辰马背上下来的人。</v>
          </cell>
        </row>
        <row r="2013">
          <cell r="J2013" t="str">
            <v>（糟了，这下言桓清不知道要怎么惩罚我了……）</v>
          </cell>
        </row>
        <row r="2014">
          <cell r="J2014" t="str">
            <v>【皱眉】怎么，知道回来了？</v>
          </cell>
        </row>
        <row r="2015">
          <cell r="J2015" t="str">
            <v>言大人，你不是向来很忙的吗？怎么今日闲到在这儿站岗？</v>
          </cell>
        </row>
        <row r="2016">
          <cell r="J2016" t="str">
            <v>朱玉悄悄看了你一眼，示意你不要多话。</v>
          </cell>
        </row>
        <row r="2017">
          <cell r="J2017" t="str">
            <v>看来言桓清已经发过脾气了，她才会吓成这样。</v>
          </cell>
        </row>
        <row r="2018">
          <cell r="J2018" t="str">
            <v/>
          </cell>
        </row>
        <row r="2019">
          <cell r="J2019">
            <v>1109</v>
          </cell>
        </row>
        <row r="2020">
          <cell r="J2020" t="str">
            <v>织造署门口（傍晚）</v>
          </cell>
        </row>
        <row r="2021">
          <cell r="J2021" t="str">
            <v>不知是谁，明知本官公务繁忙，还趁机给本官添堵。</v>
          </cell>
        </row>
        <row r="2022">
          <cell r="J2022" t="str">
            <v>不敢不敢，言大人你忙着，我先进去了啊，今天的锦还没织完呢。</v>
          </cell>
        </row>
        <row r="2023">
          <cell r="J2023" t="str">
            <v>你正要溜进去，就被他厉声喝住。</v>
          </cell>
        </row>
        <row r="2024">
          <cell r="J2024" t="str">
            <v>站住。</v>
          </cell>
        </row>
        <row r="2025">
          <cell r="J2025" t="str">
            <v>言大人，还有何吩咐？</v>
          </cell>
        </row>
        <row r="2026">
          <cell r="J2026" t="str">
            <v>先去把这身沾满酒气的衣服换掉再上工！</v>
          </cell>
        </row>
        <row r="2027">
          <cell r="J2027" t="str">
            <v>【吓】（我明明喝的不多啊，怎么酒气那么重吗……）</v>
          </cell>
        </row>
        <row r="2028">
          <cell r="J2028" t="str">
            <v>你明白，这次旷工确实是你理亏，所以你千万不能跟他杠，能小事化了就最好。</v>
          </cell>
        </row>
        <row r="2029">
          <cell r="J2029" t="str">
            <v>他既然没追究你旷工的事，那已经算是格外开恩了。</v>
          </cell>
        </row>
        <row r="2030">
          <cell r="J2030" t="str">
            <v>【转身要走】哦，知道了……</v>
          </cell>
        </row>
        <row r="2031">
          <cell r="J2031" t="str">
            <v>【不悦】回来。</v>
          </cell>
        </row>
        <row r="2032">
          <cell r="J2032" t="str">
            <v>又怎么了，言大人？</v>
          </cell>
        </row>
        <row r="2033">
          <cell r="J2033" t="str">
            <v>【皱眉】本署的饭菜不合胃口？</v>
          </cell>
        </row>
        <row r="2034">
          <cell r="J2034" t="str">
            <v>话音刚落，你才恍然明白他为什么这么问，他就是想你主动告诉他中午干了什么。</v>
          </cell>
        </row>
        <row r="2035">
          <cell r="J2035" t="str">
            <v>真是个不坦率的男人，直接问不就好了？还一点点套你的话。</v>
          </cell>
        </row>
        <row r="2036">
          <cell r="J2036" t="str">
            <v>不过既然他问了，你干脆将计就计，反正本来你就觉得食堂的饭菜不对胃口。</v>
          </cell>
        </row>
        <row r="2037">
          <cell r="J2037" t="str">
            <v>况且你也不可能告诉他中午发生的事。</v>
          </cell>
        </row>
        <row r="2038">
          <cell r="J2038" t="str">
            <v>说实话，确实不怎么对胃口，特别是每天都有炒的生涩的青菜和夹生的米饭，真的不怎么好吃……</v>
          </cell>
        </row>
        <row r="2039">
          <cell r="J2039" t="str">
            <v>此时，你察觉言桓清的脸已黑如锅底，他恐怕也没想到你居然脸皮厚到这种程度。</v>
          </cell>
        </row>
        <row r="2040">
          <cell r="J2040" t="str">
            <v>来人！</v>
          </cell>
        </row>
        <row r="2041">
          <cell r="J2041" t="str">
            <v>属下在。</v>
          </cell>
        </row>
        <row r="2042">
          <cell r="J2042" t="str">
            <v>即刻起，罚林若雪禁足三日，每日餐饭只送白饭和青菜。</v>
          </cell>
        </row>
        <row r="2043">
          <cell r="J2043" t="str">
            <v>遵命！</v>
          </cell>
        </row>
        <row r="2044">
          <cell r="J2044" t="str">
            <v>话音刚落，门吏便粗暴的拽过你的胳膊。</v>
          </cell>
        </row>
        <row r="2045">
          <cell r="J2045" t="str">
            <v>【甩开】放开我！我自己会走！</v>
          </cell>
        </row>
        <row r="2046">
          <cell r="J2046" t="str">
            <v/>
          </cell>
        </row>
        <row r="2047">
          <cell r="J2047">
            <v>1201</v>
          </cell>
        </row>
        <row r="2048">
          <cell r="J2048" t="str">
            <v>织造署门口（傍晚）</v>
          </cell>
        </row>
        <row r="2049">
          <cell r="J2049" t="str">
            <v>言桓清！你什么意思？？</v>
          </cell>
        </row>
        <row r="2050">
          <cell r="J2050" t="str">
            <v>明明是你问我的，我实话实说也有错吗？</v>
          </cell>
        </row>
        <row r="2051">
          <cell r="J2051" t="str">
            <v>你的呐喊淹没在风中，没有得到任何回应。</v>
          </cell>
        </row>
        <row r="2052">
          <cell r="J2052" t="str">
            <v>卧室（傍晚）</v>
          </cell>
        </row>
        <row r="2053">
          <cell r="J2053" t="str">
            <v>这关禁闭的经历你还真是没有，算是有点新鲜感。</v>
          </cell>
        </row>
        <row r="2054">
          <cell r="J2054" t="str">
            <v>除了上茅厕能出去透透气，其他时间都只能关在房里。</v>
          </cell>
        </row>
        <row r="2055">
          <cell r="J2055" t="str">
            <v>但就算透气，也都有人紧随其后，根本没机会乱跑。</v>
          </cell>
        </row>
        <row r="2056">
          <cell r="J2056" t="str">
            <v>特别那几个不知疲倦的门吏轮番看着门，让你连溜出去的机会都没有。</v>
          </cell>
        </row>
        <row r="2057">
          <cell r="J2057" t="str">
            <v>你这一回来，都还没机会和朱玉通个气就被关了起来。</v>
          </cell>
        </row>
        <row r="2058">
          <cell r="J2058" t="str">
            <v>被关在房里，倒是让你有了很多胡思乱想的时间。</v>
          </cell>
        </row>
        <row r="2059">
          <cell r="J2059" t="str">
            <v>楚熙然的事一直令你耿耿于怀，还有来到这里遇到的一连串怪事，也让你始终理不出个头绪来。</v>
          </cell>
        </row>
        <row r="2060">
          <cell r="J2060" t="str">
            <v>卧室（傍晚）</v>
          </cell>
        </row>
        <row r="2061">
          <cell r="J2061" t="str">
            <v>想着想着，晚饭的时间到了。</v>
          </cell>
        </row>
        <row r="2062">
          <cell r="J2062" t="str">
            <v>言桓清果然说到做到，真的让人给你送来一大碗白饭，饭上还盖着一堆不生不熟的青菜，一抹上手还是冷冰冰的。</v>
          </cell>
        </row>
        <row r="2063">
          <cell r="J2063" t="str">
            <v>你相信言桓清不会故意给你冷菜冷饭，一定是有嫉恨你的人故意安排的，不过幸好这些人应该还没胆子在饭菜里下药。</v>
          </cell>
        </row>
        <row r="2064">
          <cell r="J2064" t="str">
            <v>这饭菜一看就让你的食欲消去了不少。</v>
          </cell>
        </row>
        <row r="2065">
          <cell r="J2065" t="str">
            <v>就在这时，门口传来熟悉的声音。</v>
          </cell>
        </row>
        <row r="2066">
          <cell r="J2066" t="str">
            <v>【门外】关大人，言大人交代了，无论任何人都不准进去。</v>
          </cell>
        </row>
        <row r="2067">
          <cell r="J2067" t="str">
            <v/>
          </cell>
        </row>
        <row r="2068">
          <cell r="J2068">
            <v>1203</v>
          </cell>
        </row>
        <row r="2069">
          <cell r="J2069" t="str">
            <v>屋前（夜晚）</v>
          </cell>
        </row>
        <row r="2070">
          <cell r="J2070" t="str">
            <v>你听到门外关小末的声音，赶紧打开了门。</v>
          </cell>
        </row>
        <row r="2071">
          <cell r="J2071" t="str">
            <v>小末！</v>
          </cell>
        </row>
        <row r="2072">
          <cell r="J2072" t="str">
            <v>【一脸茫然】若雪，我出去办事才回来，怎么就听说你被少爷禁足了？</v>
          </cell>
        </row>
        <row r="2073">
          <cell r="J2073" t="str">
            <v>关大人，请留步……</v>
          </cell>
        </row>
        <row r="2074">
          <cell r="J2074" t="str">
            <v>言大人又没说不让我和门外的人说话，关大人只要不进门就不违反言大人的规定。</v>
          </cell>
        </row>
        <row r="2075">
          <cell r="J2075" t="str">
            <v>【为难】这……</v>
          </cell>
        </row>
        <row r="2076">
          <cell r="J2076" t="str">
            <v>不为难你们，我说完就走。</v>
          </cell>
        </row>
        <row r="2077">
          <cell r="J2077" t="str">
            <v>谢关大人体谅。</v>
          </cell>
        </row>
        <row r="2078">
          <cell r="J2078" t="str">
            <v>这个事情说来话长，我确实有错在先……不提了，反正就三天，正好休息休息。</v>
          </cell>
        </row>
        <row r="2079">
          <cell r="J2079" t="str">
            <v>也是，若雪的身子还没恢复，就多躺躺。</v>
          </cell>
        </row>
        <row r="2080">
          <cell r="J2080" t="str">
            <v>嗯，小末，能帮我带个小锅子和烧火的器具过来吗？</v>
          </cell>
        </row>
        <row r="2081">
          <cell r="J2081" t="str">
            <v>是打火锅用的锅子和火器吗？</v>
          </cell>
        </row>
        <row r="2082">
          <cell r="J2082" t="str">
            <v>对！就是那个！你也知道这饭菜有多难吃了，我想自己加工一下。</v>
          </cell>
        </row>
        <row r="2083">
          <cell r="J2083" t="str">
            <v>对了，再带点盐和香油！</v>
          </cell>
        </row>
        <row r="2084">
          <cell r="J2084" t="str">
            <v>小事一桩。</v>
          </cell>
        </row>
        <row r="2085">
          <cell r="J2085" t="str">
            <v>话音刚落，关小末便消失在你的视线。</v>
          </cell>
        </row>
        <row r="2086">
          <cell r="J2086" t="str">
            <v>卧室（傍晚）</v>
          </cell>
        </row>
        <row r="2087">
          <cell r="J2087" t="str">
            <v>你也乖乖关上门，坐等关小末把东西送来。</v>
          </cell>
        </row>
        <row r="2088">
          <cell r="J2088" t="str">
            <v>关小末的办事效率不是盖的，才没一会儿功夫，你要的东西就都齐了。</v>
          </cell>
        </row>
        <row r="2089">
          <cell r="J2089" t="str">
            <v>房门口（傍晚）</v>
          </cell>
        </row>
        <row r="2090">
          <cell r="J2090" t="str">
            <v>【好奇】若雪是打算怎么加工这些饭菜呢？</v>
          </cell>
        </row>
        <row r="2091">
          <cell r="J2091" t="str">
            <v>自从吃过你做的饭团，关小末就一直念念不忘，这回你又要施展厨艺，他一定十分好奇了。</v>
          </cell>
        </row>
        <row r="2092">
          <cell r="J2092" t="str">
            <v>就在这时，门吏的目光纷纷投向你们。</v>
          </cell>
        </row>
        <row r="2093">
          <cell r="J2093" t="str">
            <v/>
          </cell>
        </row>
        <row r="2094">
          <cell r="J2094">
            <v>1205</v>
          </cell>
        </row>
        <row r="2095">
          <cell r="J2095" t="str">
            <v>房门口（傍晚）</v>
          </cell>
        </row>
        <row r="2096">
          <cell r="J2096" t="str">
            <v>见关小末一脸馋相，你猜测他可能又没吃饭。</v>
          </cell>
        </row>
        <row r="2097">
          <cell r="J2097" t="str">
            <v>小末，别告诉我你晚饭又没吃？</v>
          </cell>
        </row>
        <row r="2098">
          <cell r="J2098" t="str">
            <v>哈哈，惭愧……</v>
          </cell>
        </row>
        <row r="2099">
          <cell r="J2099" t="str">
            <v>我打算煮个青菜泡饭，不嫌弃的话，分你一碗，反正这饭和菜的量都够大。</v>
          </cell>
        </row>
        <row r="2100">
          <cell r="J2100" t="str">
            <v>【期待】好啊。</v>
          </cell>
        </row>
        <row r="2101">
          <cell r="J2101" t="str">
            <v>你敞开房门，点上火，在锅里煮开了水，把白饭和青菜煮下去，在快好的时候洒上盐花，最后淋上香油。</v>
          </cell>
        </row>
        <row r="2102">
          <cell r="J2102" t="str">
            <v>香油一淋上热气腾腾的泡饭，诱人的香气便飘散开来。</v>
          </cell>
        </row>
        <row r="2103">
          <cell r="J2103" t="str">
            <v>好香啊！</v>
          </cell>
        </row>
        <row r="2104">
          <cell r="J2104" t="str">
            <v>【盛出一大碗递给关小末】小末，小心烫。</v>
          </cell>
        </row>
        <row r="2105">
          <cell r="J2105" t="str">
            <v>当关小末接过碗的时候，香味已经飘到了门吏的鼻子里，他们纷纷不由自主吞咽着唾沫，眼馋的不行。</v>
          </cell>
        </row>
        <row r="2106">
          <cell r="J2106" t="str">
            <v>没想到这简单的白饭青菜，在若雪的烹调下，竟也能变得如此美味！</v>
          </cell>
        </row>
        <row r="2107">
          <cell r="J2107" t="str">
            <v>话音刚落，关小末已把碗吃的干干净净，一点不剩。</v>
          </cell>
        </row>
        <row r="2108">
          <cell r="J2108" t="str">
            <v>就在这时，他似乎注意到你把唯一的碗筷给了他，而你自己却没有多余的了。</v>
          </cell>
        </row>
        <row r="2109">
          <cell r="J2109" t="str">
            <v>若雪，我去帮你拿副干净的碗筷来。</v>
          </cell>
        </row>
        <row r="2110">
          <cell r="J2110" t="str">
            <v>没事的，不用麻烦，你用过的我怎么会介意。</v>
          </cell>
        </row>
        <row r="2111">
          <cell r="J2111" t="str">
            <v>你从关小末手里接过碗筷，用帕子稍稍擦了擦，便替自己盛上一碗，吃了起来。</v>
          </cell>
        </row>
        <row r="2112">
          <cell r="J2112" t="str">
            <v>关小末见状，面颊微微染上一抹红晕。</v>
          </cell>
        </row>
        <row r="2113">
          <cell r="J2113" t="str">
            <v>就连边上的门吏见到，也‘唰’一下红了脸。</v>
          </cell>
        </row>
        <row r="2114">
          <cell r="J2114" t="str">
            <v>但你却丝毫没注意到他们的反应，只是一脸享受的吃着热腾腾的菜泡饭。</v>
          </cell>
        </row>
        <row r="2115">
          <cell r="J2115" t="str">
            <v>因为你真没意识到，自己刚才的举动是有多肉麻。</v>
          </cell>
        </row>
        <row r="2116">
          <cell r="J2116" t="str">
            <v>你心满意足的吃完了这餐饭，才想到一个问题。</v>
          </cell>
        </row>
        <row r="2117">
          <cell r="J2117" t="str">
            <v/>
          </cell>
        </row>
        <row r="2118">
          <cell r="J2118">
            <v>1206</v>
          </cell>
        </row>
        <row r="2119">
          <cell r="J2119" t="str">
            <v>房门口（傍晚）</v>
          </cell>
        </row>
        <row r="2120">
          <cell r="J2120" t="str">
            <v>对了，小末，还有件事要拜托你。</v>
          </cell>
        </row>
        <row r="2121">
          <cell r="J2121" t="str">
            <v>……啊？什么？</v>
          </cell>
        </row>
        <row r="2122">
          <cell r="J2122" t="str">
            <v>还沉浸在刚才氛围中的他，被你突然的发言拉回了神。</v>
          </cell>
        </row>
        <row r="2123">
          <cell r="J2123" t="str">
            <v>这碗筷明天他们送饭的时候会收走，不过这锅子，我好像没地方洗……</v>
          </cell>
        </row>
        <row r="2124">
          <cell r="J2124" t="str">
            <v>若雪放心，我拿去洗好帮你送过来。</v>
          </cell>
        </row>
        <row r="2125">
          <cell r="J2125" t="str">
            <v>让仆人帮你吧，你堂堂一个护卫，被人撞见去洗锅子多奇怪啊……</v>
          </cell>
        </row>
        <row r="2126">
          <cell r="J2126" t="str">
            <v>哈哈，若雪请我吃饭，我洗个锅子有算得了什么呢。</v>
          </cell>
        </row>
        <row r="2127">
          <cell r="J2127" t="str">
            <v>好吧，那你明天中午帮我送来就行啦。</v>
          </cell>
        </row>
        <row r="2128">
          <cell r="J2128" t="str">
            <v>我明日一早要去办些差事，可能要晚些到。</v>
          </cell>
        </row>
        <row r="2129">
          <cell r="J2129" t="str">
            <v>没事，待在房里不活动饿得慢，我等你回来再开锅。</v>
          </cell>
        </row>
        <row r="2130">
          <cell r="J2130" t="str">
            <v>若雪明日还要做青菜泡饭吗？</v>
          </cell>
        </row>
        <row r="2131">
          <cell r="J2131" t="str">
            <v>【思考状】明天我想试试炒饭，记得多帮我带些香油过来啊。</v>
          </cell>
        </row>
        <row r="2132">
          <cell r="J2132" t="str">
            <v>【期待】没问题，我可以再来蹭饭吗？</v>
          </cell>
        </row>
        <row r="2133">
          <cell r="J2133" t="str">
            <v>当然啦，只要你不嫌弃，毕竟言桓清只准我吃青菜和白饭。</v>
          </cell>
        </row>
        <row r="2134">
          <cell r="J2134" t="str">
            <v>那太好了！若雪你好好休息，明日见！</v>
          </cell>
        </row>
        <row r="2135">
          <cell r="J2135" t="str">
            <v>言罢，关小末便顺手接过锅子，步履轻快的消失在你的视线。</v>
          </cell>
        </row>
        <row r="2136">
          <cell r="J2136" t="str">
            <v>（吃个青菜白饭都能这么高兴……等禁足结束我一定请你吃顿好的！）</v>
          </cell>
        </row>
        <row r="2137">
          <cell r="J2137" t="str">
            <v>卧室（夜晚有灯）</v>
          </cell>
        </row>
        <row r="2138">
          <cell r="J2138" t="str">
            <v>夜幕降临，你刚要睡下，就听到窗户边有响动。</v>
          </cell>
        </row>
        <row r="2139">
          <cell r="J2139" t="str">
            <v>你警觉的起身，小心翼翼的走向窗边。</v>
          </cell>
        </row>
        <row r="2140">
          <cell r="J2140" t="str">
            <v/>
          </cell>
        </row>
        <row r="2141">
          <cell r="J2141">
            <v>1207</v>
          </cell>
        </row>
        <row r="2142">
          <cell r="J2142" t="str">
            <v>卧室（夜晚有灯）</v>
          </cell>
        </row>
        <row r="2143">
          <cell r="J2143" t="str">
            <v>当你的步子刚落到窗边，‘簌’一下，什么东西从捅破的窗户纸里飞了进来。</v>
          </cell>
        </row>
        <row r="2144">
          <cell r="J2144" t="str">
            <v>你捡起一看，竟是一张卷好的小纸条。</v>
          </cell>
        </row>
        <row r="2145">
          <cell r="J2145" t="str">
            <v>当你迅速打开窗户，左右环顾，却没见着个人影。</v>
          </cell>
        </row>
        <row r="2146">
          <cell r="J2146" t="str">
            <v>门吏听到你开窗的响动，纷纷警觉地过来察看，你随便找了个借口，赶紧将窗户关了个严实。</v>
          </cell>
        </row>
        <row r="2147">
          <cell r="J2147" t="str">
            <v>怀着忐忑不安的心情，你缓缓展开纸条，一句用毛笔书写的话赫然入目。</v>
          </cell>
        </row>
        <row r="2148">
          <cell r="J2148" t="str">
            <v>‘言桓清的书房里藏着不可告人的秘密。’</v>
          </cell>
        </row>
        <row r="2149">
          <cell r="J2149" t="str">
            <v>下面的署名写了一个‘然’字，旁边还画了一个十分欠揍的桃花眼表情。</v>
          </cell>
        </row>
        <row r="2150">
          <cell r="J2150" t="str">
            <v>【吓】（难道是楚熙然？？）</v>
          </cell>
        </row>
        <row r="2151">
          <cell r="J2151" t="str">
            <v>你有意识地闻了闻纸条，那纸上确实散发出一股淡淡的香味，和楚熙然身上的香味一样。</v>
          </cell>
        </row>
        <row r="2152">
          <cell r="J2152" t="str">
            <v>一想到他放鸽子，你就气不打一处来。</v>
          </cell>
        </row>
        <row r="2153">
          <cell r="J2153" t="str">
            <v>不过既然约了你，他应该不会无缘无故爽约，一定遇到了什么岔子。</v>
          </cell>
        </row>
        <row r="2154">
          <cell r="J2154" t="str">
            <v>这张纸条如果真是他写的，那也许包含了他今天约你要说的内容。</v>
          </cell>
        </row>
        <row r="2155">
          <cell r="J2155" t="str">
            <v>（言桓清的书房……）</v>
          </cell>
        </row>
        <row r="2156">
          <cell r="J2156" t="str">
            <v>你还清晰记得，当时在言桓清的书房里，珠帘后冒出的瘆人冻气，确实十分可疑。</v>
          </cell>
        </row>
        <row r="2157">
          <cell r="J2157" t="str">
            <v>但因为他突然而至，你还没机会一探究竟，就只能作罢。</v>
          </cell>
        </row>
        <row r="2158">
          <cell r="J2158" t="str">
            <v>（究竟藏着怎样不可告人的秘密？）</v>
          </cell>
        </row>
        <row r="2159">
          <cell r="J2159" t="str">
            <v>无尽的好奇伴随着一种前所未有的不安，叩击着你的心扉。</v>
          </cell>
        </row>
        <row r="2160">
          <cell r="J2160" t="str">
            <v>你心里清楚，这纸条上的内容要是被人发现可真不是闹着玩的。</v>
          </cell>
        </row>
        <row r="2161">
          <cell r="J2161" t="str">
            <v>你一抬手，便借着烛火，将纸条付之一炬。</v>
          </cell>
        </row>
        <row r="2162">
          <cell r="J2162" t="str">
            <v>（那珠帘背后，究竟藏着什么……）</v>
          </cell>
        </row>
        <row r="2163">
          <cell r="J2163" t="str">
            <v/>
          </cell>
        </row>
        <row r="2164">
          <cell r="J2164">
            <v>1208</v>
          </cell>
        </row>
        <row r="2165">
          <cell r="J2165" t="str">
            <v>卧室（夜晚有灯）</v>
          </cell>
        </row>
        <row r="2166">
          <cell r="J2166" t="str">
            <v>集宝阁的衣架、奇怪的匾额、无纺布手感的门帘，又浮现在你脑海……</v>
          </cell>
        </row>
        <row r="2167">
          <cell r="J2167" t="str">
            <v>楚熙然衣服上现代西药的味道、锦绣和韵图事件、和总裁大人一模一样的男人……</v>
          </cell>
        </row>
        <row r="2168">
          <cell r="J2168" t="str">
            <v>种种这些，都如揉成一团的乱麻，躁的你心绪烦乱。</v>
          </cell>
        </row>
        <row r="2169">
          <cell r="J2169" t="str">
            <v>这一夜，你辗转反侧，难以入眠，当天快亮的时候，才勉强睡过去。</v>
          </cell>
        </row>
        <row r="2170">
          <cell r="J2170" t="str">
            <v>卧室（白天）</v>
          </cell>
        </row>
        <row r="2171">
          <cell r="J2171" t="str">
            <v>你还没睡上几个时辰，门外朱玉焦急的声音已将你唤醒。</v>
          </cell>
        </row>
        <row r="2172">
          <cell r="J2172" t="str">
            <v>【门外】站住，言大人有令，任何人不得进去。</v>
          </cell>
        </row>
        <row r="2173">
          <cell r="J2173" t="str">
            <v>【门外】门吏大哥，我站在门外说几句就走……</v>
          </cell>
        </row>
        <row r="2174">
          <cell r="J2174" t="str">
            <v>卧室门口（白天）</v>
          </cell>
        </row>
        <row r="2175">
          <cell r="J2175" t="str">
            <v>你立刻起身打开房门，就见朱玉一脸焦炙。</v>
          </cell>
        </row>
        <row r="2176">
          <cell r="J2176" t="str">
            <v>发生什么事了，朱玉？</v>
          </cell>
        </row>
        <row r="2177">
          <cell r="J2177" t="str">
            <v>若雪，你和关大人的事今日一早都传遍整个织造署了！</v>
          </cell>
        </row>
        <row r="2178">
          <cell r="J2178" t="str">
            <v>呃……我和小末怎么了？我们又没做什么惊天动地的事。</v>
          </cell>
        </row>
        <row r="2179">
          <cell r="J2179" t="str">
            <v>【小声脸红】若雪，既然言大人让你关禁闭，你就应该低调些的……</v>
          </cell>
        </row>
        <row r="2180">
          <cell r="J2180" t="str">
            <v>朱玉，我怎么越来越听不懂了。</v>
          </cell>
        </row>
        <row r="2181">
          <cell r="J2181" t="str">
            <v>到底什么事啊？</v>
          </cell>
        </row>
        <row r="2182">
          <cell r="J2182" t="str">
            <v>就是昨晚你和关大人一起吃饭，还共用一副碗筷，然后关大人还亲自帮你洗锅子，今日又约在一起吃饭的事……</v>
          </cell>
        </row>
        <row r="2183">
          <cell r="J2183" t="str">
            <v>（噗！！！这帮人怎么那么八卦，这种事也能当新闻传来传去！）</v>
          </cell>
        </row>
        <row r="2184">
          <cell r="J2184" t="str">
            <v>你迅速瞥了眼门吏，轮班的门吏已经换掉。</v>
          </cell>
        </row>
        <row r="2185">
          <cell r="J2185" t="str">
            <v>昨晚只有门口两个门吏知道你们吃饭的事，一定是他们传出去的。</v>
          </cell>
        </row>
        <row r="2186">
          <cell r="J2186" t="str">
            <v>你倒是无所谓，只是担心这种谣言对关小末不利。</v>
          </cell>
        </row>
        <row r="2187">
          <cell r="J2187" t="str">
            <v/>
          </cell>
        </row>
        <row r="2188">
          <cell r="J2188">
            <v>1209</v>
          </cell>
        </row>
        <row r="2189">
          <cell r="J2189" t="str">
            <v>卧室门口（白天）</v>
          </cell>
        </row>
        <row r="2190">
          <cell r="J2190" t="str">
            <v>朱玉，这种谣言一定会越传越歪的，我怎么会和小末共用一副碗筷！</v>
          </cell>
        </row>
        <row r="2191">
          <cell r="J2191" t="str">
            <v>当时这里又没有多余碗筷，所以我只好擦了再用的！</v>
          </cell>
        </row>
        <row r="2192">
          <cell r="J2192" t="str">
            <v>我当时把饭加热了一下，正好小末没吃饭所以盛了一碗给他，你也知道外面的人不能进来。</v>
          </cell>
        </row>
        <row r="2193">
          <cell r="J2193" t="str">
            <v>他当时都是站在门外吃的！然后洗个锅子怎么了？</v>
          </cell>
        </row>
        <row r="2194">
          <cell r="J2194" t="str">
            <v>这帮人真是会夸大其词！传了一圈故事都变味了！</v>
          </cell>
        </row>
        <row r="2195">
          <cell r="J2195" t="str">
            <v>啊，原来是这么回事啊……唉，你没见到当时陆倩那表情，气得脸都发青了。</v>
          </cell>
        </row>
        <row r="2196">
          <cell r="J2196" t="str">
            <v>哈哈，这也难怪，她那么喜欢小末，一定嫉妒的发狂了。</v>
          </cell>
        </row>
        <row r="2197">
          <cell r="J2197" t="str">
            <v>若雪，亏你还笑得出来，她一定会在你背后动手脚的，你要小心啊。</v>
          </cell>
        </row>
        <row r="2198">
          <cell r="J2198" t="str">
            <v>怕什么？不就是个管事的女儿，胆子能大到哪里去。</v>
          </cell>
        </row>
        <row r="2199">
          <cell r="J2199" t="str">
            <v>你可别小看这个陆管事，他可是有后台的……</v>
          </cell>
        </row>
        <row r="2200">
          <cell r="J2200" t="str">
            <v>【不耐烦】说够了没有？要是被言大人见到怪罪起来，你们担待得起吗？</v>
          </cell>
        </row>
        <row r="2201">
          <cell r="J2201" t="str">
            <v>那好吧，我去上工了，若雪，你自己小心。</v>
          </cell>
        </row>
        <row r="2202">
          <cell r="J2202" t="str">
            <v>嗯，放心好了。</v>
          </cell>
        </row>
        <row r="2203">
          <cell r="J2203" t="str">
            <v>卧室门口（中午）</v>
          </cell>
        </row>
        <row r="2204">
          <cell r="J2204" t="str">
            <v>一见到今天中午送来的青菜白饭，你就猜到一定是陆倩搞的鬼。</v>
          </cell>
        </row>
        <row r="2205">
          <cell r="J2205" t="str">
            <v>这白饭有股馊味不说，连青菜都是生的。</v>
          </cell>
        </row>
        <row r="2206">
          <cell r="J2206" t="str">
            <v>你确定这是给人吃的？</v>
          </cell>
        </row>
        <row r="2207">
          <cell r="J2207" t="str">
            <v>厨房准备的，我只负责送来。</v>
          </cell>
        </row>
        <row r="2208">
          <cell r="J2208" t="str">
            <v>就在这时，一个熟悉身影映入眼帘，那人正是言桓清。</v>
          </cell>
        </row>
        <row r="2209">
          <cell r="J2209" t="str">
            <v/>
          </cell>
        </row>
        <row r="2210">
          <cell r="J2210">
            <v>1210</v>
          </cell>
        </row>
        <row r="2211">
          <cell r="J2211" t="str">
            <v>卧室门口（中午）</v>
          </cell>
        </row>
        <row r="2212">
          <cell r="J2212" t="str">
            <v>见他黑着一张脸，你就知道他也一定是听说了你跟关小末的绯闻故事，要来兴师问罪了。</v>
          </cell>
        </row>
        <row r="2213">
          <cell r="J2213" t="str">
            <v>那你正好借机行事，将计就计。</v>
          </cell>
        </row>
        <row r="2214">
          <cell r="J2214" t="str">
            <v>门吏和送餐仆人见到言桓清，纷纷跪下行礼，只有你一脸坚决的端着碗站在房门口。</v>
          </cell>
        </row>
        <row r="2215">
          <cell r="J2215" t="str">
            <v>言大人，你来的正好，你快来看看，这饭菜是给人吃的吗？</v>
          </cell>
        </row>
        <row r="2216">
          <cell r="J2216" t="str">
            <v>我不信你派人给我送这种饭菜。</v>
          </cell>
        </row>
        <row r="2217">
          <cell r="J2217" t="str">
            <v>【皱眉】这是谁安排的饭食？</v>
          </cell>
        </row>
        <row r="2218">
          <cell r="J2218" t="str">
            <v>回言大人，这是厨房按照您的吩咐准备的……</v>
          </cell>
        </row>
        <row r="2219">
          <cell r="J2219" t="str">
            <v>【不悦】难不成今日厨房的饭都是馊的，青菜都是生的？</v>
          </cell>
        </row>
        <row r="2220">
          <cell r="J2220" t="str">
            <v>小的真的不知道……小的只负责送，其他的一概不知……</v>
          </cell>
        </row>
        <row r="2221">
          <cell r="J2221" t="str">
            <v>言大人，这下你明白昨晚我为何要麻烦关大人给我送来锅子了吧？</v>
          </cell>
        </row>
        <row r="2222">
          <cell r="J2222" t="str">
            <v>这种馊饭生菜，不煮熟怎么吃呢？</v>
          </cell>
        </row>
        <row r="2223">
          <cell r="J2223" t="str">
            <v>你胡说！昨晚的饭菜明明都是熟的！饭也没馊！</v>
          </cell>
        </row>
        <row r="2224">
          <cell r="J2224" t="str">
            <v>哇！终于不打自招了吧！那你是承认今天这饭菜有问题了！</v>
          </cell>
        </row>
        <row r="2225">
          <cell r="J2225" t="str">
            <v>快说，究竟是谁指使的！</v>
          </cell>
        </row>
        <row r="2226">
          <cell r="J2226" t="str">
            <v>不知道……</v>
          </cell>
        </row>
        <row r="2227">
          <cell r="J2227" t="str">
            <v>本官虽然只准你们给林若雪送白饭和青菜，但都必须按照厨房标准来出。</v>
          </cell>
        </row>
        <row r="2228">
          <cell r="J2228" t="str">
            <v>你当本官的话是儿戏？</v>
          </cell>
        </row>
        <row r="2229">
          <cell r="J2229" t="str">
            <v>大人息怒，小的只知送，其余的真不知道啊……</v>
          </cell>
        </row>
        <row r="2230">
          <cell r="J2230" t="str">
            <v>愣着做什么？还不快去重新准备！</v>
          </cell>
        </row>
        <row r="2231">
          <cell r="J2231" t="str">
            <v>【吓】是是……小的马上就去……</v>
          </cell>
        </row>
        <row r="2232">
          <cell r="J2232" t="str">
            <v>话音刚落，那仆人便端着馊饭一溜烟跑离了你们的视线。</v>
          </cell>
        </row>
        <row r="2233">
          <cell r="J2233" t="str">
            <v/>
          </cell>
        </row>
        <row r="2234">
          <cell r="J2234">
            <v>1212</v>
          </cell>
        </row>
        <row r="2235">
          <cell r="J2235" t="str">
            <v>卧室门口（中午）</v>
          </cell>
        </row>
        <row r="2236">
          <cell r="J2236" t="str">
            <v>你明白，言桓清没有追问幕后黑手，是想保护你。</v>
          </cell>
        </row>
        <row r="2237">
          <cell r="J2237" t="str">
            <v>他让仆人去重做一份，也起到了威吓幕后黑手的作用，真是十分的机智。</v>
          </cell>
        </row>
        <row r="2238">
          <cell r="J2238" t="str">
            <v>但是他罚你关禁闭的，所以你并不想感谢他。</v>
          </cell>
        </row>
        <row r="2239">
          <cell r="J2239" t="str">
            <v>【准备关门】那言大人，你去忙吧，我要继续禁足了。</v>
          </cell>
        </row>
        <row r="2240">
          <cell r="J2240" t="str">
            <v>【抵住门】给本官上茶。</v>
          </cell>
        </row>
        <row r="2241">
          <cell r="J2241" t="str">
            <v>卧室（中午）</v>
          </cell>
        </row>
        <row r="2242">
          <cell r="J2242" t="str">
            <v>话音未落，言桓清已从容不迫地走进房间，自说自话在桌边坐了下来。</v>
          </cell>
        </row>
        <row r="2243">
          <cell r="J2243" t="str">
            <v>【惊讶】言大人！你这是做什么？你不是规定禁足期间任何人不能进屋的吗？！</v>
          </cell>
        </row>
        <row r="2244">
          <cell r="J2244" t="str">
            <v>本官定的规矩，只对本官以外的人生效。</v>
          </cell>
        </row>
        <row r="2245">
          <cell r="J2245" t="str">
            <v>你……你无赖！</v>
          </cell>
        </row>
        <row r="2246">
          <cell r="J2246" t="str">
            <v>本官乏了，上茶。</v>
          </cell>
        </row>
        <row r="2247">
          <cell r="J2247" t="str">
            <v>【推过茶杯】只有白开水，爱喝不喝。</v>
          </cell>
        </row>
        <row r="2248">
          <cell r="J2248" t="str">
            <v>幸好房门敞开着，不然还真是尴尬死了。</v>
          </cell>
        </row>
        <row r="2249">
          <cell r="J2249" t="str">
            <v>他气定神闲的喝了口白开水，似乎打算在这儿坐很久。</v>
          </cell>
        </row>
        <row r="2250">
          <cell r="J2250" t="str">
            <v>（糟了，他该不会是要等小末过来吧……）</v>
          </cell>
        </row>
        <row r="2251">
          <cell r="J2251" t="str">
            <v>你记得关小末说过早上去办事要晚点来，这信息言桓清也一定知道了。</v>
          </cell>
        </row>
        <row r="2252">
          <cell r="J2252" t="str">
            <v>他一定是想在这里等关小末，看看那些谣言是不是真的……</v>
          </cell>
        </row>
        <row r="2253">
          <cell r="J2253" t="str">
            <v>毕竟这谣言对关小末的名声还是有些影响的。</v>
          </cell>
        </row>
        <row r="2254">
          <cell r="J2254" t="str">
            <v>如果是假的，那他就可以通过门吏的见证，让传谣的人闭嘴。</v>
          </cell>
        </row>
        <row r="2255">
          <cell r="J2255" t="str">
            <v>但你清楚，关小末不管办事到多晚都会过来的，你必须想办法在他来前把言桓清打发走。</v>
          </cell>
        </row>
        <row r="2256">
          <cell r="J2256" t="str">
            <v/>
          </cell>
        </row>
        <row r="2257">
          <cell r="J2257">
            <v>1301</v>
          </cell>
        </row>
        <row r="2258">
          <cell r="J2258" t="str">
            <v>卧室门口（中午）</v>
          </cell>
        </row>
        <row r="2259">
          <cell r="J2259" t="str">
            <v>言大人，你快去忙吧，别在我这儿浪费您宝贵的时间了。</v>
          </cell>
        </row>
        <row r="2260">
          <cell r="J2260" t="str">
            <v>【皱眉】怎么？你就那么不欢迎本官？</v>
          </cell>
        </row>
        <row r="2261">
          <cell r="J2261" t="str">
            <v>当然不是啦……</v>
          </cell>
        </row>
        <row r="2262">
          <cell r="J2262" t="str">
            <v>话音刚落，那送餐仆人的气喘吁吁的身影已经闯进了你们的视线。</v>
          </cell>
        </row>
        <row r="2263">
          <cell r="J2263" t="str">
            <v>卧室门口（中午）</v>
          </cell>
        </row>
        <row r="2264">
          <cell r="J2264" t="str">
            <v>他端着一大碗冒着热气的白饭和青菜，颤颤巍巍的走到门口。</v>
          </cell>
        </row>
        <row r="2265">
          <cell r="J2265" t="str">
            <v>言……言大人，请审查……</v>
          </cell>
        </row>
        <row r="2266">
          <cell r="J2266" t="str">
            <v>你见言桓清没有要起身的意思，只好识相的去门口取来了饭菜。</v>
          </cell>
        </row>
        <row r="2267">
          <cell r="J2267" t="str">
            <v>你发现饭菜都是热的，而且煮的还十分认真。</v>
          </cell>
        </row>
        <row r="2268">
          <cell r="J2268" t="str">
            <v>这量比昨天多了太多，这帮人还真是不点不燃的蜡烛。</v>
          </cell>
        </row>
        <row r="2269">
          <cell r="J2269" t="str">
            <v>【接过碗】嗯，这还差不多。</v>
          </cell>
        </row>
        <row r="2270">
          <cell r="J2270" t="str">
            <v>你故意把饭菜放到言桓清的面前，他微微瞥了一眼，冷言道。</v>
          </cell>
        </row>
        <row r="2271">
          <cell r="J2271" t="str">
            <v>林若雪禁足期间的饭菜，若有一日与这不符，便拿你是问。</v>
          </cell>
        </row>
        <row r="2272">
          <cell r="J2272" t="str">
            <v>是是……小的领命……</v>
          </cell>
        </row>
        <row r="2273">
          <cell r="J2273" t="str">
            <v>还不退下？</v>
          </cell>
        </row>
        <row r="2274">
          <cell r="J2274" t="str">
            <v>是……</v>
          </cell>
        </row>
        <row r="2275">
          <cell r="J2275" t="str">
            <v>言罢，送餐仆人立刻消失在你们的视线。</v>
          </cell>
        </row>
        <row r="2276">
          <cell r="J2276" t="str">
            <v>卧室（中午）</v>
          </cell>
        </row>
        <row r="2277">
          <cell r="J2277" t="str">
            <v>饭菜都来了，你怎么还不吃？</v>
          </cell>
        </row>
        <row r="2278">
          <cell r="J2278" t="str">
            <v>他这么问，就一定是在试探你，你也确实在等关小末。</v>
          </cell>
        </row>
        <row r="2279">
          <cell r="J2279" t="str">
            <v>昨晚跟他说了要做炒饭，他也是一脸兴奋的样子，你一点都不打算扫他的兴。</v>
          </cell>
        </row>
        <row r="2280">
          <cell r="J2280" t="str">
            <v/>
          </cell>
        </row>
        <row r="2281">
          <cell r="J2281">
            <v>11021</v>
          </cell>
        </row>
        <row r="2282">
          <cell r="J2282" t="str">
            <v>卧室门口（中午）</v>
          </cell>
        </row>
        <row r="2283">
          <cell r="J2283" t="str">
            <v>言大人你坐在这儿我也不敢坐下啊，难道让我站着吃？</v>
          </cell>
        </row>
        <row r="2284">
          <cell r="J2284" t="str">
            <v>什么时候见你那么讲究规矩了？</v>
          </cell>
        </row>
        <row r="2285">
          <cell r="J2285" t="str">
            <v>不知是何人见到本官从来不跪，现在还讲究这些？</v>
          </cell>
        </row>
        <row r="2286">
          <cell r="J2286" t="str">
            <v>呃……</v>
          </cell>
        </row>
        <row r="2287">
          <cell r="J2287" t="str">
            <v>站着就不能吃了？</v>
          </cell>
        </row>
        <row r="2288">
          <cell r="J2288" t="str">
            <v>言桓清！你……</v>
          </cell>
        </row>
        <row r="2289">
          <cell r="J2289" t="str">
            <v>你气不打一处来，猛一下想要抽走他的椅子，让他尝尝屁股着地的滋味。</v>
          </cell>
        </row>
        <row r="2290">
          <cell r="J2290" t="str">
            <v>但那小心思早就被他识破，你刚要动手去拽那椅子，他已一个旋身，将你的手利落的反锏，猛一下扣了过来。</v>
          </cell>
        </row>
        <row r="2291">
          <cell r="J2291" t="str">
            <v>你因重心不稳，整个人跌倒在了床上。</v>
          </cell>
        </row>
        <row r="2292">
          <cell r="J2292" t="str">
            <v>【扣住你的手低语】你怎么总想袭击本官？</v>
          </cell>
        </row>
        <row r="2293">
          <cell r="J2293" t="str">
            <v>霎时，他俊美的身影已经整个笼罩在你上方。</v>
          </cell>
        </row>
        <row r="2294">
          <cell r="J2294" t="str">
            <v>近在咫尺的压迫感，令你的心一阵狂跳，脸也‘唰’羞得通红，他的嘴角却勾起一抹狡黠。</v>
          </cell>
        </row>
        <row r="2295">
          <cell r="J2295" t="str">
            <v>只听门口‘哐当’一声，一个身影已蓦然在你的房门口站定。</v>
          </cell>
        </row>
        <row r="2296">
          <cell r="J2296" t="str">
            <v>那躺在地上被洗的锃亮的锅子旁，是一脸震惊的关小末。</v>
          </cell>
        </row>
        <row r="2297">
          <cell r="J2297" t="str">
            <v>但似乎只有你，从他眼底读出一丝莫名的失落，这抹失落，让你的心头涌起一阵酸涩。</v>
          </cell>
        </row>
        <row r="2298">
          <cell r="J2298" t="str">
            <v>【愣住】抱歉……</v>
          </cell>
        </row>
        <row r="2299">
          <cell r="J2299" t="str">
            <v>你迅速从言桓清的控制下挣脱出来，整了整凌乱不堪的衣服，焦急的冲到房门口。</v>
          </cell>
        </row>
        <row r="2300">
          <cell r="J2300" t="str">
            <v/>
          </cell>
        </row>
        <row r="2301">
          <cell r="J2301">
            <v>11031</v>
          </cell>
        </row>
        <row r="2302">
          <cell r="J2302" t="str">
            <v>卧室门口（中午）</v>
          </cell>
        </row>
        <row r="2303">
          <cell r="J2303" t="str">
            <v>小末，你别误会……不是你想的那样……</v>
          </cell>
        </row>
        <row r="2304">
          <cell r="J2304" t="str">
            <v>不知怎么的，你竟然比言桓清还着急的解释起来。</v>
          </cell>
        </row>
        <row r="2305">
          <cell r="J2305" t="str">
            <v>不是那样又是哪样？</v>
          </cell>
        </row>
        <row r="2306">
          <cell r="J2306" t="str">
            <v>言桓清突如其来的发言，让你傻傻一愣，他为什么要这么说？</v>
          </cell>
        </row>
        <row r="2307">
          <cell r="J2307" t="str">
            <v>你们明明没发生什么，他却好像急于要越描越黑。</v>
          </cell>
        </row>
        <row r="2308">
          <cell r="J2308" t="str">
            <v>闻言，关小末默默的垂下头，捡起了掉在地上的锅子，将它和一瓶香油递到了门吏手里。</v>
          </cell>
        </row>
        <row r="2309">
          <cell r="J2309" t="str">
            <v>东西送到了，我先走了。</v>
          </cell>
        </row>
        <row r="2310">
          <cell r="J2310" t="str">
            <v>话音刚落，关小末便头也不回的消失在你们的视线。</v>
          </cell>
        </row>
        <row r="2311">
          <cell r="J2311" t="str">
            <v>小末！</v>
          </cell>
        </row>
        <row r="2312">
          <cell r="J2312" t="str">
            <v>你不由自主的唤了一声，却没见他回头。</v>
          </cell>
        </row>
        <row r="2313">
          <cell r="J2313" t="str">
            <v>他离去的背影，仿佛沉重的大石，重重叩击着你的心。</v>
          </cell>
        </row>
        <row r="2314">
          <cell r="J2314" t="str">
            <v>你从未见他如此失落，他一早忙完就饿着肚子赶过来，是有多期待和你吃饭啊。</v>
          </cell>
        </row>
        <row r="2315">
          <cell r="J2315" t="str">
            <v>想到这里，你的心莫名镇痛起来。</v>
          </cell>
        </row>
        <row r="2316">
          <cell r="J2316" t="str">
            <v>言桓清！你干嘛不跟小末解释清楚！</v>
          </cell>
        </row>
        <row r="2317">
          <cell r="J2317" t="str">
            <v>你……你简直太过分了！</v>
          </cell>
        </row>
        <row r="2318">
          <cell r="J2318" t="str">
            <v>言桓清没有理睬你，只是从容的走到门口，接过门吏手中的锅子和香油，放到了桌上。</v>
          </cell>
        </row>
        <row r="2319">
          <cell r="J2319" t="str">
            <v>本官饿了，让本官尝尝你的手艺。</v>
          </cell>
        </row>
        <row r="2320">
          <cell r="J2320" t="str">
            <v>这饭菜就在桌上！饿了自己不会吃吗？</v>
          </cell>
        </row>
        <row r="2321">
          <cell r="J2321" t="str">
            <v>本官要吃你烹调过的。</v>
          </cell>
        </row>
        <row r="2322">
          <cell r="J2322" t="str">
            <v>此刻的你，满脑子都是关小末失落的背影，哪里还有心思为他烹调。</v>
          </cell>
        </row>
        <row r="2323">
          <cell r="J2323" t="str">
            <v/>
          </cell>
        </row>
        <row r="2324">
          <cell r="J2324">
            <v>11041</v>
          </cell>
        </row>
        <row r="2325">
          <cell r="J2325" t="str">
            <v>卧室门口（中午）</v>
          </cell>
        </row>
        <row r="2326">
          <cell r="J2326" t="str">
            <v>这饭菜本来就是熟的，不需要烹调！</v>
          </cell>
        </row>
        <row r="2327">
          <cell r="J2327" t="str">
            <v>你昨晚是用这锅子怎么做的，现在就怎么做。</v>
          </cell>
        </row>
        <row r="2328">
          <cell r="J2328" t="str">
            <v>昨晚的饭菜送来是冷的，我只是用锅子加热了一下，现在饭菜还是热的，没必要用锅子。</v>
          </cell>
        </row>
        <row r="2329">
          <cell r="J2329" t="str">
            <v>你是想一直禁足下去，永不踏出这间屋子了？</v>
          </cell>
        </row>
        <row r="2330">
          <cell r="J2330" t="str">
            <v>对不起，威胁我也没用，我心意已决，除非……</v>
          </cell>
        </row>
        <row r="2331">
          <cell r="J2331" t="str">
            <v>【好奇】除非？</v>
          </cell>
        </row>
        <row r="2332">
          <cell r="J2332" t="str">
            <v>除非你现在去跟小末解释清楚，我马上就做给你吃。</v>
          </cell>
        </row>
        <row r="2333">
          <cell r="J2333" t="str">
            <v>言罢，言桓清的眸中已渗出屡屡寒意，仿佛能将你冻伤。</v>
          </cell>
        </row>
        <row r="2334">
          <cell r="J2334" t="str">
            <v>他刚要开口，就见门外一个报信官匆匆忙忙地向这边跑来。</v>
          </cell>
        </row>
        <row r="2335">
          <cell r="J2335" t="str">
            <v>除了有紧急事件，报信官是不会直接来找言桓清的。</v>
          </cell>
        </row>
        <row r="2336">
          <cell r="J2336" t="str">
            <v>言桓清一甩袖子，几个跨步便走到了房门口。</v>
          </cell>
        </row>
        <row r="2337">
          <cell r="J2337" t="str">
            <v>何事慌张？</v>
          </cell>
        </row>
        <row r="2338">
          <cell r="J2338" t="str">
            <v>【喘息】言……言大人，皇上南巡提前了，十日后便要抵达织造署。</v>
          </cell>
        </row>
        <row r="2339">
          <cell r="J2339" t="str">
            <v>本官知晓了。</v>
          </cell>
        </row>
        <row r="2340">
          <cell r="J2340" t="str">
            <v>语毕，言桓清已头也不回的拂袖离开。</v>
          </cell>
        </row>
        <row r="2341">
          <cell r="J2341" t="str">
            <v>见他走了，你总算松了口气。</v>
          </cell>
        </row>
        <row r="2342">
          <cell r="J2342" t="str">
            <v>皇帝南巡确实是件大事，到时候一群人马浩浩荡荡的住进织造署，需要提前准备许多东西。</v>
          </cell>
        </row>
        <row r="2343">
          <cell r="J2343" t="str">
            <v>看来这十天的准备工作有他忙得了，接下来她根本无暇顾及你，你也终于可以趁机清净几天了。</v>
          </cell>
        </row>
        <row r="2344">
          <cell r="J2344" t="str">
            <v>你赶紧关上房门，刚一坐下，那洗的锃亮的锅子和香油瓶就映入眼帘，深深刺痛着你的心。</v>
          </cell>
        </row>
        <row r="2345">
          <cell r="J2345" t="str">
            <v>（小末……）</v>
          </cell>
        </row>
        <row r="2346">
          <cell r="J2346" t="str">
            <v/>
          </cell>
        </row>
        <row r="2347">
          <cell r="J2347">
            <v>11061</v>
          </cell>
        </row>
        <row r="2348">
          <cell r="J2348" t="str">
            <v>卧室（白天）</v>
          </cell>
        </row>
        <row r="2349">
          <cell r="J2349" t="str">
            <v>你终于在惆怅中熬过了剩下的禁足日，在此期间，关小末一次都没过来，你总觉得他像是在刻意避开你似的。</v>
          </cell>
        </row>
        <row r="2350">
          <cell r="J2350" t="str">
            <v>今天你终于解放了，当你打开房门，迈开步子的时候，你才感受到自由是多么可贵。</v>
          </cell>
        </row>
        <row r="2351">
          <cell r="J2351" t="str">
            <v>机房</v>
          </cell>
        </row>
        <row r="2352">
          <cell r="J2352" t="str">
            <v>朱玉早早就在机房等你上工，见你进来，她也难掩欢喜之情。</v>
          </cell>
        </row>
        <row r="2353">
          <cell r="J2353" t="str">
            <v>【激动】若雪，你终于回来了！</v>
          </cell>
        </row>
        <row r="2354">
          <cell r="J2354" t="str">
            <v>才三日而已，怎么搞的像三年没见一样。</v>
          </cell>
        </row>
        <row r="2355">
          <cell r="J2355" t="str">
            <v>若雪，你听说了吗？皇上南巡的队伍再过八日就要来织造署了。</v>
          </cell>
        </row>
        <row r="2356">
          <cell r="J2356" t="str">
            <v>嗯，反正和我们没啥关系。</v>
          </cell>
        </row>
        <row r="2357">
          <cell r="J2357" t="str">
            <v>我长这么大从没见过皇上啊！不知道皇上长什么样子呢……</v>
          </cell>
        </row>
        <row r="2358">
          <cell r="J2358" t="str">
            <v>哈哈，我倒是见过好几个皇帝……</v>
          </cell>
        </row>
        <row r="2359">
          <cell r="J2359" t="str">
            <v>【震惊】啊？？还好几个？？？</v>
          </cell>
        </row>
        <row r="2360">
          <cell r="J2360" t="str">
            <v>嗐，都是些画像啦……真人当然没见过……</v>
          </cell>
        </row>
        <row r="2361">
          <cell r="J2361" t="str">
            <v>我就觉得若雪不像是普通人，我连画像都没见过……</v>
          </cell>
        </row>
        <row r="2362">
          <cell r="J2362" t="str">
            <v>对了，朱玉这两天见过小末吗？</v>
          </cell>
        </row>
        <row r="2363">
          <cell r="J2363" t="str">
            <v>【疑惑】关大人没去找你吗？</v>
          </cell>
        </row>
        <row r="2364">
          <cell r="J2364" t="str">
            <v>没有……他也许在忙，没时间来吧。</v>
          </cell>
        </row>
        <row r="2365">
          <cell r="J2365" t="str">
            <v>可是这两天我在署里经常见到关大人，他好像没怎么外出啊。</v>
          </cell>
        </row>
        <row r="2366">
          <cell r="J2366" t="str">
            <v>是么……</v>
          </cell>
        </row>
        <row r="2367">
          <cell r="J2367" t="str">
            <v>你们是不是闹矛盾了？</v>
          </cell>
        </row>
        <row r="2368">
          <cell r="J2368" t="str">
            <v>别瞎猜了……</v>
          </cell>
        </row>
        <row r="2369">
          <cell r="J2369" t="str">
            <v>（小末果然还在生我的气……）</v>
          </cell>
        </row>
        <row r="2370">
          <cell r="J2370" t="str">
            <v/>
          </cell>
        </row>
        <row r="2371">
          <cell r="J2371">
            <v>11081</v>
          </cell>
        </row>
        <row r="2372">
          <cell r="J2372" t="str">
            <v>机房（白天）</v>
          </cell>
        </row>
        <row r="2373">
          <cell r="J2373" t="str">
            <v>午休过后，一个嬷嬷模样的老妇向你们走来。</v>
          </cell>
        </row>
        <row r="2374">
          <cell r="J2374" t="str">
            <v>朱玉悄悄告诉你她是李嬷嬷，昨日新增的人手，主要协理机房、染坊、线坊等部门的工作。</v>
          </cell>
        </row>
        <row r="2375">
          <cell r="J2375" t="str">
            <v>你是林若雪吗？</v>
          </cell>
        </row>
        <row r="2376">
          <cell r="J2376" t="str">
            <v>是我，怎么了？</v>
          </cell>
        </row>
        <row r="2377">
          <cell r="J2377" t="str">
            <v>很好，你现在替线房的福贵去趟集市，这是需要购置的织线清单。</v>
          </cell>
        </row>
        <row r="2378">
          <cell r="J2378" t="str">
            <v>【疑惑】为什么让我去？</v>
          </cell>
        </row>
        <row r="2379">
          <cell r="J2379" t="str">
            <v>虽然我昨日才来，但你之前那些事迹我都听说了，我觉得你眼光独特，能胜任这份差事。</v>
          </cell>
        </row>
        <row r="2380">
          <cell r="J2380" t="str">
            <v>今日福贵病了，一时也找不着人替他，挑选织线需要眼光，你是合适的人选。</v>
          </cell>
        </row>
        <row r="2381">
          <cell r="J2381" t="str">
            <v>小事一桩，包在我身上。</v>
          </cell>
        </row>
        <row r="2382">
          <cell r="J2382" t="str">
            <v>你觉得这个李嬷嬷说话十分坦荡，言简意赅，听着让人舒坦，和张管事之流完全不是一个档次。</v>
          </cell>
        </row>
        <row r="2383">
          <cell r="J2383" t="str">
            <v>既然她表现出对你的赏识，那你当然不能辜负她。</v>
          </cell>
        </row>
        <row r="2384">
          <cell r="J2384" t="str">
            <v>【将清单递给你】采购车已停在署门口，去吧。</v>
          </cell>
        </row>
        <row r="2385">
          <cell r="J2385" t="str">
            <v>言罢，李嬷嬷的背影便消失在你们的视线。</v>
          </cell>
        </row>
        <row r="2386">
          <cell r="J2386" t="str">
            <v>就在这时，朱玉递给你一个用布包裹着的馒头。</v>
          </cell>
        </row>
        <row r="2387">
          <cell r="J2387" t="str">
            <v>采购很累的，带着它，饿的时候可以吃。</v>
          </cell>
        </row>
        <row r="2388">
          <cell r="J2388" t="str">
            <v>【接过】朱玉，你太体贴了！</v>
          </cell>
        </row>
        <row r="2389">
          <cell r="J2389" t="str">
            <v>你顺手将馒头揣进怀里，便大步流星的走了出去。</v>
          </cell>
        </row>
        <row r="2390">
          <cell r="J2390" t="str">
            <v>织造署门口（下午）</v>
          </cell>
        </row>
        <row r="2391">
          <cell r="J2391" t="str">
            <v>你边走边琢磨这长长一列清单，要买的织线种类还真是不少。</v>
          </cell>
        </row>
        <row r="2392">
          <cell r="J2392" t="str">
            <v>这恐怕要跑好几家才能买齐了。</v>
          </cell>
        </row>
        <row r="2393">
          <cell r="J2393" t="str">
            <v>你抬头一望，便见一辆采购车停在了织造署大门口。</v>
          </cell>
        </row>
        <row r="2394">
          <cell r="J2394" t="str">
            <v>而车旁赫然入目的熟悉身影，却瞬间揪紧了你的心。</v>
          </cell>
        </row>
        <row r="2395">
          <cell r="J2395" t="str">
            <v/>
          </cell>
        </row>
        <row r="2396">
          <cell r="J2396">
            <v>11091</v>
          </cell>
        </row>
        <row r="2397">
          <cell r="J2397" t="str">
            <v>织造署门口（下午）</v>
          </cell>
        </row>
        <row r="2398">
          <cell r="J2398" t="str">
            <v>站在织造署大门口的人，正是关小末，他似乎已在采购车旁站了许久。</v>
          </cell>
        </row>
        <row r="2399">
          <cell r="J2399" t="str">
            <v>毕竟采购涉及到织造署的资产，所以由关小末亲自监督护送也说得过去。</v>
          </cell>
        </row>
        <row r="2400">
          <cell r="J2400" t="str">
            <v>见你走来，他显得有些错愕。</v>
          </cell>
        </row>
        <row r="2401">
          <cell r="J2401" t="str">
            <v>你知道他一定还在为之前的事耿耿于怀，你也因为那件事惆怅了整整两天。</v>
          </cell>
        </row>
        <row r="2402">
          <cell r="J2402" t="str">
            <v>所以在见到他的时候，也有些不知所措。</v>
          </cell>
        </row>
        <row r="2403">
          <cell r="J2403" t="str">
            <v>小末……</v>
          </cell>
        </row>
        <row r="2404">
          <cell r="J2404" t="str">
            <v>这么巧？</v>
          </cell>
        </row>
        <row r="2405">
          <cell r="J2405" t="str">
            <v>李嬷嬷没跟你说吗？福贵病了，让我替他去采购。</v>
          </cell>
        </row>
        <row r="2406">
          <cell r="J2406" t="str">
            <v>哦，那我们出发吧……</v>
          </cell>
        </row>
        <row r="2407">
          <cell r="J2407" t="str">
            <v>关小末的语调显得特别生分，他示意你坐在车上，自己则骑上马拉着车走。</v>
          </cell>
        </row>
        <row r="2408">
          <cell r="J2408" t="str">
            <v>像是故意要和你保持距离一样。</v>
          </cell>
        </row>
        <row r="2409">
          <cell r="J2409" t="str">
            <v>集市（下午）</v>
          </cell>
        </row>
        <row r="2410">
          <cell r="J2410" t="str">
            <v>采购车穿梭在喧嚣的集市间，周围热闹的景象与你们的默默无言形成鲜明对比。</v>
          </cell>
        </row>
        <row r="2411">
          <cell r="J2411" t="str">
            <v>看到他这样，你感到自己的心在滴血。</v>
          </cell>
        </row>
        <row r="2412">
          <cell r="J2412" t="str">
            <v>你觉得之前那件事深深伤害了他，也刺痛了你的心。</v>
          </cell>
        </row>
        <row r="2413">
          <cell r="J2413" t="str">
            <v>你第一次察觉自己是如此在意他的感受。</v>
          </cell>
        </row>
        <row r="2414">
          <cell r="J2414" t="str">
            <v>也许可能是习惯了被他关心，突然的巨大落差让你难以接受。</v>
          </cell>
        </row>
        <row r="2415">
          <cell r="J2415" t="str">
            <v>小末，之前那件事真的是个误会……</v>
          </cell>
        </row>
        <row r="2416">
          <cell r="J2416" t="str">
            <v>【停下】店铺到了，可以下车了。</v>
          </cell>
        </row>
        <row r="2417">
          <cell r="J2417" t="str">
            <v>他仿佛完全没有听你解释的意愿，只是扫兴的打断了你。</v>
          </cell>
        </row>
        <row r="2418">
          <cell r="J2418" t="str">
            <v>我在门口等你，选好直接让店家抬到车上便是。</v>
          </cell>
        </row>
        <row r="2419">
          <cell r="J2419" t="str">
            <v>嗯，好……</v>
          </cell>
        </row>
        <row r="2420">
          <cell r="J2420" t="str">
            <v>这种相见无言的感觉简直糟透了。</v>
          </cell>
        </row>
        <row r="2421">
          <cell r="J2421" t="str">
            <v/>
          </cell>
        </row>
        <row r="2422">
          <cell r="J2422">
            <v>11111</v>
          </cell>
        </row>
        <row r="2423">
          <cell r="J2423" t="str">
            <v>集市（傍晚）</v>
          </cell>
        </row>
        <row r="2424">
          <cell r="J2424" t="str">
            <v>你们就这样，依次去了好几家店铺，才把所有种类的织线备齐，采购车也被货物堆得满满当当。</v>
          </cell>
        </row>
        <row r="2425">
          <cell r="J2425" t="str">
            <v>此刻，天色已晕上一抹霞彩。</v>
          </cell>
        </row>
        <row r="2426">
          <cell r="J2426" t="str">
            <v>你背靠在捆好的一扎扎货物上，关小末则在前面骑着马拉着采购车走。</v>
          </cell>
        </row>
        <row r="2427">
          <cell r="J2427" t="str">
            <v>森林（傍晚）</v>
          </cell>
        </row>
        <row r="2428">
          <cell r="J2428" t="str">
            <v>当车行进到一片树林的时候，只听惊马一鸣，树丛两侧‘簌簌’窜出十几个彪形大汉。</v>
          </cell>
        </row>
        <row r="2429">
          <cell r="J2429" t="str">
            <v>他们各各手握宽刀，身形彪悍，一副凶神恶煞的模样，一看就是身经百战的悍匪。</v>
          </cell>
        </row>
        <row r="2430">
          <cell r="J2430" t="str">
            <v>关小末见状立刻停车下马，示意你过来。</v>
          </cell>
        </row>
        <row r="2431">
          <cell r="J2431" t="str">
            <v>你自然是第一次遇到这种场面，不害怕是不可能的，当你还愣在那儿的时候，关小末突然发话了。</v>
          </cell>
        </row>
        <row r="2432">
          <cell r="J2432" t="str">
            <v>若雪，别怕，到我身后来。</v>
          </cell>
        </row>
        <row r="2433">
          <cell r="J2433" t="str">
            <v>好……</v>
          </cell>
        </row>
        <row r="2434">
          <cell r="J2434" t="str">
            <v>为首的大汉举着大刀向你们逼近，不一会儿，宽胖硕大的身影已挡在你和关小末面前。</v>
          </cell>
        </row>
        <row r="2435">
          <cell r="J2435" t="str">
            <v>这位好汉，不知有何贵干？</v>
          </cell>
        </row>
        <row r="2436">
          <cell r="J2436" t="str">
            <v>【耍了耍大刀】看不懂吗？抢劫！</v>
          </cell>
        </row>
        <row r="2437">
          <cell r="J2437" t="str">
            <v>你细细看去，首领身后似乎不止十几个人，树丛深处好像还有他的同伙。</v>
          </cell>
        </row>
        <row r="2438">
          <cell r="J2438" t="str">
            <v>不过关小末再怎么说也是言桓清的心腹侍卫，武功应该不会差到哪儿去吧。</v>
          </cell>
        </row>
        <row r="2439">
          <cell r="J2439" t="str">
            <v>想来你还从未见识过关小末的武艺。</v>
          </cell>
        </row>
        <row r="2440">
          <cell r="J2440" t="str">
            <v/>
          </cell>
        </row>
        <row r="2441">
          <cell r="J2441">
            <v>11121</v>
          </cell>
        </row>
        <row r="2442">
          <cell r="J2442" t="str">
            <v>森林（傍晚）</v>
          </cell>
        </row>
        <row r="2443">
          <cell r="J2443" t="str">
            <v>这车货物是你们的了，请好汉让路。</v>
          </cell>
        </row>
        <row r="2444">
          <cell r="J2444" t="str">
            <v>爽快！</v>
          </cell>
        </row>
        <row r="2445">
          <cell r="J2445" t="str">
            <v>言罢，彪匪首领便挥了挥刀，他身后十几个匪徒纷纷过来拖车。</v>
          </cell>
        </row>
        <row r="2446">
          <cell r="J2446" t="str">
            <v>【不甘】小末……就这么给他们了？</v>
          </cell>
        </row>
        <row r="2447">
          <cell r="J2447" t="str">
            <v>我们寡不敌众，保全性命要紧。</v>
          </cell>
        </row>
        <row r="2448">
          <cell r="J2448" t="str">
            <v>也是……</v>
          </cell>
        </row>
        <row r="2449">
          <cell r="J2449" t="str">
            <v>话音刚落，关小末便示意你赶紧跟他离开。</v>
          </cell>
        </row>
        <row r="2450">
          <cell r="J2450" t="str">
            <v>就在这时，彪匪首领忽然转头注意到你，一双圆溜溜的贼眼对着你上下打量起来。</v>
          </cell>
        </row>
        <row r="2451">
          <cell r="J2451" t="str">
            <v>【向你们走来】小娘子长得挺标致嘛！</v>
          </cell>
        </row>
        <row r="2452">
          <cell r="J2452" t="str">
            <v>【害怕】你想干什么……</v>
          </cell>
        </row>
        <row r="2453">
          <cell r="J2453" t="str">
            <v>关小末【将你拦在身后】好汉，货物都给你了，还想怎样？</v>
          </cell>
        </row>
        <row r="2454">
          <cell r="J2454" t="str">
            <v>这标致的小娘子老子也要了！</v>
          </cell>
        </row>
        <row r="2455">
          <cell r="J2455" t="str">
            <v>言绝，彪匪首领已如饿虎扑食般向你扑来。</v>
          </cell>
        </row>
        <row r="2456">
          <cell r="J2456" t="str">
            <v>关小末死死将你护在身后，腰间的佩剑已悄悄推出剑鞘。</v>
          </cell>
        </row>
        <row r="2457">
          <cell r="J2457" t="str">
            <v>和刚才什么都好说话的关小末判若两人，他的目光忽然变得凌厉骇人，声音也冷酷无情。</v>
          </cell>
        </row>
        <row r="2458">
          <cell r="J2458" t="str">
            <v>【冷言】若敢动她分毫，我让你死无葬身之地。</v>
          </cell>
        </row>
        <row r="2459">
          <cell r="J2459" t="str">
            <v>（小末……好帅！）</v>
          </cell>
        </row>
        <row r="2460">
          <cell r="J2460" t="str">
            <v>见他如此坚决的护着你，你的心一阵狂跳，脸也羞得通红。</v>
          </cell>
        </row>
        <row r="2461">
          <cell r="J2461" t="str">
            <v>彪匪首领似乎被关小末的杀气喝住，不由自主停止了动作。</v>
          </cell>
        </row>
        <row r="2462">
          <cell r="J2462" t="str">
            <v>下一刻，他立马缓过神来。</v>
          </cell>
        </row>
        <row r="2463">
          <cell r="J2463" t="str">
            <v>【大喊】兄弟们，把这小娘子抢过来！</v>
          </cell>
        </row>
        <row r="2464">
          <cell r="J2464" t="str">
            <v>上！！！</v>
          </cell>
        </row>
        <row r="2465">
          <cell r="J2465" t="str">
            <v>言刚落，身后十几个彪形大汉一起冲了过来。</v>
          </cell>
        </row>
        <row r="2466">
          <cell r="J2466" t="str">
            <v>还不及你反应，关小末已经猛然将你一个公主抱，飞身跃上马驹，狂奔起来。</v>
          </cell>
        </row>
        <row r="2467">
          <cell r="J2467" t="str">
            <v>给老子追！！！</v>
          </cell>
        </row>
        <row r="2468">
          <cell r="J2468" t="str">
            <v/>
          </cell>
        </row>
        <row r="2469">
          <cell r="J2469">
            <v>1401</v>
          </cell>
        </row>
        <row r="2470">
          <cell r="J2470" t="str">
            <v>森林（傍晚）</v>
          </cell>
        </row>
        <row r="2471">
          <cell r="J2471" t="str">
            <v>关小末将你稳稳护在怀里，敏捷的甩动缰绳，马儿死命的奔跑起来。</v>
          </cell>
        </row>
        <row r="2472">
          <cell r="J2472" t="str">
            <v>虽然只是一匹再普通不过的拖车老马，却在关小末的指挥下飞蹄疾驰。</v>
          </cell>
        </row>
        <row r="2473">
          <cell r="J2473" t="str">
            <v>你的后背紧贴在他的胸膛，感受到他起伏的气息，你的心跳的更快了。</v>
          </cell>
        </row>
        <row r="2474">
          <cell r="J2474" t="str">
            <v>深山（夜晚）</v>
          </cell>
        </row>
        <row r="2475">
          <cell r="J2475" t="str">
            <v>马儿穿过几条窄道，绕上山路，终于将身后的匪徒们甩的无影无踪。</v>
          </cell>
        </row>
        <row r="2476">
          <cell r="J2476" t="str">
            <v>此时天色已暗，马儿也终因力竭，一个磕绊侧身倒地。</v>
          </cell>
        </row>
        <row r="2477">
          <cell r="J2477" t="str">
            <v>唔！！！</v>
          </cell>
        </row>
        <row r="2478">
          <cell r="J2478" t="str">
            <v>马儿倒地的瞬间，关小末已将你稳稳抱起，一跃停落在地上。</v>
          </cell>
        </row>
        <row r="2479">
          <cell r="J2479" t="str">
            <v>你虽勉强站住，却依旧惊魂未定。</v>
          </cell>
        </row>
        <row r="2480">
          <cell r="J2480" t="str">
            <v>关小末俯下身子，温柔地抚摸着躺倒在地的老马。</v>
          </cell>
        </row>
        <row r="2481">
          <cell r="J2481" t="str">
            <v>马儿，辛苦你了。</v>
          </cell>
        </row>
        <row r="2482">
          <cell r="J2482" t="str">
            <v>小末，这是什么地方……</v>
          </cell>
        </row>
        <row r="2483">
          <cell r="J2483" t="str">
            <v>若雪，看来今夜，你我只能露宿在这荒郊野外了。</v>
          </cell>
        </row>
        <row r="2484">
          <cell r="J2484" t="str">
            <v>你看了眼累倒的老马，又左右环顾了一圈，才意识到你们离织造署已经很远了。</v>
          </cell>
        </row>
        <row r="2485">
          <cell r="J2485" t="str">
            <v>现在走回去根本不切实际，而且还可能碰到那群土匪。</v>
          </cell>
        </row>
        <row r="2486">
          <cell r="J2486" t="str">
            <v>目前只有等天亮了再做打算。</v>
          </cell>
        </row>
        <row r="2487">
          <cell r="J2487" t="str">
            <v>【脸红】嗯，小末，谢谢你……</v>
          </cell>
        </row>
        <row r="2488">
          <cell r="J2488" t="str">
            <v>你冲他温柔的笑了笑，满眼都是感激和感动。</v>
          </cell>
        </row>
        <row r="2489">
          <cell r="J2489" t="str">
            <v>见到你显露出一丝羞涩，关小末的脸上也不由自主晕上一抹红霞。</v>
          </cell>
        </row>
        <row r="2490">
          <cell r="J2490" t="str">
            <v>若雪，别这样……</v>
          </cell>
        </row>
        <row r="2491">
          <cell r="J2491" t="str">
            <v>总之，先找个山洞再说吧。</v>
          </cell>
        </row>
        <row r="2492">
          <cell r="J2492" t="str">
            <v/>
          </cell>
        </row>
        <row r="2493">
          <cell r="J2493">
            <v>12031</v>
          </cell>
        </row>
        <row r="2494">
          <cell r="J2494" t="str">
            <v>山洞（夜晚）</v>
          </cell>
        </row>
        <row r="2495">
          <cell r="J2495" t="str">
            <v>你们徒步走了一段山路，终于找到一个可以住人的山洞。</v>
          </cell>
        </row>
        <row r="2496">
          <cell r="J2496" t="str">
            <v>关小末找来柴火点上篝火，并用稻草铺出一张床来。</v>
          </cell>
        </row>
        <row r="2497">
          <cell r="J2497" t="str">
            <v>冰冷的山洞瞬间变得暖意隆隆，甚至有些温馨。</v>
          </cell>
        </row>
        <row r="2498">
          <cell r="J2498" t="str">
            <v>就在这时，你突然想起自己怀里还揣着朱玉给你的馒头。</v>
          </cell>
        </row>
        <row r="2499">
          <cell r="J2499" t="str">
            <v>奔忙了一天，又遇到这么倒霉的事，当然是又累又饿了。</v>
          </cell>
        </row>
        <row r="2500">
          <cell r="J2500" t="str">
            <v>你掏出怀里的馒头，将它递给身旁的关小末。</v>
          </cell>
        </row>
        <row r="2501">
          <cell r="J2501" t="str">
            <v>我不用了，你自己吃吧。</v>
          </cell>
        </row>
        <row r="2502">
          <cell r="J2502" t="str">
            <v>怎么，还在生我的气？</v>
          </cell>
        </row>
        <row r="2503">
          <cell r="J2503" t="str">
            <v>我才发现原来你是那么小气的人！</v>
          </cell>
        </row>
        <row r="2504">
          <cell r="J2504" t="str">
            <v>你故意装的很生气，还撅了撅嘴，试图通过这种方式缓和你们之间一直僵持着的气氛。</v>
          </cell>
        </row>
        <row r="2505">
          <cell r="J2505" t="str">
            <v>这方法好像还真有点用，你见他愣了愣，便乘胜追击的狠狠咬了口馒头。</v>
          </cell>
        </row>
        <row r="2506">
          <cell r="J2506" t="str">
            <v>你把咬过一口的馒头塞到关小末手里。</v>
          </cell>
        </row>
        <row r="2507">
          <cell r="J2507" t="str">
            <v>他拿着馒头，一脸疑惑的看了看你。</v>
          </cell>
        </row>
        <row r="2508">
          <cell r="J2508" t="str">
            <v>看什么看？</v>
          </cell>
        </row>
        <row r="2509">
          <cell r="J2509" t="str">
            <v>你用过的碗筷我都不介意，我咬过的馒头你就嫌弃了是吗？</v>
          </cell>
        </row>
        <row r="2510">
          <cell r="J2510" t="str">
            <v>话音刚落，他忽然目不转睛的注视着你。</v>
          </cell>
        </row>
        <row r="2511">
          <cell r="J2511" t="str">
            <v>你……这么看着我做什么……</v>
          </cell>
        </row>
        <row r="2512">
          <cell r="J2512" t="str">
            <v>若雪，你可知自己在说什么？</v>
          </cell>
        </row>
        <row r="2513">
          <cell r="J2513" t="str">
            <v>我说什么了？</v>
          </cell>
        </row>
        <row r="2514">
          <cell r="J2514" t="str">
            <v>【把馒头塞回到你手里】我是男人，你若如此，我只怕会控制不住自己。</v>
          </cell>
        </row>
        <row r="2515">
          <cell r="J2515" t="str">
            <v>闻言，你的脸霎时羞得通红，原来在他眼里，你居然是那么一个没羞没躁的女人。</v>
          </cell>
        </row>
        <row r="2516">
          <cell r="J2516" t="str">
            <v>你本以为这只是个大大咧咧的玩笑，可被他这么一说，你才恍然发现这个玩笑有多肉麻。</v>
          </cell>
        </row>
        <row r="2517">
          <cell r="J2517" t="str">
            <v/>
          </cell>
        </row>
        <row r="2518">
          <cell r="J2518">
            <v>12041</v>
          </cell>
        </row>
        <row r="2519">
          <cell r="J2519" t="str">
            <v>山洞（夜晚）</v>
          </cell>
        </row>
        <row r="2520">
          <cell r="J2520" t="str">
            <v>你深吸一口，用手将馒头掰下一半完整的部分递给关小末。</v>
          </cell>
        </row>
        <row r="2521">
          <cell r="J2521" t="str">
            <v>这样可以了吧？吃吧，知道你肯定饿坏了。</v>
          </cell>
        </row>
        <row r="2522">
          <cell r="J2522" t="str">
            <v>言罢，你将视线移向洞外，自顾自啃着剩下的半边馒头。</v>
          </cell>
        </row>
        <row r="2523">
          <cell r="J2523" t="str">
            <v>关小末接过你递过来的那半，终于也吃了起来。</v>
          </cell>
        </row>
        <row r="2524">
          <cell r="J2524" t="str">
            <v>小末。</v>
          </cell>
        </row>
        <row r="2525">
          <cell r="J2525" t="str">
            <v>嗯？</v>
          </cell>
        </row>
        <row r="2526">
          <cell r="J2526" t="str">
            <v>我好像突然想明白一件事！</v>
          </cell>
        </row>
        <row r="2527">
          <cell r="J2527" t="str">
            <v>何事？</v>
          </cell>
        </row>
        <row r="2528">
          <cell r="J2528" t="str">
            <v>我终于想通那天言桓清为什么要故意让你误会了！</v>
          </cell>
        </row>
        <row r="2529">
          <cell r="J2529" t="str">
            <v>……</v>
          </cell>
        </row>
        <row r="2530">
          <cell r="J2530" t="str">
            <v>他这么做就是不希望你接近我，自动疏远我，其实是想保全你的名声。</v>
          </cell>
        </row>
        <row r="2531">
          <cell r="J2531" t="str">
            <v>你也知道，有用心的人故意散播谣言，把我们的事歪曲编撰，弄的大家议论纷纷。</v>
          </cell>
        </row>
        <row r="2532">
          <cell r="J2532" t="str">
            <v>这确实对你的影响不好。</v>
          </cell>
        </row>
        <row r="2533">
          <cell r="J2533" t="str">
            <v>【惊讶】若雪，那么说，你跟少爷……</v>
          </cell>
        </row>
        <row r="2534">
          <cell r="J2534" t="str">
            <v>我跟他没什么啊！我们能有什么？当时我想捉弄他，没想到他反应比我快把我制伏了。</v>
          </cell>
        </row>
        <row r="2535">
          <cell r="J2535" t="str">
            <v>我们不小心同时摔在了床上而已。</v>
          </cell>
        </row>
        <row r="2536">
          <cell r="J2536" t="str">
            <v>【激动】真的吗？</v>
          </cell>
        </row>
        <row r="2537">
          <cell r="J2537" t="str">
            <v>当然是真的！我敢对天发誓！</v>
          </cell>
        </row>
        <row r="2538">
          <cell r="J2538" t="str">
            <v>你说出了真相，自己也有种如释重负的感觉。</v>
          </cell>
        </row>
        <row r="2539">
          <cell r="J2539" t="str">
            <v>见到关小末发自内心的喜悦，你先前的内疚感消减了不少。</v>
          </cell>
        </row>
        <row r="2540">
          <cell r="J2540" t="str">
            <v>与此同时，一个新的问题困扰住你。</v>
          </cell>
        </row>
        <row r="2541">
          <cell r="J2541" t="str">
            <v>为什么知道你和言桓清撇清关系后的关小末，会如此高兴呢？</v>
          </cell>
        </row>
        <row r="2542">
          <cell r="J2542" t="str">
            <v>你自己好像从来没思考过这个问题。</v>
          </cell>
        </row>
        <row r="2543">
          <cell r="J2543" t="str">
            <v/>
          </cell>
        </row>
        <row r="2544">
          <cell r="J2544">
            <v>12061</v>
          </cell>
        </row>
        <row r="2545">
          <cell r="J2545" t="str">
            <v>山洞（夜晚）</v>
          </cell>
        </row>
        <row r="2546">
          <cell r="J2546" t="str">
            <v>不管怎样，这一遭走的值得，至少冰释了你们之间的僵直气氛。</v>
          </cell>
        </row>
        <row r="2547">
          <cell r="J2547" t="str">
            <v>答应我，以后不准再随便疏远我了。</v>
          </cell>
        </row>
        <row r="2548">
          <cell r="J2548" t="str">
            <v>好，我答应你。</v>
          </cell>
        </row>
        <row r="2549">
          <cell r="J2549" t="str">
            <v>吃了些馒头，有篝火取暖，又化解了误会，你的心情突然舒畅起来。</v>
          </cell>
        </row>
        <row r="2550">
          <cell r="J2550" t="str">
            <v>山洞口（夜晚）</v>
          </cell>
        </row>
        <row r="2551">
          <cell r="J2551" t="str">
            <v>你站起身走出山洞，凉爽的夜风拂过你的肌肤，令你感到一阵清新。</v>
          </cell>
        </row>
        <row r="2552">
          <cell r="J2552" t="str">
            <v>抬头望向夜空，那点点繁星异常闪耀，像深邃夜空中的火树银花。</v>
          </cell>
        </row>
        <row r="2553">
          <cell r="J2553" t="str">
            <v>哇，小末，你看，这星空简直太美了！</v>
          </cell>
        </row>
        <row r="2554">
          <cell r="J2554" t="str">
            <v>【走到你身旁】嗯，确实是难得的美景。</v>
          </cell>
        </row>
        <row r="2555">
          <cell r="J2555" t="str">
            <v>音刚落，关小末似是触景伤情一般，眸中抹过一丝黯淡。</v>
          </cell>
        </row>
        <row r="2556">
          <cell r="J2556" t="str">
            <v>小末，你有心事？</v>
          </cell>
        </row>
        <row r="2557">
          <cell r="J2557" t="str">
            <v>没什么，想到些故人罢了。</v>
          </cell>
        </row>
        <row r="2558">
          <cell r="J2558" t="str">
            <v>哦……是你的家人吗？</v>
          </cell>
        </row>
        <row r="2559">
          <cell r="J2559" t="str">
            <v>你记得他曾跟你提过自己父母早逝，也许他是想起了他们吧。</v>
          </cell>
        </row>
        <row r="2560">
          <cell r="J2560" t="str">
            <v>嗯……</v>
          </cell>
        </row>
        <row r="2561">
          <cell r="J2561" t="str">
            <v>如果想聊的话，随时可以跟我说，不要总把悲伤的事藏在心里。</v>
          </cell>
        </row>
        <row r="2562">
          <cell r="J2562" t="str">
            <v>谢谢你，若雪，相信终有一日……</v>
          </cell>
        </row>
        <row r="2563">
          <cell r="J2563" t="str">
            <v>他欲言又止，语调中透着难以研读的沉重。</v>
          </cell>
        </row>
        <row r="2564">
          <cell r="J2564" t="str">
            <v>【疑惑】终有一日？</v>
          </cell>
        </row>
        <row r="2565">
          <cell r="J2565" t="str">
            <v>不，没什么。</v>
          </cell>
        </row>
        <row r="2566">
          <cell r="J2566" t="str">
            <v>若雪，进去睡吧，我守在外面。</v>
          </cell>
        </row>
        <row r="2567">
          <cell r="J2567" t="str">
            <v>这山洞那么大，一起歇息吧。</v>
          </cell>
        </row>
        <row r="2568">
          <cell r="J2568" t="str">
            <v>你先睡，我想一个人待会儿。</v>
          </cell>
        </row>
        <row r="2569">
          <cell r="J2569" t="str">
            <v>嗯，好吧，那你累了就进来啊，别傻傻守在洞口。</v>
          </cell>
        </row>
        <row r="2570">
          <cell r="J2570" t="str">
            <v>放心吧。</v>
          </cell>
        </row>
        <row r="2571">
          <cell r="J2571" t="str">
            <v>山洞里（篝火）</v>
          </cell>
        </row>
        <row r="2572">
          <cell r="J2572" t="str">
            <v>你侧躺在稻草床上，透过暖暖的篝火，洞外关小末稍显寂落的背影隐约可见。</v>
          </cell>
        </row>
        <row r="2573">
          <cell r="J2573" t="str">
            <v/>
          </cell>
        </row>
        <row r="2574">
          <cell r="J2574">
            <v>12071</v>
          </cell>
        </row>
        <row r="2575">
          <cell r="J2575" t="str">
            <v>山洞里（篝火）</v>
          </cell>
        </row>
        <row r="2576">
          <cell r="J2576" t="str">
            <v>也许是实在太累了，没过多久，你便睡了过去。</v>
          </cell>
        </row>
        <row r="2577">
          <cell r="J2577" t="str">
            <v>山洞里（篝火熄灭）</v>
          </cell>
        </row>
        <row r="2578">
          <cell r="J2578" t="str">
            <v>夜半时分，你被一阵寒意冻醒。</v>
          </cell>
        </row>
        <row r="2579">
          <cell r="J2579" t="str">
            <v>你搓了搓手臂，迷迷糊糊的睁开眼睛，发现篝火已经熄灭。</v>
          </cell>
        </row>
        <row r="2580">
          <cell r="J2580" t="str">
            <v>而山洞里空无一人。</v>
          </cell>
        </row>
        <row r="2581">
          <cell r="J2581" t="str">
            <v>小末？</v>
          </cell>
        </row>
        <row r="2582">
          <cell r="J2582" t="str">
            <v>你下意识唤了一声，却没有应答。</v>
          </cell>
        </row>
        <row r="2583">
          <cell r="J2583" t="str">
            <v>你心头一紧，无尽的不安霎时涌上心头。</v>
          </cell>
        </row>
        <row r="2584">
          <cell r="J2584" t="str">
            <v>你相信关小末不可能一声不吭的把你一个人丢在这种地方。</v>
          </cell>
        </row>
        <row r="2585">
          <cell r="J2585" t="str">
            <v>山洞口（夜晚）</v>
          </cell>
        </row>
        <row r="2586">
          <cell r="J2586" t="str">
            <v>你着急起身搜索着关小末的身影，却一无所获。</v>
          </cell>
        </row>
        <row r="2587">
          <cell r="J2587" t="str">
            <v>你不敢走开太远，只好去山洞周围寻找。</v>
          </cell>
        </row>
        <row r="2588">
          <cell r="J2588" t="str">
            <v>森林（夜晚）</v>
          </cell>
        </row>
        <row r="2589">
          <cell r="J2589" t="str">
            <v>寒冷的凉风‘嗖嗖’的钻进你的袖子。</v>
          </cell>
        </row>
        <row r="2590">
          <cell r="J2590" t="str">
            <v>这荒郊野岭寂静的可怕，更是漆黑的可怕，吓得你身体直不自觉地打起颤来。</v>
          </cell>
        </row>
        <row r="2591">
          <cell r="J2591" t="str">
            <v>就在这时，你注意到树丛深处，一片漆黑中，似有忽明忽灭的光亮闪烁。</v>
          </cell>
        </row>
        <row r="2592">
          <cell r="J2592" t="str">
            <v>你顿时吓得瑟瑟发抖，这坚定了你赶紧返回山洞的决心。</v>
          </cell>
        </row>
        <row r="2593">
          <cell r="J2593" t="str">
            <v>你赶紧回头迈开大步，你走的心急，‘咯吱’一声，裙摆竟被树枝勾住，一个不慎，扭伤了右脚。</v>
          </cell>
        </row>
        <row r="2594">
          <cell r="J2594" t="str">
            <v>（唔……幸好不严重……）</v>
          </cell>
        </row>
        <row r="2595">
          <cell r="J2595" t="str">
            <v>你刚俯下身子揉搓，就听树丛深处传来’嚓嚓嚓’的怪声。</v>
          </cell>
        </row>
        <row r="2596">
          <cell r="J2596" t="str">
            <v>那声响越来越大，顿然，黑压压一群什么东西倏忽朝你飞扑过来。</v>
          </cell>
        </row>
        <row r="2597">
          <cell r="J2597" t="str">
            <v/>
          </cell>
        </row>
        <row r="2598">
          <cell r="J2598">
            <v>12091</v>
          </cell>
        </row>
        <row r="2599">
          <cell r="J2599" t="str">
            <v>森林（夜晚）</v>
          </cell>
        </row>
        <row r="2600">
          <cell r="J2600" t="str">
            <v>【惊恐】啊！！！</v>
          </cell>
        </row>
        <row r="2601">
          <cell r="J2601" t="str">
            <v>霎时，交叠成群的蝙蝠以极快的速度向你逼近，刚想拔腿奔跑的你，却因扭伤的右脚阻滞了前进的步伐。</v>
          </cell>
        </row>
        <row r="2602">
          <cell r="J2602" t="str">
            <v>你拼命乱甩袖子，试图甩开几乎掩盖了大半视线的蝙蝠群，但没想到蝙蝠却越聚越密。</v>
          </cell>
        </row>
        <row r="2603">
          <cell r="J2603" t="str">
            <v>就在你心如死灰之时，一袭白衣的男子赫然出现，及时将你护在怀里。</v>
          </cell>
        </row>
        <row r="2604">
          <cell r="J2604" t="str">
            <v>闪瞬，一股劲猛有力的掌风卷过，黑压压的蝙蝠纷纷四散而去。</v>
          </cell>
        </row>
        <row r="2605">
          <cell r="J2605" t="str">
            <v>正当你想要抬头看清男子的模样，他已稍稍在你后颈使力，这力道不轻不重，令你即刻晕了过去。</v>
          </cell>
        </row>
        <row r="2606">
          <cell r="J2606" t="str">
            <v>朦胧中，你微睁的双眼试图看清他的模样，忽明忽灭的视野中，是个一身纯白，带着面具，气质脱俗的男子。</v>
          </cell>
        </row>
        <row r="2607">
          <cell r="J2607" t="str">
            <v>（他是谁……）</v>
          </cell>
        </row>
        <row r="2608">
          <cell r="J2608" t="str">
            <v>山洞内（白天）</v>
          </cell>
        </row>
        <row r="2609">
          <cell r="J2609" t="str">
            <v>暖洋洋的日光投进山洞，你被刺眼的光芒灼醒。</v>
          </cell>
        </row>
        <row r="2610">
          <cell r="J2610" t="str">
            <v>一睁眼，便见关小末正坐在你的身旁。</v>
          </cell>
        </row>
        <row r="2611">
          <cell r="J2611" t="str">
            <v>发现自己正躺在山洞的稻草床上，你惊呼一声，立刻坐了起来。</v>
          </cell>
        </row>
        <row r="2612">
          <cell r="J2612" t="str">
            <v>【惊】我怎么会在这里？！</v>
          </cell>
        </row>
        <row r="2613">
          <cell r="J2613" t="str">
            <v>【疑惑】若雪，你怎么了？</v>
          </cell>
        </row>
        <row r="2614">
          <cell r="J2614" t="str">
            <v>昨晚我见你不在，去洞外找你，后来遭到蝙蝠袭击，是个白衣男子救了我。</v>
          </cell>
        </row>
        <row r="2615">
          <cell r="J2615" t="str">
            <v>后来我晕过去了，就什么都不知道了……</v>
          </cell>
        </row>
        <row r="2616">
          <cell r="J2616" t="str">
            <v>若雪，你一定是做噩梦了，昨晚你不是一直好好在这里睡着么？</v>
          </cell>
        </row>
        <row r="2617">
          <cell r="J2617" t="str">
            <v>我也没离开过山洞啊。</v>
          </cell>
        </row>
        <row r="2618">
          <cell r="J2618" t="str">
            <v>【将信将疑】……是么？</v>
          </cell>
        </row>
        <row r="2619">
          <cell r="J2619" t="str">
            <v/>
          </cell>
        </row>
        <row r="2620">
          <cell r="J2620">
            <v>15001</v>
          </cell>
        </row>
        <row r="2621">
          <cell r="J2621" t="str">
            <v>山洞内（白天）</v>
          </cell>
        </row>
        <row r="2622">
          <cell r="J2622" t="str">
            <v>后颈微微的沉重感和右脚扭伤的痛感依旧清晰无比。</v>
          </cell>
        </row>
        <row r="2623">
          <cell r="J2623" t="str">
            <v>你清楚昨晚遇到的事一定不是在做梦。</v>
          </cell>
        </row>
        <row r="2624">
          <cell r="J2624" t="str">
            <v>（为什么小末要骗我？）</v>
          </cell>
        </row>
        <row r="2625">
          <cell r="J2625" t="str">
            <v>你拼命回忆着白衣男子的轮廓，虽然当时视线模糊，但那轮廓看起来倒和关小末有几分相似。</v>
          </cell>
        </row>
        <row r="2626">
          <cell r="J2626" t="str">
            <v>（会是他么？）</v>
          </cell>
        </row>
        <row r="2627">
          <cell r="J2627" t="str">
            <v>织造署门口（白天）</v>
          </cell>
        </row>
        <row r="2628">
          <cell r="J2628" t="str">
            <v>你刚和关小末骑着老马慢慢吞吞的回到织造署，就见大门口围了一群人。</v>
          </cell>
        </row>
        <row r="2629">
          <cell r="J2629" t="str">
            <v>有几个捕头模样的人，和一个马脸的中年官员，旁边是一辆与你们被抢极为相似的采购车。</v>
          </cell>
        </row>
        <row r="2630">
          <cell r="J2630" t="str">
            <v>车旁，言桓清的身影赫然入目，他似乎正在和中年官员交谈些什么，身旁的笔官则埋头记录着。</v>
          </cell>
        </row>
        <row r="2631">
          <cell r="J2631" t="str">
            <v>言桓清见你们走来，立刻撂下身旁的官员，迎了过来。</v>
          </cell>
        </row>
        <row r="2632">
          <cell r="J2632" t="str">
            <v>你已经做好被他劈头大骂的准备，不管出于什么理由，毕竟重要的货物丢了，还耽误了其他部门的工作。</v>
          </cell>
        </row>
        <row r="2633">
          <cell r="J2633" t="str">
            <v>言大人，抱歉……</v>
          </cell>
        </row>
        <row r="2634">
          <cell r="J2634" t="str">
            <v>【打断】你们没事就好。</v>
          </cell>
        </row>
        <row r="2635">
          <cell r="J2635" t="str">
            <v>出乎意料，他非但没有责骂，反而异乎寻常的宽容，甚至透出些许关心。</v>
          </cell>
        </row>
        <row r="2636">
          <cell r="J2636" t="str">
            <v>这完全不像是他这种人会说的话。</v>
          </cell>
        </row>
        <row r="2637">
          <cell r="J2637" t="str">
            <v>也许他只是看在关小末的面子上才这样说的吧。</v>
          </cell>
        </row>
        <row r="2638">
          <cell r="J2638" t="str">
            <v>寒暄几句后，关小末先牵马走开了。</v>
          </cell>
        </row>
        <row r="2639">
          <cell r="J2639" t="str">
            <v>就在这时，你赫然发现那辆采购车竟然真是你们被抢的那辆。</v>
          </cell>
        </row>
        <row r="2640">
          <cell r="J2640" t="str">
            <v/>
          </cell>
        </row>
        <row r="2641">
          <cell r="J2641">
            <v>12111</v>
          </cell>
        </row>
        <row r="2642">
          <cell r="J2642" t="str">
            <v>织造署门口（白天）</v>
          </cell>
        </row>
        <row r="2643">
          <cell r="J2643" t="str">
            <v>【惊讶】这不是我们被抢的采购车吗？上面的货物居然全都在啊！</v>
          </cell>
        </row>
        <row r="2644">
          <cell r="J2644" t="str">
            <v>嗯，黄知府正在跟本官核实情况，清点货物。</v>
          </cell>
        </row>
        <row r="2645">
          <cell r="J2645" t="str">
            <v>等等，你说那个中年男子是黄知府？？</v>
          </cell>
        </row>
        <row r="2646">
          <cell r="J2646"/>
        </row>
        <row r="2647">
          <cell r="J2647"/>
        </row>
        <row r="2648">
          <cell r="J2648"/>
        </row>
        <row r="2649">
          <cell r="J2649"/>
        </row>
        <row r="2650">
          <cell r="J2650"/>
        </row>
        <row r="2651">
          <cell r="J2651"/>
        </row>
        <row r="2652">
          <cell r="J2652"/>
        </row>
        <row r="2653">
          <cell r="J2653"/>
        </row>
      </sheetData>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autoPageBreaks="0"/>
  </sheetPr>
  <dimension ref="A1:L186"/>
  <sheetViews>
    <sheetView tabSelected="1" workbookViewId="0">
      <selection activeCell="L18" sqref="L18"/>
    </sheetView>
  </sheetViews>
  <sheetFormatPr defaultColWidth="8.75" defaultRowHeight="14.25" x14ac:dyDescent="0.2"/>
  <cols>
    <col min="1" max="1" width="13.875" style="4" customWidth="1"/>
    <col min="2" max="2" width="18" style="4" customWidth="1"/>
    <col min="3" max="3" width="13.875" style="4" customWidth="1"/>
    <col min="4" max="4" width="19.5" customWidth="1"/>
    <col min="5" max="5" width="13.875" customWidth="1"/>
    <col min="6" max="6" width="15.875" style="4" customWidth="1"/>
    <col min="7" max="7" width="8.75" style="4"/>
    <col min="8" max="8" width="14.375" style="4" customWidth="1"/>
    <col min="9" max="9" width="17.75" style="4" customWidth="1"/>
    <col min="10" max="10" width="13.875" style="4" customWidth="1"/>
    <col min="11" max="11" width="8.75" style="4"/>
    <col min="12" max="12" width="32.375" style="4" customWidth="1"/>
    <col min="13" max="13" width="8.75" style="4"/>
    <col min="14" max="14" width="9.5" style="4" customWidth="1"/>
    <col min="15" max="16384" width="8.75" style="4"/>
  </cols>
  <sheetData>
    <row r="1" spans="1:12" ht="57.75" customHeight="1" x14ac:dyDescent="0.2">
      <c r="A1" s="4" t="s">
        <v>0</v>
      </c>
      <c r="B1" s="4" t="s">
        <v>1</v>
      </c>
      <c r="C1" s="5" t="s">
        <v>2</v>
      </c>
      <c r="D1" s="6" t="s">
        <v>3</v>
      </c>
      <c r="E1" s="6" t="s">
        <v>4</v>
      </c>
      <c r="F1" s="4" t="s">
        <v>5</v>
      </c>
      <c r="G1" s="7" t="s">
        <v>6</v>
      </c>
      <c r="H1" s="4" t="s">
        <v>7</v>
      </c>
      <c r="I1" s="4" t="s">
        <v>8</v>
      </c>
      <c r="J1" s="4" t="s">
        <v>9</v>
      </c>
      <c r="K1" s="4" t="s">
        <v>10</v>
      </c>
      <c r="L1" s="10" t="s">
        <v>11</v>
      </c>
    </row>
    <row r="2" spans="1:12" x14ac:dyDescent="0.2">
      <c r="A2" s="4" t="s">
        <v>12</v>
      </c>
      <c r="B2" s="4" t="s">
        <v>13</v>
      </c>
      <c r="C2" s="4" t="s">
        <v>14</v>
      </c>
      <c r="D2" s="8" t="s">
        <v>15</v>
      </c>
      <c r="E2" s="9" t="s">
        <v>16</v>
      </c>
      <c r="F2" s="4" t="s">
        <v>17</v>
      </c>
      <c r="G2" s="4" t="s">
        <v>18</v>
      </c>
      <c r="H2" s="4" t="s">
        <v>19</v>
      </c>
      <c r="I2" s="4" t="s">
        <v>20</v>
      </c>
      <c r="J2" s="4" t="s">
        <v>21</v>
      </c>
      <c r="K2" s="4" t="s">
        <v>22</v>
      </c>
    </row>
    <row r="3" spans="1:12" x14ac:dyDescent="0.2">
      <c r="A3" s="4" t="s">
        <v>23</v>
      </c>
      <c r="B3" s="4" t="s">
        <v>23</v>
      </c>
      <c r="C3" s="4" t="s">
        <v>23</v>
      </c>
      <c r="D3" s="8" t="s">
        <v>24</v>
      </c>
      <c r="E3" s="8" t="s">
        <v>24</v>
      </c>
      <c r="F3" s="4" t="s">
        <v>25</v>
      </c>
      <c r="G3" s="4" t="s">
        <v>23</v>
      </c>
      <c r="H3" s="4" t="s">
        <v>23</v>
      </c>
      <c r="I3" s="4" t="s">
        <v>23</v>
      </c>
      <c r="J3" s="4" t="s">
        <v>23</v>
      </c>
      <c r="K3" s="4" t="s">
        <v>23</v>
      </c>
    </row>
    <row r="4" spans="1:12" x14ac:dyDescent="0.2">
      <c r="A4" s="4" t="s">
        <v>26</v>
      </c>
      <c r="B4" s="4" t="s">
        <v>26</v>
      </c>
      <c r="C4" s="4" t="s">
        <v>26</v>
      </c>
      <c r="D4" s="8" t="s">
        <v>27</v>
      </c>
      <c r="E4" s="8" t="s">
        <v>27</v>
      </c>
      <c r="F4" s="4" t="s">
        <v>26</v>
      </c>
      <c r="G4" s="4" t="s">
        <v>26</v>
      </c>
      <c r="H4" s="4" t="s">
        <v>26</v>
      </c>
      <c r="I4" s="4" t="s">
        <v>26</v>
      </c>
      <c r="J4" s="4" t="s">
        <v>26</v>
      </c>
      <c r="K4" s="4" t="s">
        <v>26</v>
      </c>
    </row>
    <row r="5" spans="1:12" x14ac:dyDescent="0.2">
      <c r="A5" s="4">
        <v>101</v>
      </c>
      <c r="B5" s="4">
        <v>22001</v>
      </c>
      <c r="C5" s="4">
        <v>1</v>
      </c>
      <c r="D5" s="9"/>
      <c r="E5" s="9"/>
      <c r="G5" s="4">
        <v>1</v>
      </c>
      <c r="H5" s="4">
        <f>IF(IFERROR(VLOOKUP(A5,[1]Sheet1!$J:$J,1,0),"")&lt;&gt;"",A5*1000+1,"")</f>
        <v>101001</v>
      </c>
    </row>
    <row r="6" spans="1:12" x14ac:dyDescent="0.2">
      <c r="A6" s="4">
        <v>102</v>
      </c>
      <c r="B6" s="4">
        <v>22002</v>
      </c>
      <c r="C6" s="4">
        <v>2</v>
      </c>
      <c r="D6" s="9"/>
      <c r="E6" s="9"/>
      <c r="G6" s="4">
        <v>2</v>
      </c>
      <c r="H6" s="4" t="str">
        <f>IF(IFERROR(VLOOKUP(A6,[1]Sheet1!$J:$J,1,0),"")&lt;&gt;"",A6*1000+1,"")</f>
        <v/>
      </c>
      <c r="K6" s="4">
        <v>1</v>
      </c>
    </row>
    <row r="7" spans="1:12" x14ac:dyDescent="0.2">
      <c r="A7" s="4">
        <v>103</v>
      </c>
      <c r="B7" s="4">
        <v>22003</v>
      </c>
      <c r="C7" s="4">
        <v>2</v>
      </c>
      <c r="D7" s="9"/>
      <c r="E7" s="9"/>
      <c r="G7" s="4">
        <v>3</v>
      </c>
      <c r="H7" s="4">
        <f>IF(IFERROR(VLOOKUP(A7,[1]Sheet1!$J:$J,1,0),"")&lt;&gt;"",A7*1000+1,"")</f>
        <v>103001</v>
      </c>
      <c r="L7" s="4" t="s">
        <v>67</v>
      </c>
    </row>
    <row r="8" spans="1:12" x14ac:dyDescent="0.2">
      <c r="A8" s="4">
        <v>104</v>
      </c>
      <c r="B8" s="4">
        <v>22004</v>
      </c>
      <c r="C8" s="4">
        <v>2</v>
      </c>
      <c r="D8" s="9"/>
      <c r="E8" s="9"/>
      <c r="G8" s="4">
        <v>2</v>
      </c>
      <c r="H8" s="4">
        <f>IF(IFERROR(VLOOKUP(A8,[1]Sheet1!$J:$J,1,0),"")&lt;&gt;"",A8*1000+1,"")</f>
        <v>104001</v>
      </c>
    </row>
    <row r="9" spans="1:12" x14ac:dyDescent="0.2">
      <c r="A9" s="4">
        <v>105</v>
      </c>
      <c r="B9" s="4">
        <v>22005</v>
      </c>
      <c r="C9" s="4">
        <v>2</v>
      </c>
      <c r="D9" s="9"/>
      <c r="E9" s="9"/>
      <c r="G9" s="4">
        <v>2</v>
      </c>
      <c r="H9" s="4" t="str">
        <f>IF(IFERROR(VLOOKUP(A9,[1]Sheet1!$J:$J,1,0),"")&lt;&gt;"",A9*1000+1,"")</f>
        <v/>
      </c>
      <c r="K9" s="4">
        <v>2</v>
      </c>
    </row>
    <row r="10" spans="1:12" x14ac:dyDescent="0.2">
      <c r="A10" s="4">
        <v>106</v>
      </c>
      <c r="B10" s="4">
        <v>22006</v>
      </c>
      <c r="C10" s="4">
        <v>2</v>
      </c>
      <c r="D10" s="9"/>
      <c r="E10" s="9"/>
      <c r="G10" s="4">
        <v>1</v>
      </c>
      <c r="H10" s="4">
        <f>IF(IFERROR(VLOOKUP(A10,[1]Sheet1!$J:$J,1,0),"")&lt;&gt;"",A10*1000+1,"")</f>
        <v>106001</v>
      </c>
    </row>
    <row r="11" spans="1:12" x14ac:dyDescent="0.2">
      <c r="A11" s="4">
        <v>107</v>
      </c>
      <c r="B11" s="4">
        <v>22007</v>
      </c>
      <c r="C11" s="4">
        <v>2</v>
      </c>
      <c r="D11" s="9"/>
      <c r="E11" s="9"/>
      <c r="G11" s="4">
        <v>1</v>
      </c>
      <c r="H11" s="4" t="str">
        <f>IF(IFERROR(VLOOKUP(A11,[1]Sheet1!$J:$J,1,0),"")&lt;&gt;"",A11*1000+1,"")</f>
        <v/>
      </c>
      <c r="J11" s="4">
        <v>1</v>
      </c>
    </row>
    <row r="12" spans="1:12" x14ac:dyDescent="0.2">
      <c r="A12" s="4">
        <v>108</v>
      </c>
      <c r="B12" s="4">
        <v>22008</v>
      </c>
      <c r="C12" s="4">
        <v>2</v>
      </c>
      <c r="G12" s="4">
        <v>2</v>
      </c>
      <c r="H12" s="4">
        <f>IF(IFERROR(VLOOKUP(A12,[1]Sheet1!$J:$J,1,0),"")&lt;&gt;"",A12*1000+1,"")</f>
        <v>108001</v>
      </c>
    </row>
    <row r="13" spans="1:12" x14ac:dyDescent="0.2">
      <c r="A13" s="4">
        <v>109</v>
      </c>
      <c r="B13" s="4">
        <v>22009</v>
      </c>
      <c r="C13" s="4">
        <v>2</v>
      </c>
      <c r="G13" s="4">
        <v>1</v>
      </c>
      <c r="H13" s="4" t="str">
        <f>IF(IFERROR(VLOOKUP(A13,[1]Sheet1!$J:$J,1,0),"")&lt;&gt;"",A13*1000+1,"")</f>
        <v/>
      </c>
      <c r="K13" s="4">
        <v>3</v>
      </c>
    </row>
    <row r="14" spans="1:12" x14ac:dyDescent="0.2">
      <c r="A14" s="4">
        <v>110</v>
      </c>
      <c r="B14" s="4">
        <v>22010</v>
      </c>
      <c r="C14" s="4">
        <v>2</v>
      </c>
      <c r="G14" s="4">
        <v>2</v>
      </c>
      <c r="H14" s="4">
        <f>IF(IFERROR(VLOOKUP(A14,[1]Sheet1!$J:$J,1,0),"")&lt;&gt;"",A14*1000+1,"")</f>
        <v>110001</v>
      </c>
    </row>
    <row r="15" spans="1:12" x14ac:dyDescent="0.2">
      <c r="A15" s="4">
        <v>111</v>
      </c>
      <c r="B15" s="4">
        <v>22011</v>
      </c>
      <c r="C15" s="4">
        <v>2</v>
      </c>
      <c r="G15" s="4">
        <v>1</v>
      </c>
      <c r="H15" s="4" t="str">
        <f>IF(IFERROR(VLOOKUP(A15,[1]Sheet1!$J:$J,1,0),"")&lt;&gt;"",A15*1000+1,"")</f>
        <v/>
      </c>
      <c r="J15" s="4">
        <v>1</v>
      </c>
    </row>
    <row r="16" spans="1:12" x14ac:dyDescent="0.2">
      <c r="A16" s="4">
        <v>112</v>
      </c>
      <c r="B16" s="4">
        <v>22012</v>
      </c>
      <c r="C16" s="4">
        <v>2</v>
      </c>
      <c r="G16" s="4">
        <v>2</v>
      </c>
      <c r="H16" s="4">
        <f>IF(IFERROR(VLOOKUP(A16,[1]Sheet1!$J:$J,1,0),"")&lt;&gt;"",A16*1000+1,"")</f>
        <v>112001</v>
      </c>
    </row>
    <row r="17" spans="1:12" x14ac:dyDescent="0.2">
      <c r="A17" s="4">
        <v>113</v>
      </c>
      <c r="B17" s="4">
        <v>22013</v>
      </c>
      <c r="C17" s="4">
        <v>2</v>
      </c>
      <c r="G17" s="4">
        <v>1</v>
      </c>
      <c r="H17" s="4" t="str">
        <f>IF(IFERROR(VLOOKUP(A17,[1]Sheet1!$J:$J,1,0),"")&lt;&gt;"",A17*1000+1,"")</f>
        <v/>
      </c>
      <c r="K17" s="4">
        <v>4</v>
      </c>
    </row>
    <row r="18" spans="1:12" x14ac:dyDescent="0.2">
      <c r="A18" s="4">
        <v>201</v>
      </c>
      <c r="B18" s="4">
        <v>22017</v>
      </c>
      <c r="C18" s="4">
        <v>2</v>
      </c>
      <c r="G18" s="4">
        <v>1</v>
      </c>
      <c r="H18" s="4">
        <f>IF(IFERROR(VLOOKUP(A18,[1]Sheet1!$J:$J,1,0),"")&lt;&gt;"",A18*1000+1,"")</f>
        <v>201001</v>
      </c>
    </row>
    <row r="19" spans="1:12" x14ac:dyDescent="0.2">
      <c r="A19" s="4">
        <v>202</v>
      </c>
      <c r="B19" s="4">
        <v>22018</v>
      </c>
      <c r="C19" s="4">
        <v>2</v>
      </c>
      <c r="G19" s="4">
        <v>2</v>
      </c>
      <c r="H19" s="4" t="str">
        <f>IF(IFERROR(VLOOKUP(A19,[1]Sheet1!$J:$J,1,0),"")&lt;&gt;"",A19*1000+1,"")</f>
        <v/>
      </c>
      <c r="K19" s="4">
        <v>3</v>
      </c>
    </row>
    <row r="20" spans="1:12" x14ac:dyDescent="0.2">
      <c r="A20" s="4">
        <v>203</v>
      </c>
      <c r="B20" s="4">
        <v>22019</v>
      </c>
      <c r="C20" s="4">
        <v>2</v>
      </c>
      <c r="G20" s="4">
        <v>1</v>
      </c>
      <c r="H20" s="4">
        <f>IF(IFERROR(VLOOKUP(A20,[1]Sheet1!$J:$J,1,0),"")&lt;&gt;"",A20*1000+1,"")</f>
        <v>203001</v>
      </c>
      <c r="I20" s="4" t="str">
        <f>IFERROR(VLOOKUP(A20,IF({0,1},action!B$2:B$10000,action!C$2:C$10000),2,0),"")</f>
        <v/>
      </c>
    </row>
    <row r="21" spans="1:12" x14ac:dyDescent="0.2">
      <c r="A21" s="4">
        <v>204</v>
      </c>
      <c r="B21" s="4">
        <v>22020</v>
      </c>
      <c r="C21" s="4">
        <v>2</v>
      </c>
      <c r="G21" s="4">
        <v>2</v>
      </c>
      <c r="H21" s="4" t="str">
        <f>IF(IFERROR(VLOOKUP(A21,[1]Sheet1!$J:$J,1,0),"")&lt;&gt;"",A21*1000+1,"")</f>
        <v/>
      </c>
      <c r="I21" s="4" t="str">
        <f>IFERROR(VLOOKUP(A21,IF({0,1},action!B$2:B$10000,action!C$2:C$10000),2,0),"")</f>
        <v/>
      </c>
      <c r="K21" s="4">
        <v>4</v>
      </c>
    </row>
    <row r="22" spans="1:12" x14ac:dyDescent="0.2">
      <c r="A22" s="4">
        <v>205</v>
      </c>
      <c r="B22" s="4">
        <v>22021</v>
      </c>
      <c r="C22" s="4">
        <v>2</v>
      </c>
      <c r="G22" s="4">
        <v>1</v>
      </c>
      <c r="H22" s="4">
        <f>IF(IFERROR(VLOOKUP(A22,[1]Sheet1!$J:$J,1,0),"")&lt;&gt;"",A22*1000+1,"")</f>
        <v>205001</v>
      </c>
      <c r="I22" s="4" t="str">
        <f>IFERROR(VLOOKUP(A22,IF({0,1},action!B$2:B$10000,action!C$2:C$10000),2,0),"")</f>
        <v/>
      </c>
    </row>
    <row r="23" spans="1:12" x14ac:dyDescent="0.2">
      <c r="A23" s="4">
        <v>206</v>
      </c>
      <c r="B23" s="4">
        <v>22022</v>
      </c>
      <c r="C23" s="4">
        <v>2</v>
      </c>
      <c r="G23" s="4">
        <v>2</v>
      </c>
      <c r="H23" s="4" t="str">
        <f>IF(IFERROR(VLOOKUP(A23,[1]Sheet1!$J:$J,1,0),"")&lt;&gt;"",A23*1000+1,"")</f>
        <v/>
      </c>
      <c r="I23" s="4" t="str">
        <f>IFERROR(VLOOKUP(A23,IF({0,1},action!B$2:B$10000,action!C$2:C$10000),2,0),"")</f>
        <v/>
      </c>
      <c r="K23" s="4">
        <v>5</v>
      </c>
    </row>
    <row r="24" spans="1:12" x14ac:dyDescent="0.2">
      <c r="A24" s="4">
        <v>207</v>
      </c>
      <c r="B24" s="4">
        <v>22023</v>
      </c>
      <c r="C24" s="4">
        <v>2</v>
      </c>
      <c r="G24" s="4">
        <v>1</v>
      </c>
      <c r="H24" s="4">
        <f>IF(IFERROR(VLOOKUP(A24,[1]Sheet1!$J:$J,1,0),"")&lt;&gt;"",A24*1000+1,"")</f>
        <v>207001</v>
      </c>
      <c r="I24" s="4" t="str">
        <f>IFERROR(VLOOKUP(A24,IF({0,1},action!B$2:B$10000,action!C$2:C$10000),2,0),"")</f>
        <v/>
      </c>
    </row>
    <row r="25" spans="1:12" x14ac:dyDescent="0.2">
      <c r="A25" s="4">
        <v>208</v>
      </c>
      <c r="B25" s="4">
        <v>22024</v>
      </c>
      <c r="C25" s="4">
        <v>2</v>
      </c>
      <c r="G25" s="4">
        <v>2</v>
      </c>
      <c r="H25" s="4" t="str">
        <f>IF(IFERROR(VLOOKUP(A25,[1]Sheet1!$J:$J,1,0),"")&lt;&gt;"",A25*1000+1,"")</f>
        <v/>
      </c>
      <c r="I25" s="4" t="str">
        <f>IFERROR(VLOOKUP(A25,IF({0,1},action!B$2:B$10000,action!C$2:C$10000),2,0),"")</f>
        <v/>
      </c>
      <c r="K25" s="4">
        <v>6</v>
      </c>
    </row>
    <row r="26" spans="1:12" x14ac:dyDescent="0.2">
      <c r="A26" s="4">
        <v>209</v>
      </c>
      <c r="B26" s="4">
        <v>22025</v>
      </c>
      <c r="C26" s="4">
        <v>2</v>
      </c>
      <c r="G26" s="4">
        <v>1</v>
      </c>
      <c r="H26" s="4">
        <f>IF(IFERROR(VLOOKUP(A26,[1]Sheet1!$J:$J,1,0),"")&lt;&gt;"",A26*1000+1,"")</f>
        <v>209001</v>
      </c>
      <c r="I26" s="4" t="str">
        <f>IFERROR(VLOOKUP(A26,IF({0,1},action!B$2:B$10000,action!C$2:C$10000),2,0),"")</f>
        <v/>
      </c>
    </row>
    <row r="27" spans="1:12" x14ac:dyDescent="0.2">
      <c r="A27" s="4">
        <v>210</v>
      </c>
      <c r="B27" s="4">
        <v>22026</v>
      </c>
      <c r="C27" s="4">
        <v>2</v>
      </c>
      <c r="G27" s="4">
        <v>3</v>
      </c>
      <c r="H27" s="4">
        <v>210001</v>
      </c>
      <c r="I27" s="4">
        <v>210002</v>
      </c>
      <c r="J27" s="4">
        <v>1</v>
      </c>
      <c r="L27" s="4" t="s">
        <v>67</v>
      </c>
    </row>
    <row r="28" spans="1:12" x14ac:dyDescent="0.2">
      <c r="A28" s="4">
        <v>211</v>
      </c>
      <c r="B28" s="4">
        <v>22027</v>
      </c>
      <c r="C28" s="4">
        <v>2</v>
      </c>
      <c r="G28" s="4">
        <v>2</v>
      </c>
      <c r="H28" s="4" t="str">
        <f>IF(IFERROR(VLOOKUP(A28,[1]Sheet1!$J:$J,1,0),"")&lt;&gt;"",A28*1000+1,"")</f>
        <v/>
      </c>
      <c r="K28" s="4">
        <v>7</v>
      </c>
    </row>
    <row r="29" spans="1:12" x14ac:dyDescent="0.2">
      <c r="A29" s="4">
        <v>212</v>
      </c>
      <c r="B29" s="4">
        <v>22028</v>
      </c>
      <c r="C29" s="4">
        <v>2</v>
      </c>
      <c r="G29" s="4">
        <v>1</v>
      </c>
      <c r="H29" s="4">
        <f>IF(IFERROR(VLOOKUP(A29,[1]Sheet1!$J:$J,1,0),"")&lt;&gt;"",A29*1000+1,"")</f>
        <v>212001</v>
      </c>
      <c r="I29" s="4" t="str">
        <f>IFERROR(VLOOKUP(A29,IF({0,1},action!B$2:B$10000,action!C$2:C$10000),2,0),"")</f>
        <v/>
      </c>
    </row>
    <row r="30" spans="1:12" x14ac:dyDescent="0.2">
      <c r="A30" s="4">
        <v>213</v>
      </c>
      <c r="B30" s="4">
        <v>22029</v>
      </c>
      <c r="C30" s="4">
        <v>2</v>
      </c>
      <c r="G30" s="4">
        <v>2</v>
      </c>
      <c r="H30" s="4" t="str">
        <f>IF(IFERROR(VLOOKUP(A30,[1]Sheet1!$J:$J,1,0),"")&lt;&gt;"",A30*1000+1,"")</f>
        <v/>
      </c>
      <c r="I30" s="4" t="str">
        <f>IFERROR(VLOOKUP(A30,IF({0,1},action!B$2:B$10000,action!C$2:C$10000),2,0),"")</f>
        <v/>
      </c>
      <c r="K30" s="4">
        <v>6</v>
      </c>
    </row>
    <row r="31" spans="1:12" x14ac:dyDescent="0.2">
      <c r="A31" s="4">
        <v>214</v>
      </c>
      <c r="B31" s="4">
        <v>22030</v>
      </c>
      <c r="C31" s="4">
        <v>2</v>
      </c>
      <c r="G31" s="4">
        <v>1</v>
      </c>
      <c r="H31" s="4">
        <f>IF(IFERROR(VLOOKUP(A31,[1]Sheet1!$J:$J,1,0),"")&lt;&gt;"",A31*1000+1,"")</f>
        <v>214001</v>
      </c>
      <c r="I31" s="4" t="str">
        <f>IFERROR(VLOOKUP(A31,IF({0,1},action!B$2:B$10000,action!C$2:C$10000),2,0),"")</f>
        <v/>
      </c>
    </row>
    <row r="32" spans="1:12" x14ac:dyDescent="0.2">
      <c r="A32" s="4">
        <v>215</v>
      </c>
      <c r="B32" s="4">
        <v>22031</v>
      </c>
      <c r="C32" s="4">
        <v>2</v>
      </c>
      <c r="G32" s="4">
        <v>2</v>
      </c>
      <c r="H32" s="4" t="str">
        <f>IF(IFERROR(VLOOKUP(A32,[1]Sheet1!$J:$J,1,0),"")&lt;&gt;"",A32*1000+1,"")</f>
        <v/>
      </c>
      <c r="K32" s="4">
        <v>5</v>
      </c>
    </row>
    <row r="33" spans="1:12" x14ac:dyDescent="0.2">
      <c r="A33" s="4">
        <v>216</v>
      </c>
      <c r="B33" s="4">
        <v>22032</v>
      </c>
      <c r="C33" s="4">
        <v>2</v>
      </c>
      <c r="G33" s="4">
        <v>1</v>
      </c>
      <c r="H33" s="4">
        <f>IF(IFERROR(VLOOKUP(A33,[1]Sheet1!$J:$J,1,0),"")&lt;&gt;"",A33*1000+1,"")</f>
        <v>216001</v>
      </c>
    </row>
    <row r="34" spans="1:12" x14ac:dyDescent="0.2">
      <c r="A34" s="4">
        <v>217</v>
      </c>
      <c r="B34" s="4">
        <v>22033</v>
      </c>
      <c r="C34" s="4">
        <v>2</v>
      </c>
      <c r="G34" s="4">
        <v>3</v>
      </c>
      <c r="H34" s="4" t="str">
        <f>IF(IFERROR(VLOOKUP(A34,[1]Sheet1!$J:$J,1,0),"")&lt;&gt;"",A34*1000+1,"")</f>
        <v/>
      </c>
      <c r="J34" s="4">
        <v>1</v>
      </c>
    </row>
    <row r="35" spans="1:12" x14ac:dyDescent="0.2">
      <c r="A35" s="4">
        <v>218</v>
      </c>
      <c r="B35" s="4">
        <v>22034</v>
      </c>
      <c r="C35" s="4">
        <v>2</v>
      </c>
      <c r="G35" s="4">
        <v>1</v>
      </c>
      <c r="H35" s="4">
        <f>IF(IFERROR(VLOOKUP(A35,[1]Sheet1!$J:$J,1,0),"")&lt;&gt;"",A35*1000+1,"")</f>
        <v>218001</v>
      </c>
    </row>
    <row r="36" spans="1:12" x14ac:dyDescent="0.2">
      <c r="A36" s="4">
        <v>219</v>
      </c>
      <c r="B36" s="4">
        <v>22035</v>
      </c>
      <c r="C36" s="4">
        <v>2</v>
      </c>
      <c r="G36" s="4">
        <v>2</v>
      </c>
      <c r="H36" s="4" t="str">
        <f>IF(IFERROR(VLOOKUP(A36,[1]Sheet1!$J:$J,1,0),"")&lt;&gt;"",A36*1000+1,"")</f>
        <v/>
      </c>
      <c r="K36" s="4">
        <v>4</v>
      </c>
    </row>
    <row r="37" spans="1:12" x14ac:dyDescent="0.2">
      <c r="A37" s="4">
        <v>220</v>
      </c>
      <c r="B37" s="4">
        <v>22036</v>
      </c>
      <c r="C37" s="4">
        <v>2</v>
      </c>
      <c r="G37" s="4">
        <v>1</v>
      </c>
      <c r="H37" s="4">
        <f>IF(IFERROR(VLOOKUP(A37,[1]Sheet1!$J:$J,1,0),"")&lt;&gt;"",A37*1000+1,"")</f>
        <v>220001</v>
      </c>
    </row>
    <row r="38" spans="1:12" x14ac:dyDescent="0.2">
      <c r="A38" s="4">
        <v>221</v>
      </c>
      <c r="B38" s="4">
        <v>22037</v>
      </c>
      <c r="C38" s="4">
        <v>2</v>
      </c>
      <c r="G38" s="4">
        <v>4</v>
      </c>
      <c r="H38" s="4" t="str">
        <f>IF(IFERROR(VLOOKUP(A38,[1]Sheet1!$J:$J,1,0),"")&lt;&gt;"",A38*1000+1,"")</f>
        <v/>
      </c>
      <c r="K38" s="4">
        <v>8</v>
      </c>
    </row>
    <row r="39" spans="1:12" x14ac:dyDescent="0.2">
      <c r="A39" s="4">
        <v>301</v>
      </c>
      <c r="B39" s="4">
        <v>22031</v>
      </c>
      <c r="C39" s="4">
        <v>2</v>
      </c>
      <c r="G39" s="4">
        <v>3</v>
      </c>
      <c r="H39" s="4">
        <f>IF(IFERROR(VLOOKUP(A39,[1]Sheet1!$J:$J,1,0),"")&lt;&gt;"",A39*1000+1,"")</f>
        <v>301001</v>
      </c>
      <c r="I39" s="4">
        <v>301002</v>
      </c>
      <c r="J39" s="4">
        <v>1</v>
      </c>
      <c r="L39" s="4" t="s">
        <v>67</v>
      </c>
    </row>
    <row r="40" spans="1:12" x14ac:dyDescent="0.2">
      <c r="A40" s="4">
        <v>302</v>
      </c>
      <c r="B40" s="4">
        <v>22032</v>
      </c>
      <c r="C40" s="4">
        <v>2</v>
      </c>
      <c r="G40" s="4">
        <v>2</v>
      </c>
      <c r="H40" s="4" t="str">
        <f>IF(IFERROR(VLOOKUP(A40,[1]Sheet1!$J:$J,1,0),"")&lt;&gt;"",A40*1000+1,"")</f>
        <v/>
      </c>
      <c r="K40" s="4">
        <v>3</v>
      </c>
    </row>
    <row r="41" spans="1:12" x14ac:dyDescent="0.2">
      <c r="A41" s="4">
        <v>303</v>
      </c>
      <c r="B41" s="4">
        <v>22033</v>
      </c>
      <c r="C41" s="4">
        <v>2</v>
      </c>
      <c r="G41" s="4">
        <v>1</v>
      </c>
      <c r="H41" s="4">
        <f>IF(IFERROR(VLOOKUP(A41,[1]Sheet1!$J:$J,1,0),"")&lt;&gt;"",A41*1000+1,"")</f>
        <v>303001</v>
      </c>
    </row>
    <row r="42" spans="1:12" x14ac:dyDescent="0.2">
      <c r="A42" s="4">
        <v>304</v>
      </c>
      <c r="B42" s="4">
        <v>22034</v>
      </c>
      <c r="C42" s="4">
        <v>2</v>
      </c>
      <c r="G42" s="4">
        <v>2</v>
      </c>
      <c r="H42" s="4" t="str">
        <f>IF(IFERROR(VLOOKUP(A42,[1]Sheet1!$J:$J,1,0),"")&lt;&gt;"",A42*1000+1,"")</f>
        <v/>
      </c>
      <c r="K42" s="4">
        <v>4</v>
      </c>
    </row>
    <row r="43" spans="1:12" x14ac:dyDescent="0.2">
      <c r="A43" s="4">
        <v>305</v>
      </c>
      <c r="B43" s="4">
        <v>22035</v>
      </c>
      <c r="C43" s="4">
        <v>2</v>
      </c>
      <c r="G43" s="4">
        <v>1</v>
      </c>
      <c r="H43" s="4">
        <f>IF(IFERROR(VLOOKUP(A43,[1]Sheet1!$J:$J,1,0),"")&lt;&gt;"",A43*1000+1,"")</f>
        <v>305001</v>
      </c>
    </row>
    <row r="44" spans="1:12" x14ac:dyDescent="0.2">
      <c r="A44" s="4">
        <v>306</v>
      </c>
      <c r="B44" s="4">
        <v>22036</v>
      </c>
      <c r="C44" s="4">
        <v>2</v>
      </c>
      <c r="G44" s="4">
        <v>2</v>
      </c>
      <c r="H44" s="4" t="str">
        <f>IF(IFERROR(VLOOKUP(A44,[1]Sheet1!$J:$J,1,0),"")&lt;&gt;"",A44*1000+1,"")</f>
        <v/>
      </c>
      <c r="K44" s="4">
        <v>5</v>
      </c>
    </row>
    <row r="45" spans="1:12" x14ac:dyDescent="0.2">
      <c r="A45" s="4">
        <v>307</v>
      </c>
      <c r="B45" s="4">
        <v>22037</v>
      </c>
      <c r="C45" s="4">
        <v>2</v>
      </c>
      <c r="G45" s="4">
        <v>1</v>
      </c>
      <c r="H45" s="4">
        <f>IF(IFERROR(VLOOKUP(A45,[1]Sheet1!$J:$J,1,0),"")&lt;&gt;"",A45*1000+1,"")</f>
        <v>307001</v>
      </c>
    </row>
    <row r="46" spans="1:12" x14ac:dyDescent="0.2">
      <c r="A46" s="4">
        <v>308</v>
      </c>
      <c r="B46" s="4">
        <v>22038</v>
      </c>
      <c r="C46" s="4">
        <v>2</v>
      </c>
      <c r="G46" s="4">
        <v>2</v>
      </c>
      <c r="I46" s="4">
        <v>308001</v>
      </c>
      <c r="K46" s="4">
        <v>6</v>
      </c>
    </row>
    <row r="47" spans="1:12" x14ac:dyDescent="0.2">
      <c r="A47" s="4">
        <v>309</v>
      </c>
      <c r="B47" s="4">
        <v>22039</v>
      </c>
      <c r="C47" s="4">
        <v>2</v>
      </c>
      <c r="G47" s="4">
        <v>3</v>
      </c>
      <c r="H47" s="4">
        <f>IF(IFERROR(VLOOKUP(A47,[1]Sheet1!$J:$J,1,0),"")&lt;&gt;"",A47*1000+1,"")</f>
        <v>309001</v>
      </c>
      <c r="I47" s="4">
        <v>309005</v>
      </c>
      <c r="J47" s="4">
        <v>1</v>
      </c>
      <c r="L47" s="4" t="s">
        <v>67</v>
      </c>
    </row>
    <row r="48" spans="1:12" x14ac:dyDescent="0.2">
      <c r="A48" s="4">
        <v>310</v>
      </c>
      <c r="B48" s="4">
        <v>22040</v>
      </c>
      <c r="C48" s="4">
        <v>2</v>
      </c>
      <c r="G48" s="4">
        <v>2</v>
      </c>
      <c r="H48" s="4" t="str">
        <f>IF(IFERROR(VLOOKUP(A48,[1]Sheet1!$J:$J,1,0),"")&lt;&gt;"",A48*1000+1,"")</f>
        <v/>
      </c>
      <c r="K48" s="4">
        <v>7</v>
      </c>
    </row>
    <row r="49" spans="1:11" x14ac:dyDescent="0.2">
      <c r="A49" s="4">
        <v>311</v>
      </c>
      <c r="B49" s="4">
        <v>22041</v>
      </c>
      <c r="C49" s="4">
        <v>2</v>
      </c>
      <c r="G49" s="4">
        <v>1</v>
      </c>
      <c r="H49" s="4">
        <f>IF(IFERROR(VLOOKUP(A49,[1]Sheet1!$J:$J,1,0),"")&lt;&gt;"",A49*1000+1,"")</f>
        <v>311001</v>
      </c>
    </row>
    <row r="50" spans="1:11" x14ac:dyDescent="0.2">
      <c r="A50" s="4">
        <v>312</v>
      </c>
      <c r="B50" s="4">
        <v>22042</v>
      </c>
      <c r="C50" s="4">
        <v>2</v>
      </c>
      <c r="G50" s="4">
        <v>2</v>
      </c>
      <c r="H50" s="4" t="str">
        <f>IF(IFERROR(VLOOKUP(A50,[1]Sheet1!$J:$J,1,0),"")&lt;&gt;"",A50*1000+1,"")</f>
        <v/>
      </c>
      <c r="K50" s="4">
        <v>7</v>
      </c>
    </row>
    <row r="51" spans="1:11" x14ac:dyDescent="0.2">
      <c r="A51" s="4">
        <v>313</v>
      </c>
      <c r="B51" s="4">
        <v>22043</v>
      </c>
      <c r="C51" s="4">
        <v>2</v>
      </c>
      <c r="G51" s="4">
        <v>1</v>
      </c>
      <c r="H51" s="4">
        <f>IF(IFERROR(VLOOKUP(A51,[1]Sheet1!$J:$J,1,0),"")&lt;&gt;"",A51*1000+1,"")</f>
        <v>313001</v>
      </c>
    </row>
    <row r="52" spans="1:11" x14ac:dyDescent="0.2">
      <c r="A52" s="4">
        <v>314</v>
      </c>
      <c r="B52" s="4">
        <v>22044</v>
      </c>
      <c r="C52" s="4">
        <v>2</v>
      </c>
      <c r="G52" s="4">
        <v>2</v>
      </c>
      <c r="H52" s="4" t="str">
        <f>IF(IFERROR(VLOOKUP(A52,[1]Sheet1!$J:$J,1,0),"")&lt;&gt;"",A52*1000+1,"")</f>
        <v/>
      </c>
      <c r="K52" s="4">
        <v>6</v>
      </c>
    </row>
    <row r="53" spans="1:11" x14ac:dyDescent="0.2">
      <c r="A53" s="4">
        <v>315</v>
      </c>
      <c r="B53" s="4">
        <v>22045</v>
      </c>
      <c r="C53" s="4">
        <v>2</v>
      </c>
      <c r="G53" s="4">
        <v>1</v>
      </c>
      <c r="H53" s="4">
        <f>IF(IFERROR(VLOOKUP(A53,[1]Sheet1!$J:$J,1,0),"")&lt;&gt;"",A53*1000+1,"")</f>
        <v>315001</v>
      </c>
    </row>
    <row r="54" spans="1:11" x14ac:dyDescent="0.2">
      <c r="A54" s="4">
        <v>316</v>
      </c>
      <c r="B54" s="4">
        <v>22046</v>
      </c>
      <c r="C54" s="4">
        <v>2</v>
      </c>
      <c r="G54" s="4">
        <v>2</v>
      </c>
      <c r="H54" s="4" t="str">
        <f>IF(IFERROR(VLOOKUP(A54,[1]Sheet1!$J:$J,1,0),"")&lt;&gt;"",A54*1000+1,"")</f>
        <v/>
      </c>
      <c r="K54" s="4">
        <v>5</v>
      </c>
    </row>
    <row r="55" spans="1:11" x14ac:dyDescent="0.2">
      <c r="A55" s="4">
        <v>317</v>
      </c>
      <c r="B55" s="4">
        <v>22047</v>
      </c>
      <c r="C55" s="4">
        <v>2</v>
      </c>
      <c r="G55" s="4">
        <v>1</v>
      </c>
      <c r="H55" s="4">
        <f>IF(IFERROR(VLOOKUP(A55,[1]Sheet1!$J:$J,1,0),"")&lt;&gt;"",A55*1000+1,"")</f>
        <v>317001</v>
      </c>
    </row>
    <row r="56" spans="1:11" x14ac:dyDescent="0.2">
      <c r="A56" s="4">
        <v>318</v>
      </c>
      <c r="B56" s="4">
        <v>22048</v>
      </c>
      <c r="C56" s="4">
        <v>2</v>
      </c>
      <c r="G56" s="4">
        <v>2</v>
      </c>
      <c r="H56" s="4" t="str">
        <f>IF(IFERROR(VLOOKUP(A56,[1]Sheet1!$J:$J,1,0),"")&lt;&gt;"",A56*1000+1,"")</f>
        <v/>
      </c>
      <c r="K56" s="4">
        <v>4</v>
      </c>
    </row>
    <row r="57" spans="1:11" x14ac:dyDescent="0.2">
      <c r="A57" s="4">
        <v>319</v>
      </c>
      <c r="B57" s="4">
        <v>22049</v>
      </c>
      <c r="C57" s="4">
        <v>2</v>
      </c>
      <c r="G57" s="4">
        <v>1</v>
      </c>
      <c r="H57" s="4">
        <f>IF(IFERROR(VLOOKUP(A57,[1]Sheet1!$J:$J,1,0),"")&lt;&gt;"",A57*1000+1,"")</f>
        <v>319001</v>
      </c>
    </row>
    <row r="58" spans="1:11" x14ac:dyDescent="0.2">
      <c r="A58" s="4">
        <v>320</v>
      </c>
      <c r="B58" s="4">
        <v>22050</v>
      </c>
      <c r="C58" s="4">
        <v>2</v>
      </c>
      <c r="G58" s="4">
        <v>4</v>
      </c>
      <c r="H58" s="4" t="str">
        <f>IF(IFERROR(VLOOKUP(A58,[1]Sheet1!$J:$J,1,0),"")&lt;&gt;"",A58*1000+1,"")</f>
        <v/>
      </c>
      <c r="K58" s="4">
        <v>8</v>
      </c>
    </row>
    <row r="59" spans="1:11" x14ac:dyDescent="0.2">
      <c r="A59" s="4">
        <v>401</v>
      </c>
      <c r="B59" s="4">
        <v>22042</v>
      </c>
      <c r="C59" s="4">
        <v>2</v>
      </c>
      <c r="G59" s="4">
        <v>1</v>
      </c>
      <c r="H59" s="4">
        <f>IF(IFERROR(VLOOKUP(A59,[1]Sheet1!$J:$J,1,0),"")&lt;&gt;"",A59*1000+1,"")</f>
        <v>401001</v>
      </c>
      <c r="I59" s="4" t="str">
        <f>IFERROR(VLOOKUP(A59,IF({0,1},action!B$2:B$10000,action!C$2:C$10000),2,0),"")</f>
        <v/>
      </c>
    </row>
    <row r="60" spans="1:11" x14ac:dyDescent="0.2">
      <c r="A60" s="4">
        <v>402</v>
      </c>
      <c r="B60" s="4">
        <v>22043</v>
      </c>
      <c r="C60" s="4">
        <v>2</v>
      </c>
      <c r="G60" s="4">
        <v>2</v>
      </c>
      <c r="H60" s="4" t="str">
        <f>IF(IFERROR(VLOOKUP(A60,[1]Sheet1!$J:$J,1,0),"")&lt;&gt;"",A60*1000+1,"")</f>
        <v/>
      </c>
      <c r="I60" s="4" t="str">
        <f>IFERROR(VLOOKUP(A60,IF({0,1},action!B$2:B$10000,action!C$2:C$10000),2,0),"")</f>
        <v/>
      </c>
      <c r="K60" s="4">
        <v>1</v>
      </c>
    </row>
    <row r="61" spans="1:11" x14ac:dyDescent="0.2">
      <c r="A61" s="4">
        <v>403</v>
      </c>
      <c r="B61" s="4">
        <v>22044</v>
      </c>
      <c r="C61" s="4">
        <v>2</v>
      </c>
      <c r="G61" s="4">
        <v>1</v>
      </c>
      <c r="H61" s="4">
        <f>IF(IFERROR(VLOOKUP(A61,[1]Sheet1!$J:$J,1,0),"")&lt;&gt;"",A61*1000+1,"")</f>
        <v>403001</v>
      </c>
      <c r="I61" s="4" t="str">
        <f>IFERROR(VLOOKUP(A61,IF({0,1},action!B$2:B$10000,action!C$2:C$10000),2,0),"")</f>
        <v/>
      </c>
    </row>
    <row r="62" spans="1:11" x14ac:dyDescent="0.2">
      <c r="A62" s="4">
        <v>404</v>
      </c>
      <c r="B62" s="4">
        <v>22045</v>
      </c>
      <c r="C62" s="4">
        <v>2</v>
      </c>
      <c r="G62" s="4">
        <v>2</v>
      </c>
      <c r="H62" s="4" t="str">
        <f>IF(IFERROR(VLOOKUP(A62,[1]Sheet1!$J:$J,1,0),"")&lt;&gt;"",A62*1000+1,"")</f>
        <v/>
      </c>
      <c r="I62" s="4" t="str">
        <f>IFERROR(VLOOKUP(A62,IF({0,1},action!B$2:B$10000,action!C$2:C$10000),2,0),"")</f>
        <v/>
      </c>
      <c r="K62" s="4">
        <v>1</v>
      </c>
    </row>
    <row r="63" spans="1:11" x14ac:dyDescent="0.2">
      <c r="A63" s="4">
        <v>405</v>
      </c>
      <c r="B63" s="4">
        <v>22046</v>
      </c>
      <c r="C63" s="4">
        <v>2</v>
      </c>
      <c r="G63" s="4">
        <v>1</v>
      </c>
      <c r="H63" s="4">
        <f>IF(IFERROR(VLOOKUP(A63,[1]Sheet1!$J:$J,1,0),"")&lt;&gt;"",A63*1000+1,"")</f>
        <v>405001</v>
      </c>
      <c r="I63" s="4" t="str">
        <f>IFERROR(VLOOKUP(A63,IF({0,1},action!B$2:B$10000,action!C$2:C$10000),2,0),"")</f>
        <v/>
      </c>
    </row>
    <row r="64" spans="1:11" x14ac:dyDescent="0.2">
      <c r="A64" s="4">
        <v>406</v>
      </c>
      <c r="B64" s="4">
        <v>22047</v>
      </c>
      <c r="C64" s="4">
        <v>2</v>
      </c>
      <c r="G64" s="4">
        <v>2</v>
      </c>
      <c r="H64" s="4" t="str">
        <f>IF(IFERROR(VLOOKUP(A64,[1]Sheet1!$J:$J,1,0),"")&lt;&gt;"",A64*1000+1,"")</f>
        <v/>
      </c>
      <c r="I64" s="4" t="str">
        <f>IFERROR(VLOOKUP(A64,IF({0,1},action!B$2:B$10000,action!C$2:C$10000),2,0),"")</f>
        <v/>
      </c>
      <c r="K64" s="4">
        <v>1</v>
      </c>
    </row>
    <row r="65" spans="1:11" x14ac:dyDescent="0.2">
      <c r="A65" s="4">
        <v>407</v>
      </c>
      <c r="B65" s="4">
        <v>22048</v>
      </c>
      <c r="C65" s="4">
        <v>2</v>
      </c>
      <c r="G65" s="4">
        <v>1</v>
      </c>
      <c r="H65" s="4">
        <f>IF(IFERROR(VLOOKUP(A65,[1]Sheet1!$J:$J,1,0),"")&lt;&gt;"",A65*1000+1,"")</f>
        <v>407001</v>
      </c>
    </row>
    <row r="66" spans="1:11" x14ac:dyDescent="0.2">
      <c r="A66" s="4">
        <v>408</v>
      </c>
      <c r="B66" s="4">
        <v>22049</v>
      </c>
      <c r="C66" s="4">
        <v>2</v>
      </c>
      <c r="G66" s="4">
        <v>2</v>
      </c>
      <c r="H66" s="4" t="str">
        <f>IF(IFERROR(VLOOKUP(A66,[1]Sheet1!$J:$J,1,0),"")&lt;&gt;"",A66*1000+1,"")</f>
        <v/>
      </c>
      <c r="K66" s="4">
        <v>1</v>
      </c>
    </row>
    <row r="67" spans="1:11" x14ac:dyDescent="0.2">
      <c r="A67" s="4">
        <v>409</v>
      </c>
      <c r="B67" s="4">
        <v>22050</v>
      </c>
      <c r="C67" s="4">
        <v>2</v>
      </c>
      <c r="G67" s="4">
        <v>1</v>
      </c>
      <c r="H67" s="4">
        <f>IF(IFERROR(VLOOKUP(A67,[1]Sheet1!$J:$J,1,0),"")&lt;&gt;"",A67*1000+1,"")</f>
        <v>409001</v>
      </c>
    </row>
    <row r="68" spans="1:11" x14ac:dyDescent="0.2">
      <c r="A68" s="4">
        <v>410</v>
      </c>
      <c r="B68" s="4">
        <v>22051</v>
      </c>
      <c r="C68" s="4">
        <v>2</v>
      </c>
      <c r="G68" s="4">
        <v>2</v>
      </c>
      <c r="H68" s="4" t="str">
        <f>IF(IFERROR(VLOOKUP(A68,[1]Sheet1!$J:$J,1,0),"")&lt;&gt;"",A68*1000+1,"")</f>
        <v/>
      </c>
      <c r="K68" s="4">
        <v>1</v>
      </c>
    </row>
    <row r="69" spans="1:11" x14ac:dyDescent="0.2">
      <c r="A69" s="4">
        <v>411</v>
      </c>
      <c r="B69" s="4">
        <v>22052</v>
      </c>
      <c r="C69" s="4">
        <v>2</v>
      </c>
      <c r="G69" s="4">
        <v>1</v>
      </c>
      <c r="H69" s="4">
        <f>IF(IFERROR(VLOOKUP(A69,[1]Sheet1!$J:$J,1,0),"")&lt;&gt;"",A69*1000+1,"")</f>
        <v>411001</v>
      </c>
    </row>
    <row r="70" spans="1:11" x14ac:dyDescent="0.2">
      <c r="A70" s="4">
        <v>412</v>
      </c>
      <c r="B70" s="4">
        <v>22053</v>
      </c>
      <c r="C70" s="4">
        <v>2</v>
      </c>
      <c r="G70" s="4">
        <v>3</v>
      </c>
      <c r="H70" s="4" t="str">
        <f>IF(IFERROR(VLOOKUP(A70,[1]Sheet1!$J:$J,1,0),"")&lt;&gt;"",A70*1000+1,"")</f>
        <v/>
      </c>
      <c r="J70" s="4">
        <v>1</v>
      </c>
    </row>
    <row r="71" spans="1:11" x14ac:dyDescent="0.2">
      <c r="A71" s="4">
        <v>413</v>
      </c>
      <c r="B71" s="4">
        <v>22054</v>
      </c>
      <c r="C71" s="4">
        <v>2</v>
      </c>
      <c r="G71" s="4">
        <v>1</v>
      </c>
      <c r="H71" s="4">
        <f>IF(IFERROR(VLOOKUP(A71,[1]Sheet1!$J:$J,1,0),"")&lt;&gt;"",A71*1000+1,"")</f>
        <v>413001</v>
      </c>
    </row>
    <row r="72" spans="1:11" x14ac:dyDescent="0.2">
      <c r="A72" s="4">
        <v>414</v>
      </c>
      <c r="B72" s="4">
        <v>22055</v>
      </c>
      <c r="C72" s="4">
        <v>2</v>
      </c>
      <c r="G72" s="4">
        <v>2</v>
      </c>
      <c r="H72" s="4" t="str">
        <f>IF(IFERROR(VLOOKUP(A72,[1]Sheet1!$J:$J,1,0),"")&lt;&gt;"",A72*1000+1,"")</f>
        <v/>
      </c>
      <c r="K72" s="4">
        <v>1</v>
      </c>
    </row>
    <row r="73" spans="1:11" x14ac:dyDescent="0.2">
      <c r="A73" s="4">
        <v>415</v>
      </c>
      <c r="B73" s="4">
        <v>22056</v>
      </c>
      <c r="C73" s="4">
        <v>2</v>
      </c>
      <c r="G73" s="4">
        <v>1</v>
      </c>
      <c r="H73" s="4">
        <f>IF(IFERROR(VLOOKUP(A73,[1]Sheet1!$J:$J,1,0),"")&lt;&gt;"",A73*1000+1,"")</f>
        <v>415001</v>
      </c>
    </row>
    <row r="74" spans="1:11" x14ac:dyDescent="0.2">
      <c r="A74" s="4">
        <v>416</v>
      </c>
      <c r="B74" s="4">
        <v>22057</v>
      </c>
      <c r="C74" s="4">
        <v>2</v>
      </c>
      <c r="G74" s="4">
        <v>2</v>
      </c>
      <c r="H74" s="4" t="str">
        <f>IF(IFERROR(VLOOKUP(A74,[1]Sheet1!$J:$J,1,0),"")&lt;&gt;"",A74*1000+1,"")</f>
        <v/>
      </c>
      <c r="K74" s="4">
        <v>1</v>
      </c>
    </row>
    <row r="75" spans="1:11" x14ac:dyDescent="0.2">
      <c r="A75" s="4">
        <v>417</v>
      </c>
      <c r="B75" s="4">
        <v>22058</v>
      </c>
      <c r="C75" s="4">
        <v>2</v>
      </c>
      <c r="G75" s="4">
        <v>1</v>
      </c>
      <c r="H75" s="4">
        <f>IF(IFERROR(VLOOKUP(A75,[1]Sheet1!$J:$J,1,0),"")&lt;&gt;"",A75*1000+1,"")</f>
        <v>417001</v>
      </c>
      <c r="I75" s="4" t="str">
        <f>IFERROR(VLOOKUP(A75,IF({0,1},action!B$2:B$10000,action!C$2:C$10000),2,0),"")</f>
        <v/>
      </c>
    </row>
    <row r="76" spans="1:11" x14ac:dyDescent="0.2">
      <c r="A76" s="4">
        <v>418</v>
      </c>
      <c r="B76" s="4">
        <v>22059</v>
      </c>
      <c r="C76" s="4">
        <v>2</v>
      </c>
      <c r="G76" s="4">
        <v>3</v>
      </c>
      <c r="H76" s="4" t="str">
        <f>IF(IFERROR(VLOOKUP(A76,[1]Sheet1!$J:$J,1,0),"")&lt;&gt;"",A76*1000+1,"")</f>
        <v/>
      </c>
      <c r="I76" s="4" t="str">
        <f>IFERROR(VLOOKUP(A76,IF({0,1},action!B$2:B$10000,action!C$2:C$10000),2,0),"")</f>
        <v/>
      </c>
      <c r="J76" s="4">
        <v>1</v>
      </c>
    </row>
    <row r="77" spans="1:11" x14ac:dyDescent="0.2">
      <c r="A77" s="4">
        <v>419</v>
      </c>
      <c r="B77" s="4">
        <v>22060</v>
      </c>
      <c r="C77" s="4">
        <v>2</v>
      </c>
      <c r="G77" s="4">
        <v>1</v>
      </c>
      <c r="H77" s="4">
        <f>IF(IFERROR(VLOOKUP(A77,[1]Sheet1!$J:$J,1,0),"")&lt;&gt;"",A77*1000+1,"")</f>
        <v>419001</v>
      </c>
    </row>
    <row r="78" spans="1:11" x14ac:dyDescent="0.2">
      <c r="A78" s="4">
        <v>420</v>
      </c>
      <c r="B78" s="4">
        <v>22061</v>
      </c>
      <c r="C78" s="4">
        <v>2</v>
      </c>
      <c r="G78" s="4">
        <v>4</v>
      </c>
      <c r="H78" s="4" t="str">
        <f>IF(IFERROR(VLOOKUP(A78,[1]Sheet1!$J:$J,1,0),"")&lt;&gt;"",A78*1000+1,"")</f>
        <v/>
      </c>
      <c r="K78" s="4">
        <v>1</v>
      </c>
    </row>
    <row r="79" spans="1:11" x14ac:dyDescent="0.2">
      <c r="A79" s="4">
        <v>501</v>
      </c>
      <c r="B79" s="4">
        <v>22060</v>
      </c>
      <c r="C79" s="4">
        <v>2</v>
      </c>
      <c r="G79" s="4">
        <v>1</v>
      </c>
      <c r="H79" s="4">
        <f>IF(IFERROR(VLOOKUP(A79,[1]Sheet1!$J:$J,1,0),"")&lt;&gt;"",A79*1000+1,"")</f>
        <v>501001</v>
      </c>
      <c r="I79" s="4" t="str">
        <f>IFERROR(VLOOKUP(A79,IF({0,1},action!B$2:B$10000,action!C$2:C$10000),2,0),"")</f>
        <v/>
      </c>
    </row>
    <row r="80" spans="1:11" x14ac:dyDescent="0.2">
      <c r="A80" s="4">
        <v>502</v>
      </c>
      <c r="B80" s="4">
        <v>22061</v>
      </c>
      <c r="C80" s="4">
        <v>2</v>
      </c>
      <c r="G80" s="4">
        <v>2</v>
      </c>
      <c r="H80" s="4" t="str">
        <f>IF(IFERROR(VLOOKUP(A80,[1]Sheet1!$J:$J,1,0),"")&lt;&gt;"",A80*1000+1,"")</f>
        <v/>
      </c>
      <c r="K80" s="4">
        <v>1</v>
      </c>
    </row>
    <row r="81" spans="1:11" x14ac:dyDescent="0.2">
      <c r="A81" s="4">
        <v>503</v>
      </c>
      <c r="B81" s="4">
        <v>22062</v>
      </c>
      <c r="C81" s="4">
        <v>2</v>
      </c>
      <c r="G81" s="4">
        <v>1</v>
      </c>
      <c r="H81" s="4">
        <f>IF(IFERROR(VLOOKUP(A81,[1]Sheet1!$J:$J,1,0),"")&lt;&gt;"",A81*1000+1,"")</f>
        <v>503001</v>
      </c>
    </row>
    <row r="82" spans="1:11" x14ac:dyDescent="0.2">
      <c r="A82" s="4">
        <v>504</v>
      </c>
      <c r="B82" s="4">
        <v>22063</v>
      </c>
      <c r="C82" s="4">
        <v>2</v>
      </c>
      <c r="G82" s="4">
        <v>2</v>
      </c>
      <c r="H82" s="4" t="str">
        <f>IF(IFERROR(VLOOKUP(A82,[1]Sheet1!$J:$J,1,0),"")&lt;&gt;"",A82*1000+1,"")</f>
        <v/>
      </c>
      <c r="K82" s="4">
        <v>1</v>
      </c>
    </row>
    <row r="83" spans="1:11" x14ac:dyDescent="0.2">
      <c r="A83" s="4">
        <v>505</v>
      </c>
      <c r="B83" s="4">
        <v>22064</v>
      </c>
      <c r="C83" s="4">
        <v>2</v>
      </c>
      <c r="G83" s="4">
        <v>1</v>
      </c>
      <c r="H83" s="4">
        <f>IF(IFERROR(VLOOKUP(A83,[1]Sheet1!$J:$J,1,0),"")&lt;&gt;"",A83*1000+1,"")</f>
        <v>505001</v>
      </c>
    </row>
    <row r="84" spans="1:11" x14ac:dyDescent="0.2">
      <c r="A84" s="4">
        <v>506</v>
      </c>
      <c r="B84" s="4">
        <v>22065</v>
      </c>
      <c r="C84" s="4">
        <v>2</v>
      </c>
      <c r="G84" s="4">
        <v>2</v>
      </c>
      <c r="H84" s="4" t="str">
        <f>IF(IFERROR(VLOOKUP(A84,[1]Sheet1!$J:$J,1,0),"")&lt;&gt;"",A84*1000+1,"")</f>
        <v/>
      </c>
      <c r="K84" s="4">
        <v>1</v>
      </c>
    </row>
    <row r="85" spans="1:11" x14ac:dyDescent="0.2">
      <c r="A85" s="4">
        <v>507</v>
      </c>
      <c r="B85" s="4">
        <v>22066</v>
      </c>
      <c r="C85" s="4">
        <v>2</v>
      </c>
      <c r="G85" s="4">
        <v>1</v>
      </c>
      <c r="H85" s="4">
        <f>IF(IFERROR(VLOOKUP(A85,[1]Sheet1!$J:$J,1,0),"")&lt;&gt;"",A85*1000+1,"")</f>
        <v>507001</v>
      </c>
    </row>
    <row r="86" spans="1:11" x14ac:dyDescent="0.2">
      <c r="A86" s="4">
        <v>508</v>
      </c>
      <c r="B86" s="4">
        <v>22067</v>
      </c>
      <c r="C86" s="4">
        <v>2</v>
      </c>
      <c r="G86" s="4">
        <v>3</v>
      </c>
      <c r="H86" s="4" t="str">
        <f>IF(IFERROR(VLOOKUP(A86,[1]Sheet1!$J:$J,1,0),"")&lt;&gt;"",A86*1000+1,"")</f>
        <v/>
      </c>
      <c r="J86" s="4">
        <v>1</v>
      </c>
    </row>
    <row r="87" spans="1:11" x14ac:dyDescent="0.2">
      <c r="A87" s="4">
        <v>509</v>
      </c>
      <c r="B87" s="4">
        <v>22068</v>
      </c>
      <c r="C87" s="4">
        <v>2</v>
      </c>
      <c r="G87" s="4">
        <v>1</v>
      </c>
      <c r="H87" s="4">
        <f>IF(IFERROR(VLOOKUP(A87,[1]Sheet1!$J:$J,1,0),"")&lt;&gt;"",A87*1000+1,"")</f>
        <v>509001</v>
      </c>
    </row>
    <row r="88" spans="1:11" x14ac:dyDescent="0.2">
      <c r="A88" s="4">
        <v>510</v>
      </c>
      <c r="B88" s="4">
        <v>22069</v>
      </c>
      <c r="C88" s="4">
        <v>2</v>
      </c>
      <c r="G88" s="4">
        <v>2</v>
      </c>
      <c r="H88" s="4" t="str">
        <f>IF(IFERROR(VLOOKUP(A88,[1]Sheet1!$J:$J,1,0),"")&lt;&gt;"",A88*1000+1,"")</f>
        <v/>
      </c>
      <c r="K88" s="4">
        <v>1</v>
      </c>
    </row>
    <row r="89" spans="1:11" x14ac:dyDescent="0.2">
      <c r="A89" s="4">
        <v>511</v>
      </c>
      <c r="B89" s="4">
        <v>22070</v>
      </c>
      <c r="C89" s="4">
        <v>2</v>
      </c>
      <c r="G89" s="4">
        <v>1</v>
      </c>
      <c r="H89" s="4">
        <f>IF(IFERROR(VLOOKUP(A89,[1]Sheet1!$J:$J,1,0),"")&lt;&gt;"",A89*1000+1,"")</f>
        <v>511001</v>
      </c>
    </row>
    <row r="90" spans="1:11" x14ac:dyDescent="0.2">
      <c r="A90" s="4">
        <v>512</v>
      </c>
      <c r="B90" s="4">
        <v>22071</v>
      </c>
      <c r="C90" s="4">
        <v>2</v>
      </c>
      <c r="G90" s="4">
        <v>4</v>
      </c>
      <c r="H90" s="4" t="str">
        <f>IF(IFERROR(VLOOKUP(A90,[1]Sheet1!$J:$J,1,0),"")&lt;&gt;"",A90*1000+1,"")</f>
        <v/>
      </c>
      <c r="I90" s="4" t="str">
        <f>IFERROR(VLOOKUP(A90,IF({0,1},action!B$2:B$10000,action!C$2:C$10000),2,0),"")</f>
        <v/>
      </c>
      <c r="K90" s="4">
        <v>1</v>
      </c>
    </row>
    <row r="91" spans="1:11" x14ac:dyDescent="0.2">
      <c r="A91" s="4">
        <v>601</v>
      </c>
      <c r="B91" s="4">
        <v>22076</v>
      </c>
      <c r="C91" s="4">
        <v>2</v>
      </c>
      <c r="G91" s="4">
        <v>3</v>
      </c>
      <c r="H91" s="4">
        <f>IF(IFERROR(VLOOKUP(A91,[1]Sheet1!$J:$J,1,0),"")&lt;&gt;"",A91*1000+1,"")</f>
        <v>601001</v>
      </c>
      <c r="I91" s="4">
        <v>601002</v>
      </c>
      <c r="J91" s="4">
        <v>1</v>
      </c>
    </row>
    <row r="92" spans="1:11" x14ac:dyDescent="0.2">
      <c r="A92" s="4">
        <v>602</v>
      </c>
      <c r="B92" s="4">
        <v>22077</v>
      </c>
      <c r="C92" s="4">
        <v>2</v>
      </c>
      <c r="G92" s="4">
        <v>2</v>
      </c>
      <c r="H92" s="4" t="str">
        <f>IF(IFERROR(VLOOKUP(A92,[1]Sheet1!$J:$J,1,0),"")&lt;&gt;"",A92*1000+1,"")</f>
        <v/>
      </c>
      <c r="K92" s="4">
        <v>1</v>
      </c>
    </row>
    <row r="93" spans="1:11" x14ac:dyDescent="0.2">
      <c r="A93" s="4">
        <v>603</v>
      </c>
      <c r="B93" s="4">
        <v>22078</v>
      </c>
      <c r="C93" s="4">
        <v>2</v>
      </c>
      <c r="G93" s="4">
        <v>1</v>
      </c>
      <c r="H93" s="4">
        <f>IF(IFERROR(VLOOKUP(A93,[1]Sheet1!$J:$J,1,0),"")&lt;&gt;"",A93*1000+1,"")</f>
        <v>603001</v>
      </c>
    </row>
    <row r="94" spans="1:11" x14ac:dyDescent="0.2">
      <c r="A94" s="4">
        <v>604</v>
      </c>
      <c r="B94" s="4">
        <v>22079</v>
      </c>
      <c r="C94" s="4">
        <v>2</v>
      </c>
      <c r="G94" s="4">
        <v>2</v>
      </c>
      <c r="H94" s="4" t="str">
        <f>IF(IFERROR(VLOOKUP(A94,[1]Sheet1!$J:$J,1,0),"")&lt;&gt;"",A94*1000+1,"")</f>
        <v/>
      </c>
      <c r="K94" s="4">
        <v>1</v>
      </c>
    </row>
    <row r="95" spans="1:11" x14ac:dyDescent="0.2">
      <c r="A95" s="4">
        <v>605</v>
      </c>
      <c r="B95" s="4">
        <v>22080</v>
      </c>
      <c r="C95" s="4">
        <v>2</v>
      </c>
      <c r="G95" s="4">
        <v>1</v>
      </c>
      <c r="H95" s="4">
        <f>IF(IFERROR(VLOOKUP(A95,[1]Sheet1!$J:$J,1,0),"")&lt;&gt;"",A95*1000+1,"")</f>
        <v>605001</v>
      </c>
    </row>
    <row r="96" spans="1:11" x14ac:dyDescent="0.2">
      <c r="A96" s="4">
        <v>606</v>
      </c>
      <c r="B96" s="4">
        <v>22081</v>
      </c>
      <c r="C96" s="4">
        <v>2</v>
      </c>
      <c r="G96" s="4">
        <v>2</v>
      </c>
      <c r="H96" s="4" t="str">
        <f>IF(IFERROR(VLOOKUP(A96,[1]Sheet1!$J:$J,1,0),"")&lt;&gt;"",A96*1000+1,"")</f>
        <v/>
      </c>
      <c r="K96" s="4">
        <v>1</v>
      </c>
    </row>
    <row r="97" spans="1:11" x14ac:dyDescent="0.2">
      <c r="A97" s="4">
        <v>607</v>
      </c>
      <c r="B97" s="4">
        <v>22082</v>
      </c>
      <c r="C97" s="4">
        <v>2</v>
      </c>
      <c r="G97" s="4">
        <v>1</v>
      </c>
      <c r="H97" s="4">
        <f>IF(IFERROR(VLOOKUP(A97,[1]Sheet1!$J:$J,1,0),"")&lt;&gt;"",A97*1000+1,"")</f>
        <v>607001</v>
      </c>
    </row>
    <row r="98" spans="1:11" x14ac:dyDescent="0.2">
      <c r="A98" s="4">
        <v>608</v>
      </c>
      <c r="B98" s="4">
        <v>22083</v>
      </c>
      <c r="C98" s="4">
        <v>2</v>
      </c>
      <c r="G98" s="4">
        <v>2</v>
      </c>
      <c r="H98" s="4" t="str">
        <f>IF(IFERROR(VLOOKUP(A98,[1]Sheet1!$J:$J,1,0),"")&lt;&gt;"",A98*1000+1,"")</f>
        <v/>
      </c>
      <c r="K98" s="4">
        <v>1</v>
      </c>
    </row>
    <row r="99" spans="1:11" x14ac:dyDescent="0.2">
      <c r="A99" s="4">
        <v>609</v>
      </c>
      <c r="B99" s="4">
        <v>22084</v>
      </c>
      <c r="C99" s="4">
        <v>2</v>
      </c>
      <c r="G99" s="4">
        <v>1</v>
      </c>
      <c r="H99" s="4">
        <f>IF(IFERROR(VLOOKUP(A99,[1]Sheet1!$J:$J,1,0),"")&lt;&gt;"",A99*1000+1,"")</f>
        <v>609001</v>
      </c>
    </row>
    <row r="100" spans="1:11" x14ac:dyDescent="0.2">
      <c r="A100" s="4">
        <v>610</v>
      </c>
      <c r="B100" s="4">
        <v>22085</v>
      </c>
      <c r="C100" s="4">
        <v>2</v>
      </c>
      <c r="G100" s="4">
        <v>2</v>
      </c>
      <c r="H100" s="4" t="str">
        <f>IF(IFERROR(VLOOKUP(A100,[1]Sheet1!$J:$J,1,0),"")&lt;&gt;"",A100*1000+1,"")</f>
        <v/>
      </c>
      <c r="K100" s="4">
        <v>1</v>
      </c>
    </row>
    <row r="101" spans="1:11" x14ac:dyDescent="0.2">
      <c r="A101" s="4">
        <v>611</v>
      </c>
      <c r="B101" s="4">
        <v>22086</v>
      </c>
      <c r="C101" s="4">
        <v>2</v>
      </c>
      <c r="G101" s="4">
        <v>1</v>
      </c>
      <c r="H101" s="4">
        <f>IF(IFERROR(VLOOKUP(A101,[1]Sheet1!$J:$J,1,0),"")&lt;&gt;"",A101*1000+1,"")</f>
        <v>611001</v>
      </c>
    </row>
    <row r="102" spans="1:11" x14ac:dyDescent="0.2">
      <c r="A102" s="4">
        <v>612</v>
      </c>
      <c r="B102" s="4">
        <v>22087</v>
      </c>
      <c r="C102" s="4">
        <v>2</v>
      </c>
      <c r="G102" s="4">
        <v>3</v>
      </c>
      <c r="H102" s="4" t="str">
        <f>IF(IFERROR(VLOOKUP(A102,[1]Sheet1!$J:$J,1,0),"")&lt;&gt;"",A102*1000+1,"")</f>
        <v/>
      </c>
      <c r="J102" s="4">
        <v>1</v>
      </c>
    </row>
    <row r="103" spans="1:11" x14ac:dyDescent="0.2">
      <c r="A103" s="4">
        <v>613</v>
      </c>
      <c r="B103" s="4">
        <v>22088</v>
      </c>
      <c r="C103" s="4">
        <v>2</v>
      </c>
      <c r="G103" s="4">
        <v>1</v>
      </c>
      <c r="H103" s="4">
        <f>IF(IFERROR(VLOOKUP(A103,[1]Sheet1!$J:$J,1,0),"")&lt;&gt;"",A103*1000+1,"")</f>
        <v>613001</v>
      </c>
    </row>
    <row r="104" spans="1:11" x14ac:dyDescent="0.2">
      <c r="A104" s="4">
        <v>614</v>
      </c>
      <c r="B104" s="4">
        <v>22089</v>
      </c>
      <c r="C104" s="4">
        <v>2</v>
      </c>
      <c r="G104" s="4">
        <v>2</v>
      </c>
      <c r="H104" s="4" t="str">
        <f>IF(IFERROR(VLOOKUP(A104,[1]Sheet1!$J:$J,1,0),"")&lt;&gt;"",A104*1000+1,"")</f>
        <v/>
      </c>
      <c r="K104" s="4">
        <v>1</v>
      </c>
    </row>
    <row r="105" spans="1:11" x14ac:dyDescent="0.2">
      <c r="A105" s="4">
        <v>615</v>
      </c>
      <c r="B105" s="4">
        <v>22090</v>
      </c>
      <c r="C105" s="4">
        <v>2</v>
      </c>
      <c r="G105" s="4">
        <v>1</v>
      </c>
      <c r="H105" s="4">
        <f>IF(IFERROR(VLOOKUP(A105,[1]Sheet1!$J:$J,1,0),"")&lt;&gt;"",A105*1000+1,"")</f>
        <v>615001</v>
      </c>
    </row>
    <row r="106" spans="1:11" x14ac:dyDescent="0.2">
      <c r="A106" s="4">
        <v>616</v>
      </c>
      <c r="B106" s="4">
        <v>22091</v>
      </c>
      <c r="C106" s="4">
        <v>2</v>
      </c>
      <c r="G106" s="4">
        <v>2</v>
      </c>
      <c r="H106" s="4" t="str">
        <f>IF(IFERROR(VLOOKUP(A106,[1]Sheet1!$J:$J,1,0),"")&lt;&gt;"",A106*1000+1,"")</f>
        <v/>
      </c>
      <c r="K106" s="4">
        <v>1</v>
      </c>
    </row>
    <row r="107" spans="1:11" x14ac:dyDescent="0.2">
      <c r="A107" s="4">
        <v>701</v>
      </c>
      <c r="B107" s="4">
        <v>22090</v>
      </c>
      <c r="C107" s="4">
        <v>2</v>
      </c>
      <c r="G107" s="4">
        <v>2</v>
      </c>
      <c r="H107" s="4">
        <f>IF(IFERROR(VLOOKUP(A107,[1]Sheet1!$J:$J,1,0),"")&lt;&gt;"",A107*1000+1,"")</f>
        <v>701001</v>
      </c>
      <c r="I107" s="4" t="str">
        <f>IFERROR(VLOOKUP(A107,IF({0,1},action!B$2:B$10000,action!C$2:C$10000),2,0),"")</f>
        <v/>
      </c>
    </row>
    <row r="108" spans="1:11" x14ac:dyDescent="0.2">
      <c r="A108" s="4">
        <v>702</v>
      </c>
      <c r="B108" s="4">
        <v>22091</v>
      </c>
      <c r="C108" s="4">
        <v>2</v>
      </c>
      <c r="G108" s="4">
        <v>1</v>
      </c>
      <c r="H108" s="4">
        <f>IF(IFERROR(VLOOKUP(A108,[1]Sheet1!$J:$J,1,0),"")&lt;&gt;"",A108*1000+1,"")</f>
        <v>702001</v>
      </c>
      <c r="I108" s="4" t="str">
        <f>IFERROR(VLOOKUP(A108,IF({0,1},action!B$2:B$10000,action!C$2:C$10000),2,0),"")</f>
        <v/>
      </c>
      <c r="K108" s="4">
        <v>1</v>
      </c>
    </row>
    <row r="109" spans="1:11" x14ac:dyDescent="0.2">
      <c r="A109" s="4">
        <v>703</v>
      </c>
      <c r="B109" s="4">
        <v>22092</v>
      </c>
      <c r="C109" s="4">
        <v>2</v>
      </c>
      <c r="G109" s="4">
        <v>1</v>
      </c>
      <c r="H109" s="4">
        <f>IF(IFERROR(VLOOKUP(A109,[1]Sheet1!$J:$J,1,0),"")&lt;&gt;"",A109*1000+1,"")</f>
        <v>703001</v>
      </c>
      <c r="I109" s="4" t="str">
        <f>IFERROR(VLOOKUP(A109,IF({0,1},action!B$2:B$10000,action!C$2:C$10000),2,0),"")</f>
        <v/>
      </c>
    </row>
    <row r="110" spans="1:11" x14ac:dyDescent="0.2">
      <c r="A110" s="4">
        <v>704</v>
      </c>
      <c r="B110" s="4">
        <v>22093</v>
      </c>
      <c r="C110" s="4">
        <v>2</v>
      </c>
      <c r="G110" s="4">
        <v>2</v>
      </c>
      <c r="H110" s="4">
        <f>IF(IFERROR(VLOOKUP(A110,[1]Sheet1!$J:$J,1,0),"")&lt;&gt;"",A110*1000+1,"")</f>
        <v>704001</v>
      </c>
      <c r="I110" s="4" t="str">
        <f>IFERROR(VLOOKUP(A110,IF({0,1},action!B$2:B$10000,action!C$2:C$10000),2,0),"")</f>
        <v/>
      </c>
      <c r="K110" s="4">
        <v>1</v>
      </c>
    </row>
    <row r="111" spans="1:11" x14ac:dyDescent="0.2">
      <c r="A111" s="4">
        <v>705</v>
      </c>
      <c r="B111" s="4">
        <v>22094</v>
      </c>
      <c r="C111" s="4">
        <v>2</v>
      </c>
      <c r="G111" s="4">
        <v>1</v>
      </c>
      <c r="H111" s="4" t="str">
        <f>IF(IFERROR(VLOOKUP(A111,[1]Sheet1!$J:$J,1,0),"")&lt;&gt;"",A111*1000+1,"")</f>
        <v/>
      </c>
      <c r="I111" s="4" t="str">
        <f>IFERROR(VLOOKUP(A111,IF({0,1},action!B$2:B$10000,action!C$2:C$10000),2,0),"")</f>
        <v/>
      </c>
    </row>
    <row r="112" spans="1:11" x14ac:dyDescent="0.2">
      <c r="A112" s="4">
        <v>706</v>
      </c>
      <c r="B112" s="4">
        <v>22095</v>
      </c>
      <c r="C112" s="4">
        <v>2</v>
      </c>
      <c r="G112" s="4">
        <v>3</v>
      </c>
      <c r="H112" s="4" t="str">
        <f>IF(IFERROR(VLOOKUP(A112,[1]Sheet1!$J:$J,1,0),"")&lt;&gt;"",A112*1000+1,"")</f>
        <v/>
      </c>
      <c r="I112" s="4" t="str">
        <f>IFERROR(VLOOKUP(A112,IF({0,1},action!B$2:B$10000,action!C$2:C$10000),2,0),"")</f>
        <v/>
      </c>
      <c r="J112" s="4">
        <v>1</v>
      </c>
    </row>
    <row r="113" spans="1:11" x14ac:dyDescent="0.2">
      <c r="A113" s="4">
        <v>707</v>
      </c>
      <c r="B113" s="4">
        <v>22096</v>
      </c>
      <c r="C113" s="4">
        <v>2</v>
      </c>
      <c r="G113" s="4">
        <v>1</v>
      </c>
      <c r="H113" s="4" t="str">
        <f>IF(IFERROR(VLOOKUP(A113,[1]Sheet1!$J:$J,1,0),"")&lt;&gt;"",A113*1000+1,"")</f>
        <v/>
      </c>
      <c r="I113" s="4" t="str">
        <f>IFERROR(VLOOKUP(A113,IF({0,1},action!B$2:B$10000,action!C$2:C$10000),2,0),"")</f>
        <v/>
      </c>
    </row>
    <row r="114" spans="1:11" x14ac:dyDescent="0.2">
      <c r="A114" s="4">
        <v>708</v>
      </c>
      <c r="B114" s="4">
        <v>22097</v>
      </c>
      <c r="C114" s="4">
        <v>2</v>
      </c>
      <c r="G114" s="4">
        <v>2</v>
      </c>
      <c r="H114" s="4" t="str">
        <f>IF(IFERROR(VLOOKUP(A114,[1]Sheet1!$J:$J,1,0),"")&lt;&gt;"",A114*1000+1,"")</f>
        <v/>
      </c>
      <c r="I114" s="4" t="str">
        <f>IFERROR(VLOOKUP(A114,IF({0,1},action!B$2:B$10000,action!C$2:C$10000),2,0),"")</f>
        <v/>
      </c>
      <c r="K114" s="4">
        <v>1</v>
      </c>
    </row>
    <row r="115" spans="1:11" x14ac:dyDescent="0.2">
      <c r="A115" s="4">
        <v>709</v>
      </c>
      <c r="B115" s="4">
        <v>22098</v>
      </c>
      <c r="C115" s="4">
        <v>2</v>
      </c>
      <c r="G115" s="4">
        <v>1</v>
      </c>
      <c r="H115" s="4" t="str">
        <f>IF(IFERROR(VLOOKUP(A115,[1]Sheet1!$J:$J,1,0),"")&lt;&gt;"",A115*1000+1,"")</f>
        <v/>
      </c>
      <c r="I115" s="4" t="str">
        <f>IFERROR(VLOOKUP(A115,IF({0,1},action!B$2:B$10000,action!C$2:C$10000),2,0),"")</f>
        <v/>
      </c>
    </row>
    <row r="116" spans="1:11" x14ac:dyDescent="0.2">
      <c r="A116" s="4">
        <v>710</v>
      </c>
      <c r="B116" s="4">
        <v>22099</v>
      </c>
      <c r="C116" s="4">
        <v>2</v>
      </c>
      <c r="G116" s="4">
        <v>2</v>
      </c>
      <c r="H116" s="4" t="str">
        <f>IF(IFERROR(VLOOKUP(A116,[1]Sheet1!$J:$J,1,0),"")&lt;&gt;"",A116*1000+1,"")</f>
        <v/>
      </c>
      <c r="I116" s="4" t="str">
        <f>IFERROR(VLOOKUP(A116,IF({0,1},action!B$2:B$10000,action!C$2:C$10000),2,0),"")</f>
        <v/>
      </c>
      <c r="K116" s="4">
        <v>1</v>
      </c>
    </row>
    <row r="117" spans="1:11" x14ac:dyDescent="0.2">
      <c r="A117" s="4">
        <v>711</v>
      </c>
      <c r="B117" s="4">
        <v>22100</v>
      </c>
      <c r="C117" s="4">
        <v>2</v>
      </c>
      <c r="G117" s="4">
        <v>1</v>
      </c>
      <c r="H117" s="4" t="str">
        <f>IF(IFERROR(VLOOKUP(A117,[1]Sheet1!$J:$J,1,0),"")&lt;&gt;"",A117*1000+1,"")</f>
        <v/>
      </c>
      <c r="I117" s="4" t="str">
        <f>IFERROR(VLOOKUP(A117,IF({0,1},action!B$2:B$10000,action!C$2:C$10000),2,0),"")</f>
        <v/>
      </c>
    </row>
    <row r="118" spans="1:11" x14ac:dyDescent="0.2">
      <c r="A118" s="4">
        <v>712</v>
      </c>
      <c r="B118" s="4">
        <v>22101</v>
      </c>
      <c r="C118" s="4">
        <v>2</v>
      </c>
      <c r="G118" s="4">
        <v>3</v>
      </c>
      <c r="H118" s="4" t="str">
        <f>IF(IFERROR(VLOOKUP(A118,[1]Sheet1!$J:$J,1,0),"")&lt;&gt;"",A118*1000+1,"")</f>
        <v/>
      </c>
      <c r="I118" s="4" t="str">
        <f>IFERROR(VLOOKUP(A118,IF({0,1},action!B$2:B$10000,action!C$2:C$10000),2,0),"")</f>
        <v/>
      </c>
      <c r="J118" s="4">
        <v>1</v>
      </c>
    </row>
    <row r="119" spans="1:11" x14ac:dyDescent="0.2">
      <c r="A119" s="4">
        <v>713</v>
      </c>
      <c r="B119" s="4">
        <v>22102</v>
      </c>
      <c r="C119" s="4">
        <v>2</v>
      </c>
      <c r="G119" s="4">
        <v>1</v>
      </c>
      <c r="H119" s="4" t="str">
        <f>IF(IFERROR(VLOOKUP(A119,[1]Sheet1!$J:$J,1,0),"")&lt;&gt;"",A119*1000+1,"")</f>
        <v/>
      </c>
      <c r="I119" s="4" t="str">
        <f>IFERROR(VLOOKUP(A119,IF({0,1},action!B$2:B$10000,action!C$2:C$10000),2,0),"")</f>
        <v/>
      </c>
    </row>
    <row r="120" spans="1:11" x14ac:dyDescent="0.2">
      <c r="A120" s="4">
        <v>714</v>
      </c>
      <c r="B120" s="4">
        <v>22103</v>
      </c>
      <c r="C120" s="4">
        <v>2</v>
      </c>
      <c r="G120" s="4">
        <v>2</v>
      </c>
      <c r="H120" s="4" t="str">
        <f>IF(IFERROR(VLOOKUP(A120,[1]Sheet1!$J:$J,1,0),"")&lt;&gt;"",A120*1000+1,"")</f>
        <v/>
      </c>
      <c r="I120" s="4" t="str">
        <f>IFERROR(VLOOKUP(A120,IF({0,1},action!B$2:B$10000,action!C$2:C$10000),2,0),"")</f>
        <v>714010</v>
      </c>
      <c r="K120" s="4">
        <v>1</v>
      </c>
    </row>
    <row r="121" spans="1:11" x14ac:dyDescent="0.2">
      <c r="A121" s="4">
        <v>715</v>
      </c>
      <c r="B121" s="4">
        <v>22104</v>
      </c>
      <c r="C121" s="4">
        <v>2</v>
      </c>
      <c r="G121" s="4">
        <v>2</v>
      </c>
      <c r="H121" s="4" t="str">
        <f>IF(IFERROR(VLOOKUP(A121,[1]Sheet1!$J:$J,1,0),"")&lt;&gt;"",A121*1000+1,"")</f>
        <v/>
      </c>
      <c r="I121" s="4" t="str">
        <f>IFERROR(VLOOKUP(A121,IF({0,1},action!B$2:B$10000,action!C$2:C$10000),2,0),"")</f>
        <v/>
      </c>
      <c r="K121" s="4">
        <v>1</v>
      </c>
    </row>
    <row r="122" spans="1:11" x14ac:dyDescent="0.2">
      <c r="A122" s="4">
        <v>716</v>
      </c>
      <c r="B122" s="4">
        <v>22105</v>
      </c>
      <c r="C122" s="4">
        <v>2</v>
      </c>
      <c r="G122" s="4">
        <v>1</v>
      </c>
      <c r="H122" s="4" t="str">
        <f>IF(IFERROR(VLOOKUP(A122,[1]Sheet1!$J:$J,1,0),"")&lt;&gt;"",A122*1000+1,"")</f>
        <v/>
      </c>
      <c r="I122" s="4" t="str">
        <f>IFERROR(VLOOKUP(A122,IF({0,1},action!B$2:B$10000,action!C$2:C$10000),2,0),"")</f>
        <v/>
      </c>
    </row>
    <row r="123" spans="1:11" x14ac:dyDescent="0.2">
      <c r="A123" s="4">
        <v>717</v>
      </c>
      <c r="B123" s="4">
        <v>22106</v>
      </c>
      <c r="C123" s="4">
        <v>2</v>
      </c>
      <c r="G123" s="4">
        <v>4</v>
      </c>
      <c r="H123" s="4" t="str">
        <f>IF(IFERROR(VLOOKUP(A123,[1]Sheet1!$J:$J,1,0),"")&lt;&gt;"",A123*1000+1,"")</f>
        <v/>
      </c>
      <c r="I123" s="4" t="str">
        <f>IFERROR(VLOOKUP(A123,IF({0,1},action!B$2:B$10000,action!C$2:C$10000),2,0),"")</f>
        <v/>
      </c>
      <c r="K123" s="4">
        <v>1</v>
      </c>
    </row>
    <row r="124" spans="1:11" x14ac:dyDescent="0.2">
      <c r="A124" s="4">
        <v>801</v>
      </c>
      <c r="B124" s="4">
        <v>22107</v>
      </c>
      <c r="C124" s="4">
        <v>2</v>
      </c>
      <c r="G124" s="4">
        <v>1</v>
      </c>
      <c r="H124" s="4">
        <f>IF(IFERROR(VLOOKUP(A124,[1]Sheet1!$J:$J,1,0),"")&lt;&gt;"",A124*1000+1,"")</f>
        <v>801001</v>
      </c>
      <c r="I124" s="4" t="str">
        <f>IFERROR(VLOOKUP(A124,IF({0,1},action!B$2:B$10000,action!C$2:C$10000),2,0),"")</f>
        <v/>
      </c>
    </row>
    <row r="125" spans="1:11" x14ac:dyDescent="0.2">
      <c r="A125" s="4">
        <v>802</v>
      </c>
      <c r="B125" s="4">
        <v>22108</v>
      </c>
      <c r="C125" s="4">
        <v>2</v>
      </c>
      <c r="G125" s="4">
        <v>3</v>
      </c>
      <c r="H125" s="4">
        <f>IF(IFERROR(VLOOKUP(A125,[1]Sheet1!$J:$J,1,0),"")&lt;&gt;"",A125*1000+1,"")</f>
        <v>802001</v>
      </c>
      <c r="I125" s="4" t="str">
        <f>IFERROR(VLOOKUP(A125,IF({0,1},action!B$2:B$10000,action!C$2:C$10000),2,0),"")</f>
        <v/>
      </c>
      <c r="J125" s="4">
        <v>1</v>
      </c>
    </row>
    <row r="126" spans="1:11" x14ac:dyDescent="0.2">
      <c r="A126" s="4">
        <v>803</v>
      </c>
      <c r="B126" s="4">
        <v>22109</v>
      </c>
      <c r="C126" s="4">
        <v>2</v>
      </c>
      <c r="G126" s="4">
        <v>1</v>
      </c>
      <c r="H126" s="4">
        <f>IF(IFERROR(VLOOKUP(A126,[1]Sheet1!$J:$J,1,0),"")&lt;&gt;"",A126*1000+1,"")</f>
        <v>803001</v>
      </c>
      <c r="I126" s="4" t="str">
        <f>IFERROR(VLOOKUP(A126,IF({0,1},action!B$2:B$10000,action!C$2:C$10000),2,0),"")</f>
        <v/>
      </c>
    </row>
    <row r="127" spans="1:11" x14ac:dyDescent="0.2">
      <c r="A127" s="4">
        <v>804</v>
      </c>
      <c r="B127" s="4">
        <v>22110</v>
      </c>
      <c r="C127" s="4">
        <v>2</v>
      </c>
      <c r="G127" s="4">
        <v>1</v>
      </c>
      <c r="H127" s="4">
        <f>IF(IFERROR(VLOOKUP(A127,[1]Sheet1!$J:$J,1,0),"")&lt;&gt;"",A127*1000+1,"")</f>
        <v>804001</v>
      </c>
      <c r="I127" s="4" t="str">
        <f>IFERROR(VLOOKUP(A127,IF({0,1},action!B$2:B$10000,action!C$2:C$10000),2,0),"")</f>
        <v/>
      </c>
    </row>
    <row r="128" spans="1:11" x14ac:dyDescent="0.2">
      <c r="A128" s="4">
        <v>805</v>
      </c>
      <c r="B128" s="4">
        <v>22111</v>
      </c>
      <c r="C128" s="4">
        <v>2</v>
      </c>
      <c r="G128" s="4">
        <v>3</v>
      </c>
      <c r="H128" s="4">
        <f>IF(IFERROR(VLOOKUP(A128,[1]Sheet1!$J:$J,1,0),"")&lt;&gt;"",A128*1000+1,"")</f>
        <v>805001</v>
      </c>
      <c r="I128" s="4" t="str">
        <f>IFERROR(VLOOKUP(A128,IF({0,1},action!B$2:B$10000,action!C$2:C$10000),2,0),"")</f>
        <v/>
      </c>
      <c r="J128" s="4">
        <v>1</v>
      </c>
    </row>
    <row r="129" spans="1:11" x14ac:dyDescent="0.2">
      <c r="A129" s="4">
        <v>806</v>
      </c>
      <c r="B129" s="4">
        <v>22112</v>
      </c>
      <c r="C129" s="4">
        <v>2</v>
      </c>
      <c r="G129" s="4">
        <v>1</v>
      </c>
      <c r="H129" s="4">
        <f>IF(IFERROR(VLOOKUP(A129,[1]Sheet1!$J:$J,1,0),"")&lt;&gt;"",A129*1000+1,"")</f>
        <v>806001</v>
      </c>
      <c r="I129" s="4" t="str">
        <f>IFERROR(VLOOKUP(A129,IF({0,1},action!B$2:B$10000,action!C$2:C$10000),2,0),"")</f>
        <v/>
      </c>
    </row>
    <row r="130" spans="1:11" x14ac:dyDescent="0.2">
      <c r="A130" s="4">
        <v>807</v>
      </c>
      <c r="B130" s="4">
        <v>22113</v>
      </c>
      <c r="C130" s="4">
        <v>2</v>
      </c>
      <c r="G130" s="4">
        <v>2</v>
      </c>
      <c r="H130" s="4">
        <f>IF(IFERROR(VLOOKUP(A130,[1]Sheet1!$J:$J,1,0),"")&lt;&gt;"",A130*1000+1,"")</f>
        <v>807001</v>
      </c>
      <c r="I130" s="4" t="str">
        <f>IFERROR(VLOOKUP(A130,IF({0,1},action!B$2:B$10000,action!C$2:C$10000),2,0),"")</f>
        <v>807006</v>
      </c>
      <c r="K130" s="4">
        <v>1</v>
      </c>
    </row>
    <row r="131" spans="1:11" x14ac:dyDescent="0.2">
      <c r="A131" s="4">
        <v>808</v>
      </c>
      <c r="B131" s="4">
        <v>22114</v>
      </c>
      <c r="C131" s="4">
        <v>2</v>
      </c>
      <c r="G131" s="4">
        <v>2</v>
      </c>
      <c r="H131" s="4">
        <f>IF(IFERROR(VLOOKUP(A131,[1]Sheet1!$J:$J,1,0),"")&lt;&gt;"",A131*1000+1,"")</f>
        <v>808001</v>
      </c>
      <c r="I131" s="4" t="str">
        <f>IFERROR(VLOOKUP(A131,IF({0,1},action!B$2:B$10000,action!C$2:C$10000),2,0),"")</f>
        <v>808004</v>
      </c>
      <c r="K131" s="4">
        <v>1</v>
      </c>
    </row>
    <row r="132" spans="1:11" x14ac:dyDescent="0.2">
      <c r="A132" s="4">
        <v>809</v>
      </c>
      <c r="B132" s="4">
        <v>22115</v>
      </c>
      <c r="C132" s="4">
        <v>2</v>
      </c>
      <c r="G132" s="4">
        <v>1</v>
      </c>
      <c r="H132" s="4">
        <f>IF(IFERROR(VLOOKUP(A132,[1]Sheet1!$J:$J,1,0),"")&lt;&gt;"",A132*1000+1,"")</f>
        <v>809001</v>
      </c>
      <c r="I132" s="4" t="str">
        <f>IFERROR(VLOOKUP(A132,IF({0,1},action!B$2:B$10000,action!C$2:C$10000),2,0),"")</f>
        <v/>
      </c>
    </row>
    <row r="133" spans="1:11" x14ac:dyDescent="0.2">
      <c r="A133" s="4">
        <v>810</v>
      </c>
      <c r="B133" s="4">
        <v>22116</v>
      </c>
      <c r="C133" s="4">
        <v>2</v>
      </c>
      <c r="G133" s="4">
        <v>3</v>
      </c>
      <c r="H133" s="4" t="str">
        <f>IF(IFERROR(VLOOKUP(A133,[1]Sheet1!$J:$J,1,0),"")&lt;&gt;"",A133*1000+1,"")</f>
        <v/>
      </c>
      <c r="I133" s="4" t="str">
        <f>IFERROR(VLOOKUP(A133,IF({0,1},action!B$2:B$10000,action!C$2:C$10000),2,0),"")</f>
        <v/>
      </c>
      <c r="J133" s="4">
        <v>1</v>
      </c>
    </row>
    <row r="134" spans="1:11" x14ac:dyDescent="0.2">
      <c r="A134" s="4">
        <v>811</v>
      </c>
      <c r="B134" s="4">
        <v>22117</v>
      </c>
      <c r="C134" s="4">
        <v>2</v>
      </c>
      <c r="G134" s="4">
        <v>1</v>
      </c>
      <c r="H134" s="4" t="str">
        <f>IF(IFERROR(VLOOKUP(A134,[1]Sheet1!$J:$J,1,0),"")&lt;&gt;"",A134*1000+1,"")</f>
        <v/>
      </c>
      <c r="I134" s="4" t="str">
        <f>IFERROR(VLOOKUP(A134,IF({0,1},action!B$2:B$10000,action!C$2:C$10000),2,0),"")</f>
        <v/>
      </c>
    </row>
    <row r="135" spans="1:11" x14ac:dyDescent="0.2">
      <c r="A135" s="4">
        <v>812</v>
      </c>
      <c r="B135" s="4">
        <v>22118</v>
      </c>
      <c r="C135" s="4">
        <v>2</v>
      </c>
      <c r="G135" s="4">
        <v>1</v>
      </c>
      <c r="H135" s="4" t="str">
        <f>IF(IFERROR(VLOOKUP(A135,[1]Sheet1!$J:$J,1,0),"")&lt;&gt;"",A135*1000+1,"")</f>
        <v/>
      </c>
      <c r="I135" s="4" t="str">
        <f>IFERROR(VLOOKUP(A135,IF({0,1},action!B$2:B$10000,action!C$2:C$10000),2,0),"")</f>
        <v/>
      </c>
    </row>
    <row r="136" spans="1:11" x14ac:dyDescent="0.2">
      <c r="A136" s="4">
        <v>813</v>
      </c>
      <c r="B136" s="4">
        <v>22119</v>
      </c>
      <c r="C136" s="4">
        <v>2</v>
      </c>
      <c r="G136" s="4">
        <v>2</v>
      </c>
      <c r="H136" s="4" t="str">
        <f>IF(IFERROR(VLOOKUP(A136,[1]Sheet1!$J:$J,1,0),"")&lt;&gt;"",A136*1000+1,"")</f>
        <v/>
      </c>
      <c r="I136" s="4" t="str">
        <f>IFERROR(VLOOKUP(A136,IF({0,1},action!B$2:B$10000,action!C$2:C$10000),2,0),"")</f>
        <v/>
      </c>
      <c r="K136" s="4">
        <v>1</v>
      </c>
    </row>
    <row r="137" spans="1:11" x14ac:dyDescent="0.2">
      <c r="A137" s="4">
        <v>814</v>
      </c>
      <c r="B137" s="4">
        <v>22120</v>
      </c>
      <c r="C137" s="4">
        <v>2</v>
      </c>
      <c r="G137" s="4">
        <v>2</v>
      </c>
      <c r="H137" s="4" t="str">
        <f>IF(IFERROR(VLOOKUP(A137,[1]Sheet1!$J:$J,1,0),"")&lt;&gt;"",A137*1000+1,"")</f>
        <v/>
      </c>
      <c r="I137" s="4" t="str">
        <f>IFERROR(VLOOKUP(A137,IF({0,1},action!B$2:B$10000,action!C$2:C$10000),2,0),"")</f>
        <v>814022</v>
      </c>
      <c r="K137" s="4">
        <v>1</v>
      </c>
    </row>
    <row r="138" spans="1:11" x14ac:dyDescent="0.2">
      <c r="A138" s="4">
        <v>901</v>
      </c>
      <c r="B138" s="4">
        <v>22121</v>
      </c>
      <c r="C138" s="4">
        <v>2</v>
      </c>
      <c r="G138" s="4">
        <v>2</v>
      </c>
      <c r="H138" s="4">
        <f>IF(IFERROR(VLOOKUP(A138,[1]Sheet1!$J:$J,1,0),"")&lt;&gt;"",A138*1000+1,"")</f>
        <v>901001</v>
      </c>
      <c r="I138" s="4" t="str">
        <f>IFERROR(VLOOKUP(A138,IF({0,1},action!B$2:B$10000,action!C$2:C$10000),2,0),"")</f>
        <v>901017</v>
      </c>
      <c r="K138" s="4">
        <v>1</v>
      </c>
    </row>
    <row r="139" spans="1:11" x14ac:dyDescent="0.2">
      <c r="A139" s="4">
        <v>902</v>
      </c>
      <c r="B139" s="4">
        <v>22122</v>
      </c>
      <c r="C139" s="4">
        <v>2</v>
      </c>
      <c r="G139" s="4">
        <v>2</v>
      </c>
      <c r="H139" s="4">
        <f>IF(IFERROR(VLOOKUP(A139,[1]Sheet1!$J:$J,1,0),"")&lt;&gt;"",A139*1000+1,"")</f>
        <v>902001</v>
      </c>
      <c r="I139" s="4" t="str">
        <f>IFERROR(VLOOKUP(A139,IF({0,1},action!B$2:B$10000,action!C$2:C$10000),2,0),"")</f>
        <v>902017</v>
      </c>
      <c r="K139" s="4">
        <v>1</v>
      </c>
    </row>
    <row r="140" spans="1:11" x14ac:dyDescent="0.2">
      <c r="A140" s="4">
        <v>903</v>
      </c>
      <c r="B140" s="4">
        <v>22123</v>
      </c>
      <c r="C140" s="4">
        <v>2</v>
      </c>
      <c r="G140" s="4">
        <v>1</v>
      </c>
      <c r="H140" s="4">
        <f>IF(IFERROR(VLOOKUP(A140,[1]Sheet1!$J:$J,1,0),"")&lt;&gt;"",A140*1000+1,"")</f>
        <v>903001</v>
      </c>
      <c r="I140" s="4" t="str">
        <f>IFERROR(VLOOKUP(A140,IF({0,1},action!B$2:B$10000,action!C$2:C$10000),2,0),"")</f>
        <v/>
      </c>
    </row>
    <row r="141" spans="1:11" x14ac:dyDescent="0.2">
      <c r="A141" s="4">
        <v>904</v>
      </c>
      <c r="B141" s="4">
        <v>22124</v>
      </c>
      <c r="C141" s="4">
        <v>2</v>
      </c>
      <c r="G141" s="4">
        <v>1</v>
      </c>
      <c r="H141" s="4">
        <f>IF(IFERROR(VLOOKUP(A141,[1]Sheet1!$J:$J,1,0),"")&lt;&gt;"",A141*1000+1,"")</f>
        <v>904001</v>
      </c>
      <c r="I141" s="4" t="str">
        <f>IFERROR(VLOOKUP(A141,IF({0,1},action!B$2:B$10000,action!C$2:C$10000),2,0),"")</f>
        <v/>
      </c>
    </row>
    <row r="142" spans="1:11" x14ac:dyDescent="0.2">
      <c r="A142" s="4">
        <v>905</v>
      </c>
      <c r="B142" s="4">
        <v>22125</v>
      </c>
      <c r="C142" s="4">
        <v>2</v>
      </c>
      <c r="G142" s="4">
        <v>1</v>
      </c>
      <c r="H142" s="4">
        <f>IF(IFERROR(VLOOKUP(A142,[1]Sheet1!$J:$J,1,0),"")&lt;&gt;"",A142*1000+1,"")</f>
        <v>905001</v>
      </c>
      <c r="I142" s="4" t="str">
        <f>IFERROR(VLOOKUP(A142,IF({0,1},action!B$2:B$10000,action!C$2:C$10000),2,0),"")</f>
        <v/>
      </c>
    </row>
    <row r="143" spans="1:11" x14ac:dyDescent="0.2">
      <c r="A143" s="4">
        <v>906</v>
      </c>
      <c r="B143" s="4">
        <v>22126</v>
      </c>
      <c r="C143" s="4">
        <v>2</v>
      </c>
      <c r="G143" s="4">
        <v>3</v>
      </c>
      <c r="H143" s="4" t="str">
        <f>IF(IFERROR(VLOOKUP(A143,[1]Sheet1!$J:$J,1,0),"")&lt;&gt;"",A143*1000+1,"")</f>
        <v/>
      </c>
      <c r="I143" s="4" t="str">
        <f>IFERROR(VLOOKUP(A143,IF({0,1},action!B$2:B$10000,action!C$2:C$10000),2,0),"")</f>
        <v/>
      </c>
      <c r="J143" s="4">
        <v>1</v>
      </c>
    </row>
    <row r="144" spans="1:11" x14ac:dyDescent="0.2">
      <c r="A144" s="4">
        <v>907</v>
      </c>
      <c r="B144" s="4">
        <v>22127</v>
      </c>
      <c r="C144" s="4">
        <v>2</v>
      </c>
      <c r="G144" s="4">
        <v>1</v>
      </c>
      <c r="H144" s="4" t="str">
        <f>IF(IFERROR(VLOOKUP(A144,[1]Sheet1!$J:$J,1,0),"")&lt;&gt;"",A144*1000+1,"")</f>
        <v/>
      </c>
      <c r="I144" s="4" t="str">
        <f>IFERROR(VLOOKUP(A144,IF({0,1},action!B$2:B$10000,action!C$2:C$10000),2,0),"")</f>
        <v/>
      </c>
    </row>
    <row r="145" spans="1:11" x14ac:dyDescent="0.2">
      <c r="A145" s="4">
        <v>908</v>
      </c>
      <c r="B145" s="4">
        <v>22128</v>
      </c>
      <c r="C145" s="4">
        <v>2</v>
      </c>
      <c r="G145" s="4">
        <v>2</v>
      </c>
      <c r="H145" s="4" t="str">
        <f>IF(IFERROR(VLOOKUP(A145,[1]Sheet1!$J:$J,1,0),"")&lt;&gt;"",A145*1000+1,"")</f>
        <v/>
      </c>
      <c r="I145" s="4" t="str">
        <f>IFERROR(VLOOKUP(A145,IF({0,1},action!B$2:B$10000,action!C$2:C$10000),2,0),"")</f>
        <v>908015</v>
      </c>
      <c r="K145" s="4">
        <v>1</v>
      </c>
    </row>
    <row r="146" spans="1:11" x14ac:dyDescent="0.2">
      <c r="A146" s="4">
        <v>909</v>
      </c>
      <c r="B146" s="4">
        <v>22129</v>
      </c>
      <c r="C146" s="4">
        <v>2</v>
      </c>
      <c r="G146" s="4">
        <v>2</v>
      </c>
      <c r="H146" s="4" t="str">
        <f>IF(IFERROR(VLOOKUP(A146,[1]Sheet1!$J:$J,1,0),"")&lt;&gt;"",A146*1000+1,"")</f>
        <v/>
      </c>
      <c r="I146" s="4" t="str">
        <f>IFERROR(VLOOKUP(A146,IF({0,1},action!B$2:B$10000,action!C$2:C$10000),2,0),"")</f>
        <v>909008</v>
      </c>
      <c r="K146" s="4">
        <v>1</v>
      </c>
    </row>
    <row r="147" spans="1:11" x14ac:dyDescent="0.2">
      <c r="A147" s="4">
        <v>910</v>
      </c>
      <c r="B147" s="4">
        <v>22130</v>
      </c>
      <c r="C147" s="4">
        <v>2</v>
      </c>
      <c r="G147" s="4">
        <v>4</v>
      </c>
      <c r="H147" s="4" t="str">
        <f>IF(IFERROR(VLOOKUP(A147,[1]Sheet1!$J:$J,1,0),"")&lt;&gt;"",A147*1000+1,"")</f>
        <v/>
      </c>
      <c r="I147" s="4" t="str">
        <f>IFERROR(VLOOKUP(A147,IF({0,1},action!B$2:B$10000,action!C$2:C$10000),2,0),"")</f>
        <v/>
      </c>
      <c r="K147" s="4">
        <v>1</v>
      </c>
    </row>
    <row r="148" spans="1:11" x14ac:dyDescent="0.2">
      <c r="A148" s="4">
        <v>1001</v>
      </c>
      <c r="B148" s="4">
        <v>22131</v>
      </c>
      <c r="C148" s="4">
        <v>2</v>
      </c>
      <c r="G148" s="4">
        <v>1</v>
      </c>
      <c r="H148" s="4">
        <f>IF(IFERROR(VLOOKUP(A148,[1]Sheet1!$J:$J,1,0),"")&lt;&gt;"",A148*1000+1,"")</f>
        <v>1001001</v>
      </c>
      <c r="I148" s="4" t="str">
        <f>IFERROR(VLOOKUP(A148,IF({0,1},action!B$2:B$10000,action!C$2:C$10000),2,0),"")</f>
        <v/>
      </c>
    </row>
    <row r="149" spans="1:11" x14ac:dyDescent="0.2">
      <c r="A149" s="4">
        <v>1002</v>
      </c>
      <c r="B149" s="4">
        <v>22132</v>
      </c>
      <c r="C149" s="4">
        <v>2</v>
      </c>
      <c r="G149" s="4">
        <v>2</v>
      </c>
      <c r="H149" s="4" t="str">
        <f>IF(IFERROR(VLOOKUP(A149,[1]Sheet1!$J:$J,1,0),"")&lt;&gt;"",A149*1000+1,"")</f>
        <v/>
      </c>
      <c r="I149" s="4" t="str">
        <f>IFERROR(VLOOKUP(A149,IF({0,1},action!B$2:B$10000,action!C$2:C$10000),2,0),"")</f>
        <v/>
      </c>
      <c r="K149" s="4">
        <v>1</v>
      </c>
    </row>
    <row r="150" spans="1:11" x14ac:dyDescent="0.2">
      <c r="A150" s="4">
        <v>1003</v>
      </c>
      <c r="B150" s="4">
        <v>22133</v>
      </c>
      <c r="C150" s="4">
        <v>2</v>
      </c>
      <c r="G150" s="4">
        <v>1</v>
      </c>
      <c r="H150" s="4">
        <f>IF(IFERROR(VLOOKUP(A150,[1]Sheet1!$J:$J,1,0),"")&lt;&gt;"",A150*1000+1,"")</f>
        <v>1003001</v>
      </c>
      <c r="I150" s="4" t="str">
        <f>IFERROR(VLOOKUP(A150,IF({0,1},action!B$2:B$10000,action!C$2:C$10000),2,0),"")</f>
        <v/>
      </c>
    </row>
    <row r="151" spans="1:11" x14ac:dyDescent="0.2">
      <c r="A151" s="4">
        <v>1004</v>
      </c>
      <c r="B151" s="4">
        <v>22134</v>
      </c>
      <c r="C151" s="4">
        <v>2</v>
      </c>
      <c r="G151" s="4">
        <v>2</v>
      </c>
      <c r="H151" s="4">
        <f>IF(IFERROR(VLOOKUP(A151,[1]Sheet1!$J:$J,1,0),"")&lt;&gt;"",A151*1000+1,"")</f>
        <v>1004001</v>
      </c>
      <c r="I151" s="4" t="str">
        <f>IFERROR(VLOOKUP(A151,IF({0,1},action!B$2:B$10000,action!C$2:C$10000),2,0),"")</f>
        <v/>
      </c>
      <c r="K151" s="4">
        <v>1</v>
      </c>
    </row>
    <row r="152" spans="1:11" x14ac:dyDescent="0.2">
      <c r="A152" s="4">
        <v>1005</v>
      </c>
      <c r="B152" s="4">
        <v>22135</v>
      </c>
      <c r="C152" s="4">
        <v>2</v>
      </c>
      <c r="G152" s="4">
        <v>1</v>
      </c>
      <c r="H152" s="4" t="str">
        <f>IF(IFERROR(VLOOKUP(A152,[1]Sheet1!$J:$J,1,0),"")&lt;&gt;"",A152*1000+1,"")</f>
        <v/>
      </c>
      <c r="I152" s="4" t="str">
        <f>IFERROR(VLOOKUP(A152,IF({0,1},action!B$2:B$10000,action!C$2:C$10000),2,0),"")</f>
        <v/>
      </c>
    </row>
    <row r="153" spans="1:11" x14ac:dyDescent="0.2">
      <c r="A153" s="4">
        <v>1006</v>
      </c>
      <c r="B153" s="4">
        <v>22136</v>
      </c>
      <c r="C153" s="4">
        <v>2</v>
      </c>
      <c r="G153" s="4">
        <v>1</v>
      </c>
      <c r="H153" s="4">
        <f>IF(IFERROR(VLOOKUP(A153,[1]Sheet1!$J:$J,1,0),"")&lt;&gt;"",A153*1000+1,"")</f>
        <v>1006001</v>
      </c>
      <c r="I153" s="4" t="str">
        <f>IFERROR(VLOOKUP(A153,IF({0,1},action!B$2:B$10000,action!C$2:C$10000),2,0),"")</f>
        <v/>
      </c>
    </row>
    <row r="154" spans="1:11" x14ac:dyDescent="0.2">
      <c r="A154" s="4">
        <v>1007</v>
      </c>
      <c r="B154" s="4">
        <v>22137</v>
      </c>
      <c r="C154" s="4">
        <v>2</v>
      </c>
      <c r="G154" s="4">
        <v>2</v>
      </c>
      <c r="H154" s="4">
        <f>IF(IFERROR(VLOOKUP(A154,[1]Sheet1!$J:$J,1,0),"")&lt;&gt;"",A154*1000+1,"")</f>
        <v>1007001</v>
      </c>
      <c r="I154" s="4" t="str">
        <f>IFERROR(VLOOKUP(A154,IF({0,1},action!B$2:B$10000,action!C$2:C$10000),2,0),"")</f>
        <v>1007021</v>
      </c>
      <c r="K154" s="4">
        <v>1</v>
      </c>
    </row>
    <row r="155" spans="1:11" x14ac:dyDescent="0.2">
      <c r="A155" s="4">
        <v>1008</v>
      </c>
      <c r="B155" s="4">
        <v>22138</v>
      </c>
      <c r="C155" s="4">
        <v>2</v>
      </c>
      <c r="G155" s="4">
        <v>2</v>
      </c>
      <c r="H155" s="4">
        <f>IF(IFERROR(VLOOKUP(A155,[1]Sheet1!$J:$J,1,0),"")&lt;&gt;"",A155*1000+1,"")</f>
        <v>1008001</v>
      </c>
      <c r="I155" s="4" t="str">
        <f>IFERROR(VLOOKUP(A155,IF({0,1},action!B$2:B$10000,action!C$2:C$10000),2,0),"")</f>
        <v>1008007</v>
      </c>
      <c r="K155" s="4">
        <v>1</v>
      </c>
    </row>
    <row r="156" spans="1:11" x14ac:dyDescent="0.2">
      <c r="A156" s="4">
        <v>1009</v>
      </c>
      <c r="B156" s="4">
        <v>22139</v>
      </c>
      <c r="C156" s="4">
        <v>2</v>
      </c>
      <c r="G156" s="4">
        <v>1</v>
      </c>
      <c r="H156" s="4">
        <f>IF(IFERROR(VLOOKUP(A156,[1]Sheet1!$J:$J,1,0),"")&lt;&gt;"",A156*1000+1,"")</f>
        <v>1009001</v>
      </c>
      <c r="I156" s="4" t="str">
        <f>IFERROR(VLOOKUP(A156,IF({0,1},action!B$2:B$10000,action!C$2:C$10000),2,0),"")</f>
        <v/>
      </c>
    </row>
    <row r="157" spans="1:11" x14ac:dyDescent="0.2">
      <c r="A157" s="4">
        <v>1010</v>
      </c>
      <c r="B157" s="4">
        <v>22140</v>
      </c>
      <c r="C157" s="4">
        <v>2</v>
      </c>
      <c r="G157" s="4">
        <v>2</v>
      </c>
      <c r="H157" s="4" t="str">
        <f>IF(IFERROR(VLOOKUP(A157,[1]Sheet1!$J:$J,1,0),"")&lt;&gt;"",A157*1000+1,"")</f>
        <v/>
      </c>
      <c r="I157" s="4" t="str">
        <f>IFERROR(VLOOKUP(A157,IF({0,1},action!B$2:B$10000,action!C$2:C$10000),2,0),"")</f>
        <v>1010013</v>
      </c>
      <c r="K157" s="4">
        <v>1</v>
      </c>
    </row>
    <row r="158" spans="1:11" x14ac:dyDescent="0.2">
      <c r="A158" s="4">
        <v>1011</v>
      </c>
      <c r="B158" s="4">
        <v>22141</v>
      </c>
      <c r="C158" s="4">
        <v>2</v>
      </c>
      <c r="G158" s="4">
        <v>3</v>
      </c>
      <c r="H158" s="4" t="str">
        <f>IF(IFERROR(VLOOKUP(A158,[1]Sheet1!$J:$J,1,0),"")&lt;&gt;"",A158*1000+1,"")</f>
        <v/>
      </c>
      <c r="I158" s="4" t="str">
        <f>IFERROR(VLOOKUP(A158,IF({0,1},action!B$2:B$10000,action!C$2:C$10000),2,0),"")</f>
        <v/>
      </c>
      <c r="J158" s="4">
        <v>1</v>
      </c>
    </row>
    <row r="159" spans="1:11" x14ac:dyDescent="0.2">
      <c r="A159" s="4">
        <v>1012</v>
      </c>
      <c r="B159" s="4">
        <v>22142</v>
      </c>
      <c r="C159" s="4">
        <v>2</v>
      </c>
      <c r="G159" s="4">
        <v>4</v>
      </c>
      <c r="H159" s="4">
        <f>IF(IFERROR(VLOOKUP(A159,[1]Sheet1!$J:$J,1,0),"")&lt;&gt;"",A159*1000+1,"")</f>
        <v>1012001</v>
      </c>
      <c r="I159" s="4" t="str">
        <f>IFERROR(VLOOKUP(A159,IF({0,1},action!B$2:B$10000,action!C$2:C$10000),2,0),"")</f>
        <v>1012010</v>
      </c>
      <c r="K159" s="4">
        <v>1</v>
      </c>
    </row>
    <row r="160" spans="1:11" x14ac:dyDescent="0.2">
      <c r="A160" s="4">
        <v>1101</v>
      </c>
      <c r="B160" s="4">
        <v>22143</v>
      </c>
      <c r="C160" s="4">
        <v>2</v>
      </c>
      <c r="G160" s="4">
        <v>1</v>
      </c>
      <c r="H160" s="4">
        <f>IF(IFERROR(VLOOKUP(A160,[1]Sheet1!$J:$J,1,0),"")&lt;&gt;"",A160*1000+1,"")</f>
        <v>1101001</v>
      </c>
      <c r="I160" s="4" t="str">
        <f>IFERROR(VLOOKUP(A160,IF({0,1},action!B$2:B$10000,action!C$2:C$10000),2,0),"")</f>
        <v/>
      </c>
    </row>
    <row r="161" spans="1:11" x14ac:dyDescent="0.2">
      <c r="A161" s="4">
        <v>1102</v>
      </c>
      <c r="B161" s="4">
        <v>22144</v>
      </c>
      <c r="C161" s="4">
        <v>2</v>
      </c>
      <c r="G161" s="4">
        <v>2</v>
      </c>
      <c r="H161" s="4">
        <f>IF(IFERROR(VLOOKUP(A161,[1]Sheet1!$J:$J,1,0),"")&lt;&gt;"",A161*1000+1,"")</f>
        <v>1102001</v>
      </c>
      <c r="I161" s="4" t="str">
        <f>IFERROR(VLOOKUP(A161,IF({0,1},action!B$2:B$10000,action!C$2:C$10000),2,0),"")</f>
        <v>1102007</v>
      </c>
      <c r="K161" s="4">
        <v>1</v>
      </c>
    </row>
    <row r="162" spans="1:11" x14ac:dyDescent="0.2">
      <c r="A162" s="4">
        <v>1103</v>
      </c>
      <c r="B162" s="4">
        <v>22145</v>
      </c>
      <c r="C162" s="4">
        <v>2</v>
      </c>
      <c r="G162" s="4">
        <v>2</v>
      </c>
      <c r="H162" s="4">
        <f>IF(IFERROR(VLOOKUP(A162,[1]Sheet1!$J:$J,1,0),"")&lt;&gt;"",A162*1000+1,"")</f>
        <v>1103001</v>
      </c>
      <c r="I162" s="4" t="str">
        <f>IFERROR(VLOOKUP(A162,IF({0,1},action!B$2:B$10000,action!C$2:C$10000),2,0),"")</f>
        <v>1103016</v>
      </c>
      <c r="K162" s="4">
        <v>1</v>
      </c>
    </row>
    <row r="163" spans="1:11" x14ac:dyDescent="0.2">
      <c r="A163" s="4">
        <v>1104</v>
      </c>
      <c r="B163" s="4">
        <v>22146</v>
      </c>
      <c r="C163" s="4">
        <v>2</v>
      </c>
      <c r="G163" s="4">
        <v>2</v>
      </c>
      <c r="H163" s="4">
        <f>IF(IFERROR(VLOOKUP(A163,[1]Sheet1!$J:$J,1,0),"")&lt;&gt;"",A163*1000+1,"")</f>
        <v>1104001</v>
      </c>
      <c r="I163" s="4" t="str">
        <f>IFERROR(VLOOKUP(A163,IF({0,1},action!B$2:B$10000,action!C$2:C$10000),2,0),"")</f>
        <v>1104009</v>
      </c>
      <c r="K163" s="4">
        <v>1</v>
      </c>
    </row>
    <row r="164" spans="1:11" x14ac:dyDescent="0.2">
      <c r="A164" s="4">
        <v>1105</v>
      </c>
      <c r="B164" s="4">
        <v>22147</v>
      </c>
      <c r="C164" s="4">
        <v>2</v>
      </c>
      <c r="G164" s="4">
        <v>3</v>
      </c>
      <c r="H164" s="4">
        <f>IF(IFERROR(VLOOKUP(A164,[1]Sheet1!$J:$J,1,0),"")&lt;&gt;"",A164*1000+1,"")</f>
        <v>1105001</v>
      </c>
      <c r="I164" s="4" t="str">
        <f>IFERROR(VLOOKUP(A164,IF({0,1},action!B$2:B$10000,action!C$2:C$10000),2,0),"")</f>
        <v/>
      </c>
      <c r="J164" s="4">
        <v>1</v>
      </c>
    </row>
    <row r="165" spans="1:11" x14ac:dyDescent="0.2">
      <c r="A165" s="4">
        <v>1106</v>
      </c>
      <c r="B165" s="4">
        <v>22148</v>
      </c>
      <c r="C165" s="4">
        <v>2</v>
      </c>
      <c r="G165" s="4">
        <v>1</v>
      </c>
      <c r="H165" s="4" t="str">
        <f>IF(IFERROR(VLOOKUP(A165,[1]Sheet1!$J:$J,1,0),"")&lt;&gt;"",A165*1000+1,"")</f>
        <v/>
      </c>
      <c r="I165" s="4" t="str">
        <f>IFERROR(VLOOKUP(A165,IF({0,1},action!B$2:B$10000,action!C$2:C$10000),2,0),"")</f>
        <v/>
      </c>
    </row>
    <row r="166" spans="1:11" x14ac:dyDescent="0.2">
      <c r="A166" s="4">
        <v>1107</v>
      </c>
      <c r="B166" s="4">
        <v>22149</v>
      </c>
      <c r="C166" s="4">
        <v>2</v>
      </c>
      <c r="G166" s="4">
        <v>3</v>
      </c>
      <c r="H166" s="4">
        <f>IF(IFERROR(VLOOKUP(A166,[1]Sheet1!$J:$J,1,0),"")&lt;&gt;"",A166*1000+1,"")</f>
        <v>1107001</v>
      </c>
      <c r="I166" s="4" t="str">
        <f>IFERROR(VLOOKUP(A166,IF({0,1},action!B$2:B$10000,action!C$2:C$10000),2,0),"")</f>
        <v/>
      </c>
      <c r="J166" s="4">
        <v>1</v>
      </c>
    </row>
    <row r="167" spans="1:11" x14ac:dyDescent="0.2">
      <c r="A167" s="4">
        <v>1108</v>
      </c>
      <c r="B167" s="4">
        <v>22150</v>
      </c>
      <c r="C167" s="4">
        <v>2</v>
      </c>
      <c r="G167" s="4">
        <v>1</v>
      </c>
      <c r="H167" s="4">
        <f>IF(IFERROR(VLOOKUP(A167,[1]Sheet1!$J:$J,1,0),"")&lt;&gt;"",A167*1000+1,"")</f>
        <v>1108001</v>
      </c>
      <c r="I167" s="4" t="str">
        <f>IFERROR(VLOOKUP(A167,IF({0,1},action!B$2:B$10000,action!C$2:C$10000),2,0),"")</f>
        <v/>
      </c>
    </row>
    <row r="168" spans="1:11" x14ac:dyDescent="0.2">
      <c r="A168" s="4">
        <v>1109</v>
      </c>
      <c r="B168" s="4">
        <v>22151</v>
      </c>
      <c r="C168" s="4">
        <v>2</v>
      </c>
      <c r="G168" s="4">
        <v>1</v>
      </c>
      <c r="H168" s="4">
        <f>IF(IFERROR(VLOOKUP(A168,[1]Sheet1!$J:$J,1,0),"")&lt;&gt;"",A168*1000+1,"")</f>
        <v>1109001</v>
      </c>
      <c r="I168" s="4" t="str">
        <f>IFERROR(VLOOKUP(A168,IF({0,1},action!B$2:B$10000,action!C$2:C$10000),2,0),"")</f>
        <v/>
      </c>
    </row>
    <row r="169" spans="1:11" x14ac:dyDescent="0.2">
      <c r="A169" s="4">
        <v>1110</v>
      </c>
      <c r="B169" s="4">
        <v>22152</v>
      </c>
      <c r="C169" s="4">
        <v>2</v>
      </c>
      <c r="G169" s="4">
        <v>3</v>
      </c>
      <c r="H169" s="4" t="str">
        <f>IF(IFERROR(VLOOKUP(A169,[1]Sheet1!$J:$J,1,0),"")&lt;&gt;"",A169*1000+1,"")</f>
        <v/>
      </c>
      <c r="I169" s="4" t="str">
        <f>IFERROR(VLOOKUP(A169,IF({0,1},action!B$2:B$10000,action!C$2:C$10000),2,0),"")</f>
        <v/>
      </c>
      <c r="J169" s="4">
        <v>1</v>
      </c>
    </row>
    <row r="170" spans="1:11" x14ac:dyDescent="0.2">
      <c r="A170" s="4">
        <v>1111</v>
      </c>
      <c r="B170" s="4">
        <v>22153</v>
      </c>
      <c r="C170" s="4">
        <v>2</v>
      </c>
      <c r="G170" s="4">
        <v>2</v>
      </c>
      <c r="H170" s="4" t="str">
        <f>IF(IFERROR(VLOOKUP(A170,[1]Sheet1!$J:$J,1,0),"")&lt;&gt;"",A170*1000+1,"")</f>
        <v/>
      </c>
      <c r="I170" s="4" t="str">
        <f>IFERROR(VLOOKUP(A170,IF({0,1},action!B$2:B$10000,action!C$2:C$10000),2,0),"")</f>
        <v>1111013</v>
      </c>
      <c r="K170" s="4">
        <v>1</v>
      </c>
    </row>
    <row r="171" spans="1:11" x14ac:dyDescent="0.2">
      <c r="A171" s="4">
        <v>1112</v>
      </c>
      <c r="B171" s="4">
        <v>22154</v>
      </c>
      <c r="C171" s="4">
        <v>2</v>
      </c>
      <c r="G171" s="4">
        <v>2</v>
      </c>
      <c r="H171" s="4" t="str">
        <f>IF(IFERROR(VLOOKUP(A171,[1]Sheet1!$J:$J,1,0),"")&lt;&gt;"",A171*1000+1,"")</f>
        <v/>
      </c>
      <c r="I171" s="4" t="str">
        <f>IFERROR(VLOOKUP(A171,IF({0,1},action!B$2:B$10000,action!C$2:C$10000),2,0),"")</f>
        <v>1112017</v>
      </c>
      <c r="K171" s="4">
        <v>1</v>
      </c>
    </row>
    <row r="172" spans="1:11" x14ac:dyDescent="0.2">
      <c r="A172" s="4">
        <v>1113</v>
      </c>
      <c r="B172" s="4">
        <v>22155</v>
      </c>
      <c r="C172" s="4">
        <v>2</v>
      </c>
      <c r="G172" s="4">
        <v>4</v>
      </c>
      <c r="H172" s="4" t="str">
        <f>IF(IFERROR(VLOOKUP(A172,[1]Sheet1!$J:$J,1,0),"")&lt;&gt;"",A172*1000+1,"")</f>
        <v/>
      </c>
      <c r="I172" s="4" t="str">
        <f>IFERROR(VLOOKUP(A172,IF({0,1},action!B$2:B$10000,action!C$2:C$10000),2,0),"")</f>
        <v/>
      </c>
      <c r="K172" s="4">
        <v>1</v>
      </c>
    </row>
    <row r="173" spans="1:11" x14ac:dyDescent="0.2">
      <c r="A173" s="4">
        <v>1201</v>
      </c>
      <c r="B173" s="4">
        <v>22156</v>
      </c>
      <c r="C173" s="4">
        <v>2</v>
      </c>
      <c r="H173" s="4">
        <f>IF(IFERROR(VLOOKUP(A173,[1]Sheet1!$J:$J,1,0),"")&lt;&gt;"",A173*1000+1,"")</f>
        <v>1201001</v>
      </c>
      <c r="I173" s="4" t="str">
        <f>IFERROR(VLOOKUP(A173,IF({0,1},action!B$2:B$10000,action!C$2:C$10000),2,0),"")</f>
        <v/>
      </c>
    </row>
    <row r="174" spans="1:11" x14ac:dyDescent="0.2">
      <c r="A174" s="4">
        <v>1202</v>
      </c>
      <c r="B174" s="4">
        <v>22157</v>
      </c>
      <c r="C174" s="4">
        <v>2</v>
      </c>
      <c r="G174" s="4">
        <v>3</v>
      </c>
      <c r="H174" s="4" t="str">
        <f>IF(IFERROR(VLOOKUP(A174,[1]Sheet1!$J:$J,1,0),"")&lt;&gt;"",A174*1000+1,"")</f>
        <v/>
      </c>
      <c r="I174" s="4" t="str">
        <f>IFERROR(VLOOKUP(A174,IF({0,1},action!B$2:B$10000,action!C$2:C$10000),2,0),"")</f>
        <v/>
      </c>
      <c r="J174" s="4">
        <v>1</v>
      </c>
    </row>
    <row r="175" spans="1:11" x14ac:dyDescent="0.2">
      <c r="A175" s="4">
        <v>1203</v>
      </c>
      <c r="B175" s="4">
        <v>22158</v>
      </c>
      <c r="C175" s="4">
        <v>2</v>
      </c>
      <c r="G175" s="4">
        <v>1</v>
      </c>
      <c r="H175" s="4">
        <f>IF(IFERROR(VLOOKUP(A175,[1]Sheet1!$J:$J,1,0),"")&lt;&gt;"",A175*1000+1,"")</f>
        <v>1203001</v>
      </c>
      <c r="I175" s="4" t="str">
        <f>IFERROR(VLOOKUP(A175,IF({0,1},action!B$2:B$10000,action!C$2:C$10000),2,0),"")</f>
        <v/>
      </c>
    </row>
    <row r="176" spans="1:11" x14ac:dyDescent="0.2">
      <c r="A176" s="4">
        <v>1204</v>
      </c>
      <c r="B176" s="4">
        <v>22159</v>
      </c>
      <c r="C176" s="4">
        <v>2</v>
      </c>
      <c r="G176" s="4">
        <v>1</v>
      </c>
      <c r="H176" s="4" t="str">
        <f>IF(IFERROR(VLOOKUP(A176,[1]Sheet1!$J:$J,1,0),"")&lt;&gt;"",A176*1000+1,"")</f>
        <v/>
      </c>
      <c r="I176" s="4" t="str">
        <f>IFERROR(VLOOKUP(A176,IF({0,1},action!B$2:B$10000,action!C$2:C$10000),2,0),"")</f>
        <v/>
      </c>
    </row>
    <row r="177" spans="1:11" x14ac:dyDescent="0.2">
      <c r="A177" s="4">
        <v>1205</v>
      </c>
      <c r="B177" s="4">
        <v>22160</v>
      </c>
      <c r="C177" s="4">
        <v>2</v>
      </c>
      <c r="G177" s="4">
        <v>2</v>
      </c>
      <c r="H177" s="4">
        <f>IF(IFERROR(VLOOKUP(A177,[1]Sheet1!$J:$J,1,0),"")&lt;&gt;"",A177*1000+1,"")</f>
        <v>1205001</v>
      </c>
      <c r="I177" s="4" t="str">
        <f>IFERROR(VLOOKUP(A177,IF({0,1},action!B$2:B$10000,action!C$2:C$10000),2,0),"")</f>
        <v/>
      </c>
      <c r="K177" s="4">
        <v>1</v>
      </c>
    </row>
    <row r="178" spans="1:11" x14ac:dyDescent="0.2">
      <c r="A178" s="4">
        <v>1206</v>
      </c>
      <c r="B178" s="4">
        <v>22161</v>
      </c>
      <c r="C178" s="4">
        <v>2</v>
      </c>
      <c r="G178" s="4">
        <v>1</v>
      </c>
      <c r="H178" s="4">
        <f>IF(IFERROR(VLOOKUP(A178,[1]Sheet1!$J:$J,1,0),"")&lt;&gt;"",A178*1000+1,"")</f>
        <v>1206001</v>
      </c>
      <c r="I178" s="4" t="str">
        <f>IFERROR(VLOOKUP(A178,IF({0,1},action!B$2:B$10000,action!C$2:C$10000),2,0),"")</f>
        <v/>
      </c>
    </row>
    <row r="179" spans="1:11" x14ac:dyDescent="0.2">
      <c r="A179" s="4">
        <v>1207</v>
      </c>
      <c r="B179" s="4">
        <v>22162</v>
      </c>
      <c r="C179" s="4">
        <v>2</v>
      </c>
      <c r="G179" s="4">
        <v>1</v>
      </c>
      <c r="H179" s="4">
        <f>IF(IFERROR(VLOOKUP(A179,[1]Sheet1!$J:$J,1,0),"")&lt;&gt;"",A179*1000+1,"")</f>
        <v>1207001</v>
      </c>
      <c r="I179" s="4" t="str">
        <f>IFERROR(VLOOKUP(A179,IF({0,1},action!B$2:B$10000,action!C$2:C$10000),2,0),"")</f>
        <v/>
      </c>
    </row>
    <row r="180" spans="1:11" x14ac:dyDescent="0.2">
      <c r="A180" s="4">
        <v>1208</v>
      </c>
      <c r="B180" s="4">
        <v>22163</v>
      </c>
      <c r="C180" s="4">
        <v>2</v>
      </c>
      <c r="G180" s="4">
        <v>2</v>
      </c>
      <c r="H180" s="4">
        <f>IF(IFERROR(VLOOKUP(A180,[1]Sheet1!$J:$J,1,0),"")&lt;&gt;"",A180*1000+1,"")</f>
        <v>1208001</v>
      </c>
      <c r="I180" s="4" t="str">
        <f>IFERROR(VLOOKUP(A180,IF({0,1},action!B$2:B$10000,action!C$2:C$10000),2,0),"")</f>
        <v/>
      </c>
      <c r="K180" s="4">
        <v>1</v>
      </c>
    </row>
    <row r="181" spans="1:11" x14ac:dyDescent="0.2">
      <c r="A181" s="4">
        <v>1209</v>
      </c>
      <c r="B181" s="4">
        <v>22164</v>
      </c>
      <c r="C181" s="4">
        <v>2</v>
      </c>
      <c r="G181" s="4">
        <v>2</v>
      </c>
      <c r="H181" s="4">
        <f>IF(IFERROR(VLOOKUP(A181,[1]Sheet1!$J:$J,1,0),"")&lt;&gt;"",A181*1000+1,"")</f>
        <v>1209001</v>
      </c>
      <c r="I181" s="4" t="str">
        <f>IFERROR(VLOOKUP(A181,IF({0,1},action!B$2:B$10000,action!C$2:C$10000),2,0),"")</f>
        <v>1209002</v>
      </c>
      <c r="K181" s="4">
        <v>1</v>
      </c>
    </row>
    <row r="182" spans="1:11" x14ac:dyDescent="0.2">
      <c r="A182" s="4">
        <v>1210</v>
      </c>
      <c r="B182" s="4">
        <v>22165</v>
      </c>
      <c r="C182" s="4">
        <v>2</v>
      </c>
      <c r="G182" s="4">
        <v>3</v>
      </c>
      <c r="H182" s="4">
        <f>IF(IFERROR(VLOOKUP(A182,[1]Sheet1!$J:$J,1,0),"")&lt;&gt;"",A182*1000+1,"")</f>
        <v>1210001</v>
      </c>
      <c r="I182" s="4" t="str">
        <f>IFERROR(VLOOKUP(A182,IF({0,1},action!B$2:B$10000,action!C$2:C$10000),2,0),"")</f>
        <v>1210006</v>
      </c>
      <c r="J182" s="4">
        <v>1</v>
      </c>
    </row>
    <row r="183" spans="1:11" x14ac:dyDescent="0.2">
      <c r="A183" s="4">
        <v>1211</v>
      </c>
      <c r="B183" s="4">
        <v>22166</v>
      </c>
      <c r="C183" s="4">
        <v>2</v>
      </c>
      <c r="G183" s="4">
        <v>1</v>
      </c>
      <c r="H183" s="4" t="str">
        <f>IF(IFERROR(VLOOKUP(A183,[1]Sheet1!$J:$J,1,0),"")&lt;&gt;"",A183*1000+1,"")</f>
        <v/>
      </c>
      <c r="I183" s="4" t="str">
        <f>IFERROR(VLOOKUP(A183,IF({0,1},action!B$2:B$10000,action!C$2:C$10000),2,0),"")</f>
        <v/>
      </c>
    </row>
    <row r="184" spans="1:11" x14ac:dyDescent="0.2">
      <c r="A184" s="4">
        <v>1212</v>
      </c>
      <c r="B184" s="4">
        <v>22167</v>
      </c>
      <c r="C184" s="4">
        <v>2</v>
      </c>
      <c r="G184" s="4">
        <v>1</v>
      </c>
      <c r="H184" s="4">
        <f>IF(IFERROR(VLOOKUP(A184,[1]Sheet1!$J:$J,1,0),"")&lt;&gt;"",A184*1000+1,"")</f>
        <v>1212001</v>
      </c>
      <c r="I184" s="4" t="str">
        <f>IFERROR(VLOOKUP(A184,IF({0,1},action!B$2:B$10000,action!C$2:C$10000),2,0),"")</f>
        <v/>
      </c>
    </row>
    <row r="185" spans="1:11" x14ac:dyDescent="0.2">
      <c r="A185" s="4">
        <v>1213</v>
      </c>
      <c r="B185" s="4">
        <v>22168</v>
      </c>
      <c r="C185" s="4">
        <v>2</v>
      </c>
      <c r="G185" s="4">
        <v>4</v>
      </c>
      <c r="H185" s="4" t="str">
        <f>IF(IFERROR(VLOOKUP(A185,[1]Sheet1!$J:$J,1,0),"")&lt;&gt;"",A185*1000+1,"")</f>
        <v/>
      </c>
      <c r="I185" s="4" t="str">
        <f>IFERROR(VLOOKUP(A185,IF({0,1},action!B$2:B$10000,action!C$2:C$10000),2,0),"")</f>
        <v/>
      </c>
      <c r="K185" s="4">
        <v>1</v>
      </c>
    </row>
    <row r="186" spans="1:11" x14ac:dyDescent="0.2">
      <c r="H186" s="4" t="str">
        <f>IF(IFERROR(VLOOKUP(A186,[1]Sheet1!$J:$J,1,0),"")&lt;&gt;"",A186*1000+1,"")</f>
        <v/>
      </c>
    </row>
  </sheetData>
  <phoneticPr fontId="4" type="noConversion"/>
  <conditionalFormatting sqref="A1:K1048576">
    <cfRule type="expression" dxfId="7" priority="12">
      <formula>MOD($A1,100)=1</formula>
    </cfRule>
  </conditionalFormatting>
  <conditionalFormatting sqref="H1:K5 I7:K7 I10:K17 H18:K1048576 H6:H17">
    <cfRule type="expression" dxfId="6" priority="3">
      <formula>OR(AND($H1&lt;&gt;"",$I1="",$K1&lt;&gt;""),AND($H1&lt;&gt;"",$I1="",$J1&lt;&gt;""),AND($H1&lt;&gt;"",$I1&lt;&gt;"",$J1="",$K1=""))</formula>
    </cfRule>
  </conditionalFormatting>
  <conditionalFormatting sqref="I6:K6">
    <cfRule type="expression" dxfId="5" priority="15">
      <formula>OR(AND($I6&lt;&gt;"",#REF!="",$K6&lt;&gt;""),AND($I6&lt;&gt;"",#REF!="",$J6&lt;&gt;""),AND($I6&lt;&gt;"",#REF!&lt;&gt;"",$J6="",$K6=""))</formula>
    </cfRule>
  </conditionalFormatting>
  <conditionalFormatting sqref="I8:K9">
    <cfRule type="expression" dxfId="4" priority="18">
      <formula>OR(AND($I8&lt;&gt;"",#REF!="",$K8&lt;&gt;""),AND($I8&lt;&gt;"",#REF!="",$J8&lt;&gt;""),AND($I8&lt;&gt;"",#REF!&lt;&gt;"",$J8="",$K8=""))</formula>
    </cfRule>
  </conditionalFormatting>
  <pageMargins left="0.69930555555555596" right="0.69930555555555596"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workbookViewId="0">
      <selection activeCell="B3" sqref="B3"/>
    </sheetView>
  </sheetViews>
  <sheetFormatPr defaultColWidth="9" defaultRowHeight="14.25" x14ac:dyDescent="0.2"/>
  <cols>
    <col min="1" max="1" width="14" style="1" customWidth="1"/>
    <col min="2" max="2" width="18.375" style="1" customWidth="1"/>
    <col min="3" max="3" width="15.125" style="1" customWidth="1"/>
  </cols>
  <sheetData>
    <row r="1" spans="1:3" ht="105.75" customHeight="1" x14ac:dyDescent="0.2">
      <c r="A1" s="13" t="s">
        <v>28</v>
      </c>
      <c r="B1" s="13"/>
      <c r="C1" s="13"/>
    </row>
    <row r="2" spans="1:3" x14ac:dyDescent="0.2">
      <c r="A2" s="11" t="s">
        <v>66</v>
      </c>
      <c r="B2" s="12">
        <v>103002</v>
      </c>
      <c r="C2" s="1">
        <f>ROUND(B2/1000,0)</f>
        <v>103</v>
      </c>
    </row>
    <row r="3" spans="1:3" x14ac:dyDescent="0.2">
      <c r="A3" s="11" t="s">
        <v>66</v>
      </c>
      <c r="B3" s="12">
        <v>119002</v>
      </c>
      <c r="C3" s="1">
        <f t="shared" ref="C3:C38" si="0">ROUND(B3/1000,0)</f>
        <v>119</v>
      </c>
    </row>
    <row r="4" spans="1:3" x14ac:dyDescent="0.2">
      <c r="A4" s="2" t="s">
        <v>29</v>
      </c>
      <c r="B4" s="2" t="s">
        <v>30</v>
      </c>
      <c r="C4" s="1">
        <f t="shared" si="0"/>
        <v>105</v>
      </c>
    </row>
    <row r="5" spans="1:3" x14ac:dyDescent="0.2">
      <c r="A5" s="3" t="s">
        <v>29</v>
      </c>
      <c r="B5" s="2" t="s">
        <v>31</v>
      </c>
      <c r="C5" s="1">
        <f t="shared" si="0"/>
        <v>201</v>
      </c>
    </row>
    <row r="6" spans="1:3" x14ac:dyDescent="0.2">
      <c r="A6" s="3" t="s">
        <v>29</v>
      </c>
      <c r="B6" s="2" t="s">
        <v>32</v>
      </c>
      <c r="C6" s="1">
        <f t="shared" si="0"/>
        <v>202</v>
      </c>
    </row>
    <row r="7" spans="1:3" x14ac:dyDescent="0.2">
      <c r="A7" s="2" t="s">
        <v>29</v>
      </c>
      <c r="B7" s="2" t="s">
        <v>33</v>
      </c>
      <c r="C7" s="1">
        <f t="shared" si="0"/>
        <v>211</v>
      </c>
    </row>
    <row r="8" spans="1:3" x14ac:dyDescent="0.2">
      <c r="A8" s="2" t="s">
        <v>29</v>
      </c>
      <c r="B8" s="2" t="s">
        <v>34</v>
      </c>
      <c r="C8" s="1">
        <f t="shared" si="0"/>
        <v>301</v>
      </c>
    </row>
    <row r="9" spans="1:3" x14ac:dyDescent="0.2">
      <c r="A9" s="2" t="s">
        <v>29</v>
      </c>
      <c r="B9" s="2" t="s">
        <v>35</v>
      </c>
      <c r="C9" s="1">
        <f t="shared" si="0"/>
        <v>302</v>
      </c>
    </row>
    <row r="10" spans="1:3" x14ac:dyDescent="0.2">
      <c r="A10" s="2" t="s">
        <v>29</v>
      </c>
      <c r="B10" s="2" t="s">
        <v>36</v>
      </c>
      <c r="C10" s="1">
        <f t="shared" si="0"/>
        <v>304</v>
      </c>
    </row>
    <row r="11" spans="1:3" x14ac:dyDescent="0.2">
      <c r="A11" s="2" t="s">
        <v>37</v>
      </c>
      <c r="B11" s="2" t="s">
        <v>38</v>
      </c>
      <c r="C11" s="1">
        <f t="shared" si="0"/>
        <v>305</v>
      </c>
    </row>
    <row r="12" spans="1:3" x14ac:dyDescent="0.2">
      <c r="A12" s="2" t="s">
        <v>29</v>
      </c>
      <c r="B12" s="2" t="s">
        <v>39</v>
      </c>
      <c r="C12" s="1">
        <f t="shared" si="0"/>
        <v>310</v>
      </c>
    </row>
    <row r="13" spans="1:3" x14ac:dyDescent="0.2">
      <c r="A13" s="2" t="s">
        <v>29</v>
      </c>
      <c r="B13" s="2" t="s">
        <v>40</v>
      </c>
      <c r="C13" s="1">
        <f t="shared" si="0"/>
        <v>311</v>
      </c>
    </row>
    <row r="14" spans="1:3" x14ac:dyDescent="0.2">
      <c r="A14" s="2" t="s">
        <v>29</v>
      </c>
      <c r="B14" s="2" t="s">
        <v>41</v>
      </c>
      <c r="C14" s="1">
        <f t="shared" si="0"/>
        <v>411</v>
      </c>
    </row>
    <row r="15" spans="1:3" x14ac:dyDescent="0.2">
      <c r="A15" s="2" t="s">
        <v>29</v>
      </c>
      <c r="B15" s="2" t="s">
        <v>42</v>
      </c>
      <c r="C15" s="1">
        <f t="shared" si="0"/>
        <v>503</v>
      </c>
    </row>
    <row r="16" spans="1:3" x14ac:dyDescent="0.2">
      <c r="A16" s="2" t="s">
        <v>29</v>
      </c>
      <c r="B16" s="2" t="s">
        <v>43</v>
      </c>
      <c r="C16" s="1">
        <f t="shared" si="0"/>
        <v>514</v>
      </c>
    </row>
    <row r="17" spans="1:3" x14ac:dyDescent="0.2">
      <c r="A17" s="2" t="s">
        <v>29</v>
      </c>
      <c r="B17" s="2" t="s">
        <v>44</v>
      </c>
      <c r="C17" s="1">
        <f t="shared" si="0"/>
        <v>516</v>
      </c>
    </row>
    <row r="18" spans="1:3" x14ac:dyDescent="0.2">
      <c r="A18" s="3" t="s">
        <v>29</v>
      </c>
      <c r="B18" s="2" t="s">
        <v>45</v>
      </c>
      <c r="C18" s="1">
        <f t="shared" si="0"/>
        <v>604</v>
      </c>
    </row>
    <row r="19" spans="1:3" x14ac:dyDescent="0.2">
      <c r="A19" s="3" t="s">
        <v>29</v>
      </c>
      <c r="B19" s="2" t="s">
        <v>46</v>
      </c>
      <c r="C19" s="1">
        <f t="shared" si="0"/>
        <v>613</v>
      </c>
    </row>
    <row r="20" spans="1:3" x14ac:dyDescent="0.2">
      <c r="A20" s="3" t="s">
        <v>29</v>
      </c>
      <c r="B20" s="2" t="s">
        <v>47</v>
      </c>
      <c r="C20" s="1">
        <f t="shared" si="0"/>
        <v>714</v>
      </c>
    </row>
    <row r="21" spans="1:3" x14ac:dyDescent="0.2">
      <c r="A21" s="3" t="s">
        <v>29</v>
      </c>
      <c r="B21" s="2" t="s">
        <v>48</v>
      </c>
      <c r="C21" s="1">
        <f t="shared" si="0"/>
        <v>807</v>
      </c>
    </row>
    <row r="22" spans="1:3" x14ac:dyDescent="0.2">
      <c r="A22" s="3" t="s">
        <v>29</v>
      </c>
      <c r="B22" s="2" t="s">
        <v>49</v>
      </c>
      <c r="C22" s="1">
        <f t="shared" si="0"/>
        <v>808</v>
      </c>
    </row>
    <row r="23" spans="1:3" x14ac:dyDescent="0.2">
      <c r="A23" s="3" t="s">
        <v>29</v>
      </c>
      <c r="B23" s="2" t="s">
        <v>50</v>
      </c>
      <c r="C23" s="1">
        <f t="shared" si="0"/>
        <v>814</v>
      </c>
    </row>
    <row r="24" spans="1:3" x14ac:dyDescent="0.2">
      <c r="A24" s="3" t="s">
        <v>29</v>
      </c>
      <c r="B24" s="2" t="s">
        <v>51</v>
      </c>
      <c r="C24" s="1">
        <f t="shared" si="0"/>
        <v>901</v>
      </c>
    </row>
    <row r="25" spans="1:3" x14ac:dyDescent="0.2">
      <c r="A25" s="3" t="s">
        <v>29</v>
      </c>
      <c r="B25" s="2" t="s">
        <v>52</v>
      </c>
      <c r="C25" s="1">
        <f t="shared" si="0"/>
        <v>902</v>
      </c>
    </row>
    <row r="26" spans="1:3" x14ac:dyDescent="0.2">
      <c r="A26" s="3" t="s">
        <v>29</v>
      </c>
      <c r="B26" s="2" t="s">
        <v>53</v>
      </c>
      <c r="C26" s="1">
        <f t="shared" si="0"/>
        <v>908</v>
      </c>
    </row>
    <row r="27" spans="1:3" x14ac:dyDescent="0.2">
      <c r="A27" s="3" t="s">
        <v>29</v>
      </c>
      <c r="B27" s="2" t="s">
        <v>54</v>
      </c>
      <c r="C27" s="1">
        <f t="shared" si="0"/>
        <v>909</v>
      </c>
    </row>
    <row r="28" spans="1:3" x14ac:dyDescent="0.2">
      <c r="A28" s="3" t="s">
        <v>29</v>
      </c>
      <c r="B28" s="2" t="s">
        <v>55</v>
      </c>
      <c r="C28" s="1">
        <f t="shared" si="0"/>
        <v>1007</v>
      </c>
    </row>
    <row r="29" spans="1:3" x14ac:dyDescent="0.2">
      <c r="A29" s="3" t="s">
        <v>29</v>
      </c>
      <c r="B29" s="2" t="s">
        <v>56</v>
      </c>
      <c r="C29" s="1">
        <f t="shared" si="0"/>
        <v>1008</v>
      </c>
    </row>
    <row r="30" spans="1:3" x14ac:dyDescent="0.2">
      <c r="A30" s="3" t="s">
        <v>29</v>
      </c>
      <c r="B30" s="2" t="s">
        <v>57</v>
      </c>
      <c r="C30" s="1">
        <f t="shared" si="0"/>
        <v>1010</v>
      </c>
    </row>
    <row r="31" spans="1:3" x14ac:dyDescent="0.2">
      <c r="A31" s="3" t="s">
        <v>29</v>
      </c>
      <c r="B31" s="2" t="s">
        <v>58</v>
      </c>
      <c r="C31" s="1">
        <f t="shared" si="0"/>
        <v>1012</v>
      </c>
    </row>
    <row r="32" spans="1:3" x14ac:dyDescent="0.2">
      <c r="A32" s="3" t="s">
        <v>29</v>
      </c>
      <c r="B32" s="2" t="s">
        <v>59</v>
      </c>
      <c r="C32" s="1">
        <f t="shared" si="0"/>
        <v>1102</v>
      </c>
    </row>
    <row r="33" spans="1:3" x14ac:dyDescent="0.2">
      <c r="A33" s="3" t="s">
        <v>29</v>
      </c>
      <c r="B33" s="2" t="s">
        <v>60</v>
      </c>
      <c r="C33" s="1">
        <f t="shared" si="0"/>
        <v>1103</v>
      </c>
    </row>
    <row r="34" spans="1:3" x14ac:dyDescent="0.2">
      <c r="A34" s="3" t="s">
        <v>29</v>
      </c>
      <c r="B34" s="2" t="s">
        <v>61</v>
      </c>
      <c r="C34" s="1">
        <f t="shared" si="0"/>
        <v>1104</v>
      </c>
    </row>
    <row r="35" spans="1:3" x14ac:dyDescent="0.2">
      <c r="A35" s="3" t="s">
        <v>29</v>
      </c>
      <c r="B35" s="2" t="s">
        <v>62</v>
      </c>
      <c r="C35" s="1">
        <f t="shared" si="0"/>
        <v>1111</v>
      </c>
    </row>
    <row r="36" spans="1:3" x14ac:dyDescent="0.2">
      <c r="A36" s="3" t="s">
        <v>29</v>
      </c>
      <c r="B36" s="2" t="s">
        <v>63</v>
      </c>
      <c r="C36" s="1">
        <f t="shared" si="0"/>
        <v>1112</v>
      </c>
    </row>
    <row r="37" spans="1:3" x14ac:dyDescent="0.2">
      <c r="A37" s="1" t="s">
        <v>29</v>
      </c>
      <c r="B37" s="1" t="s">
        <v>64</v>
      </c>
      <c r="C37" s="1">
        <f t="shared" si="0"/>
        <v>1209</v>
      </c>
    </row>
    <row r="38" spans="1:3" x14ac:dyDescent="0.2">
      <c r="A38" s="1" t="s">
        <v>37</v>
      </c>
      <c r="B38" s="1" t="s">
        <v>65</v>
      </c>
      <c r="C38" s="1">
        <f t="shared" si="0"/>
        <v>1210</v>
      </c>
    </row>
  </sheetData>
  <mergeCells count="1">
    <mergeCell ref="A1:C1"/>
  </mergeCells>
  <phoneticPr fontId="4" type="noConversion"/>
  <conditionalFormatting sqref="A4:B36">
    <cfRule type="expression" dxfId="3" priority="3">
      <formula>AND($F4="小节开始",MOD($G4,100)=1)</formula>
    </cfRule>
    <cfRule type="expression" dxfId="2" priority="4">
      <formula>AND($F4="小节开始",MOD($G4,100)&lt;&gt;1)</formula>
    </cfRule>
  </conditionalFormatting>
  <conditionalFormatting sqref="A2:B3">
    <cfRule type="expression" dxfId="1" priority="1">
      <formula>AND($I2="小节开始",MOD($J2,100)=1)</formula>
    </cfRule>
    <cfRule type="expression" dxfId="0" priority="2">
      <formula>AND($I2="小节开始",MOD($J2,100)&lt;&gt;1)</formula>
    </cfRule>
  </conditionalFormatting>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section</vt:lpstr>
      <vt:lpstr>action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用户</cp:lastModifiedBy>
  <dcterms:created xsi:type="dcterms:W3CDTF">2015-06-05T18:19:00Z</dcterms:created>
  <dcterms:modified xsi:type="dcterms:W3CDTF">2020-11-24T06:34:04Z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2052-10.1.0.7346</vt:lpwstr>
  </property>
</Properties>
</file>