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7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<sst xmlns="http://schemas.openxmlformats.org/spreadsheetml/2006/main" count="28" uniqueCount="18">
  <si>
    <t>学生</t>
  </si>
  <si>
    <t>教师</t>
  </si>
  <si>
    <t>游客</t>
  </si>
  <si>
    <t>管理员</t>
  </si>
  <si>
    <t>开发者</t>
  </si>
  <si>
    <t>功能</t>
  </si>
  <si>
    <t>相对收益</t>
  </si>
  <si>
    <t>相对损失</t>
  </si>
  <si>
    <t>权重总和</t>
  </si>
  <si>
    <t>价值总和</t>
  </si>
  <si>
    <t>价值%</t>
  </si>
  <si>
    <t>成本</t>
  </si>
  <si>
    <t>成本%</t>
  </si>
  <si>
    <t>相对风险</t>
  </si>
  <si>
    <t>风险%</t>
  </si>
  <si>
    <t>成本%+风险%</t>
  </si>
  <si>
    <t>优先级</t>
  </si>
  <si>
    <t>增加教师相关评分变化的推送功能，评分变化推送到来时的微信或邮箱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</si>
</sst>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等线"/>
      <charset val="134"/>
    </font>
    <font>
      <sz val="12"/>
      <name val="宋体"/>
      <charset val="134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19" fillId="24" borderId="1" applyNumberFormat="0" applyAlignment="0" applyProtection="0">
      <alignment vertical="center"/>
    </xf>
    <xf numFmtId="0" fontId="20" fillId="26" borderId="7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applyFont="1" applyFill="1" applyBorder="1" applyAlignment="1"/>
    <xf numFmtId="0" fontId="2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4" borderId="0" xfId="0" applyFill="1"/>
    <xf numFmtId="0" fontId="0" fillId="5" borderId="0" xfId="0" applyFill="1"/>
    <xf numFmtId="0" fontId="3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"/>
  <sheetViews>
    <sheetView tabSelected="1" zoomScale="145" zoomScaleNormal="145" workbookViewId="0">
      <selection activeCell="H8" sqref="H8"/>
    </sheetView>
  </sheetViews>
  <sheetFormatPr defaultColWidth="9" defaultRowHeight="13.8" outlineLevelRow="5"/>
  <cols>
    <col min="1" max="1" width="28.3981481481481" style="1" customWidth="1"/>
    <col min="3" max="3" width="11.0648148148148" customWidth="1"/>
    <col min="15" max="15" width="12.6666666666667"/>
    <col min="17" max="17" width="12.8888888888889"/>
    <col min="19" max="19" width="12.8888888888889"/>
    <col min="20" max="20" width="12.2037037037037" customWidth="1"/>
    <col min="21" max="21" width="12.6666666666667"/>
  </cols>
  <sheetData>
    <row r="1" spans="1:19">
      <c r="A1" s="2"/>
      <c r="B1">
        <v>1</v>
      </c>
      <c r="C1" t="s">
        <v>0</v>
      </c>
      <c r="E1">
        <v>1</v>
      </c>
      <c r="F1" t="s">
        <v>1</v>
      </c>
      <c r="H1">
        <v>0.25</v>
      </c>
      <c r="I1" t="s">
        <v>2</v>
      </c>
      <c r="K1">
        <v>1</v>
      </c>
      <c r="L1" t="s">
        <v>3</v>
      </c>
      <c r="P1">
        <v>1</v>
      </c>
      <c r="Q1" t="s">
        <v>4</v>
      </c>
      <c r="R1">
        <v>1</v>
      </c>
      <c r="S1" t="s">
        <v>4</v>
      </c>
    </row>
    <row r="2" spans="1:21">
      <c r="A2" s="3" t="s">
        <v>5</v>
      </c>
      <c r="B2" s="3" t="s">
        <v>6</v>
      </c>
      <c r="C2" s="3" t="s">
        <v>7</v>
      </c>
      <c r="D2" s="4" t="s">
        <v>8</v>
      </c>
      <c r="E2" s="3" t="s">
        <v>6</v>
      </c>
      <c r="F2" s="3" t="s">
        <v>7</v>
      </c>
      <c r="G2" s="4" t="s">
        <v>8</v>
      </c>
      <c r="H2" s="3" t="s">
        <v>6</v>
      </c>
      <c r="I2" s="3" t="s">
        <v>7</v>
      </c>
      <c r="J2" s="4" t="s">
        <v>8</v>
      </c>
      <c r="K2" s="3" t="s">
        <v>6</v>
      </c>
      <c r="L2" s="3" t="s">
        <v>7</v>
      </c>
      <c r="M2" s="4" t="s">
        <v>8</v>
      </c>
      <c r="N2" s="8" t="s">
        <v>9</v>
      </c>
      <c r="O2" s="9" t="s">
        <v>10</v>
      </c>
      <c r="P2" s="3" t="s">
        <v>11</v>
      </c>
      <c r="Q2" s="9" t="s">
        <v>12</v>
      </c>
      <c r="R2" s="3" t="s">
        <v>13</v>
      </c>
      <c r="S2" s="9" t="s">
        <v>14</v>
      </c>
      <c r="T2" s="8" t="s">
        <v>15</v>
      </c>
      <c r="U2" s="4" t="s">
        <v>16</v>
      </c>
    </row>
    <row r="3" ht="15.6" spans="1:21">
      <c r="A3" s="5" t="s">
        <v>17</v>
      </c>
      <c r="B3" s="6">
        <v>9</v>
      </c>
      <c r="C3" s="6">
        <v>2</v>
      </c>
      <c r="D3">
        <v>11</v>
      </c>
      <c r="E3" s="6">
        <v>8</v>
      </c>
      <c r="F3" s="6">
        <v>2</v>
      </c>
      <c r="G3">
        <v>10</v>
      </c>
      <c r="H3">
        <v>5</v>
      </c>
      <c r="I3">
        <v>1</v>
      </c>
      <c r="J3">
        <v>1.5</v>
      </c>
      <c r="K3">
        <v>7</v>
      </c>
      <c r="L3">
        <v>3</v>
      </c>
      <c r="M3">
        <v>10</v>
      </c>
      <c r="N3">
        <f>SUM(D3,G3,H10,J3,M3)</f>
        <v>32.5</v>
      </c>
      <c r="O3">
        <f>N3/4893.2</f>
        <v>0.00664187035069075</v>
      </c>
      <c r="P3" s="10">
        <v>5</v>
      </c>
      <c r="Q3">
        <f>P3/371</f>
        <v>0.0134770889487871</v>
      </c>
      <c r="R3" s="10">
        <v>3</v>
      </c>
      <c r="S3">
        <f>R3/392</f>
        <v>0.0076530612244898</v>
      </c>
      <c r="T3">
        <f>SUM(Q3,S3)</f>
        <v>0.0211301501732769</v>
      </c>
      <c r="U3">
        <f>O3/T3</f>
        <v>0.314331431448635</v>
      </c>
    </row>
    <row r="4" ht="15.6" spans="1:18">
      <c r="A4" s="5"/>
      <c r="B4" s="6"/>
      <c r="C4" s="6"/>
      <c r="D4"/>
      <c r="E4" s="6"/>
      <c r="F4" s="6"/>
      <c r="G4"/>
      <c r="H4"/>
      <c r="I4"/>
      <c r="J4"/>
      <c r="K4"/>
      <c r="L4"/>
      <c r="M4"/>
      <c r="N4"/>
      <c r="O4"/>
      <c r="P4" s="10"/>
      <c r="Q4"/>
      <c r="R4" s="10"/>
    </row>
    <row r="5" ht="15.6" spans="1:18">
      <c r="A5" s="5"/>
      <c r="B5" s="6"/>
      <c r="C5" s="6"/>
      <c r="D5"/>
      <c r="E5" s="6"/>
      <c r="F5" s="6"/>
      <c r="G5"/>
      <c r="H5"/>
      <c r="I5"/>
      <c r="J5"/>
      <c r="K5"/>
      <c r="L5"/>
      <c r="M5"/>
      <c r="N5"/>
      <c r="O5"/>
      <c r="P5" s="10"/>
      <c r="Q5"/>
      <c r="R5" s="10"/>
    </row>
    <row r="6" spans="2:3">
      <c r="B6" s="7"/>
      <c r="C6" s="7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86157</cp:lastModifiedBy>
  <dcterms:created xsi:type="dcterms:W3CDTF">2015-06-05T18:19:00Z</dcterms:created>
  <dcterms:modified xsi:type="dcterms:W3CDTF">2022-05-30T00:28:13Z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60A7254BF5F14E9A83ED0FE4B1925F9A</vt:lpwstr>
  </property>
  <property fmtid="{D5CDD505-2E9C-101B-9397-08002B2CF9AE}" pid="3" name="KSOProductBuildVer">
    <vt:lpwstr>2052-11.1.0.11691</vt:lpwstr>
  </property>
</Properties>
</file>