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2.2 semester\Genome analysis\paper4\"/>
    </mc:Choice>
  </mc:AlternateContent>
  <xr:revisionPtr revIDLastSave="0" documentId="13_ncr:1_{E379AA02-4F87-45E2-A45A-98CA774A747D}" xr6:coauthVersionLast="47" xr6:coauthVersionMax="47" xr10:uidLastSave="{00000000-0000-0000-0000-000000000000}"/>
  <bookViews>
    <workbookView xWindow="-10" yWindow="880" windowWidth="20480" windowHeight="9490" xr2:uid="{00000000-000D-0000-FFFF-FFFF00000000}"/>
  </bookViews>
  <sheets>
    <sheet name="Sup Table 1" sheetId="1" r:id="rId1"/>
    <sheet name="Sup Table 2" sheetId="2" r:id="rId2"/>
    <sheet name="Sup Table 3" sheetId="3" r:id="rId3"/>
    <sheet name="Sup Table 4" sheetId="9" r:id="rId4"/>
    <sheet name="Sup Table 5" sheetId="8" r:id="rId5"/>
    <sheet name="Sup Table 6" sheetId="4" r:id="rId6"/>
    <sheet name="Sup Table 7" sheetId="11" r:id="rId7"/>
    <sheet name="Sup Table 8" sheetId="5" r:id="rId8"/>
    <sheet name="Sup Table 9" sheetId="12" r:id="rId9"/>
    <sheet name="Sup Table 10" sheetId="6" r:id="rId10"/>
    <sheet name="Sup Table 11" sheetId="7" r:id="rId11"/>
    <sheet name="Sup Table 12" sheetId="10" r:id="rId12"/>
    <sheet name="Sup Table 13" sheetId="13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3" l="1"/>
  <c r="D43" i="13"/>
  <c r="D42" i="13"/>
  <c r="D41" i="13"/>
  <c r="D38" i="13"/>
  <c r="D37" i="13"/>
  <c r="D36" i="13"/>
  <c r="D35" i="13"/>
  <c r="D32" i="13"/>
  <c r="D31" i="13"/>
  <c r="D30" i="13"/>
  <c r="D29" i="13"/>
  <c r="D26" i="13"/>
  <c r="D25" i="13"/>
  <c r="D24" i="13"/>
  <c r="D23" i="13"/>
  <c r="D22" i="13"/>
  <c r="D21" i="13"/>
  <c r="D17" i="13"/>
  <c r="D16" i="13"/>
  <c r="D15" i="13"/>
  <c r="D14" i="13"/>
  <c r="D13" i="13"/>
  <c r="D10" i="13"/>
  <c r="D9" i="13"/>
  <c r="D8" i="13"/>
  <c r="D7" i="13"/>
  <c r="D5" i="13"/>
  <c r="D30" i="3"/>
  <c r="C29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<sst xmlns="http://schemas.openxmlformats.org/spreadsheetml/2006/main" count="5992" uniqueCount="3470">
  <si>
    <t>Supplementary Table 2. Flow cytometry results.</t>
  </si>
  <si>
    <t>Supplementary Table 3. Repeat content.</t>
  </si>
  <si>
    <t>Data</t>
  </si>
  <si>
    <t>Cultivar</t>
  </si>
  <si>
    <t>Tissue</t>
  </si>
  <si>
    <t>Read type</t>
  </si>
  <si>
    <t>Read length</t>
  </si>
  <si>
    <t>Number of reads</t>
  </si>
  <si>
    <t>Base coverage</t>
  </si>
  <si>
    <t>DNA-seq</t>
  </si>
  <si>
    <t>Musang King</t>
  </si>
  <si>
    <t>Fruit stalk</t>
  </si>
  <si>
    <t>Illumina, paired-end</t>
  </si>
  <si>
    <t>2 x 101</t>
  </si>
  <si>
    <t>PacBio</t>
  </si>
  <si>
    <t>Mapping rate</t>
  </si>
  <si>
    <t>RNA-seq</t>
  </si>
  <si>
    <t>Stem</t>
  </si>
  <si>
    <t>Root</t>
  </si>
  <si>
    <t>Leaf</t>
  </si>
  <si>
    <t>Monthong</t>
  </si>
  <si>
    <t>2 x 125</t>
  </si>
  <si>
    <t># syntenic blocks</t>
  </si>
  <si>
    <t>Avg length bp (species 1)</t>
  </si>
  <si>
    <t>Avg length bp (species 2)</t>
  </si>
  <si>
    <t xml:space="preserve">Avg # collinear genes </t>
  </si>
  <si>
    <t>Max length bp</t>
  </si>
  <si>
    <t>Max # collinear genes</t>
  </si>
  <si>
    <t>Cacao-Durian</t>
  </si>
  <si>
    <t>Cacao-Cotton</t>
  </si>
  <si>
    <t>Upregulated in durian arils vs stem, root and leaf</t>
  </si>
  <si>
    <t>NAME</t>
  </si>
  <si>
    <t>NOM p-val</t>
  </si>
  <si>
    <t>FDR q-val</t>
  </si>
  <si>
    <t>Genes with highest fold change</t>
  </si>
  <si>
    <t>Sulfur</t>
  </si>
  <si>
    <t>CYSTEINE-TYPE ENDOPEPTIDASE INHIBITOR ACTIVITY</t>
  </si>
  <si>
    <t>CYT2, CYT5, CYT6, CYT7, SPZX</t>
  </si>
  <si>
    <t>METHIONINE SALVAGE PATHWAY</t>
  </si>
  <si>
    <t>1A11, 1A17, MTK, METK4, MTN1</t>
  </si>
  <si>
    <t>YANG CYCLE</t>
  </si>
  <si>
    <t>MD37F, 1A11, 1A17, 1A110, HSP7O</t>
  </si>
  <si>
    <t xml:space="preserve">CYSTEINE AND METHIONINE METABOLISM </t>
  </si>
  <si>
    <t>Q6NKY5, MGL, HMT3, 1A11, CGS1</t>
  </si>
  <si>
    <t>SULFUR COMPOUND CATABOLIC PROCESS</t>
  </si>
  <si>
    <t>MGL, GAGT1, BGL29, GAGT3, LCYD1</t>
  </si>
  <si>
    <t xml:space="preserve">SULFUR METABOLISM </t>
  </si>
  <si>
    <t>Q6NKY5, DPNPH, CGS1, CYSK1, ETHE1</t>
  </si>
  <si>
    <t>SULFATE REDUCTION II (ASSIMILATORY)</t>
  </si>
  <si>
    <t>F4KI84, O23344, APR1, SIR</t>
  </si>
  <si>
    <t>Ripening TF</t>
  </si>
  <si>
    <t>MADS-BOX TRANSCRIPTION FACTOR FAMILY</t>
  </si>
  <si>
    <t>AGL11, AGL62, AG, AGL5, SEP1</t>
  </si>
  <si>
    <t>SEPALLATA3 CONFIRMED</t>
  </si>
  <si>
    <t>AG, AGL5, SEP1, SEP3, AP1</t>
  </si>
  <si>
    <t>Ethylene</t>
  </si>
  <si>
    <t>CELLULAR RESPONSE TO ETHYLENE STIMULUS</t>
  </si>
  <si>
    <t>Q9M8R6, ERF91, Q9SKZ6, C71B5, CAF1K</t>
  </si>
  <si>
    <t>RESPONSE TO ETHYLENE STIMULUS</t>
  </si>
  <si>
    <t>RGA, Q9M8R6, ERF91, C71AN, Q9SKZ6</t>
  </si>
  <si>
    <t>ETHYLENE MEDIATED SIGNALING PATHWAY</t>
  </si>
  <si>
    <t>ETHYLENE BIOSYNTHESIS I (PLANTS)</t>
  </si>
  <si>
    <t>ETHYLENE BIOSYNTHESIS FROM METHIONINE</t>
  </si>
  <si>
    <t>1A11, 1A17, ACCO5, METK4, ACCO4</t>
  </si>
  <si>
    <t>1-AMINOCYCLOPROPANE-1-CARBOXYLATE BIOSYNTHETIC PROCESS</t>
  </si>
  <si>
    <t>1A11, 1A17, ALAT1, 1A110, Q9CAP1</t>
  </si>
  <si>
    <t>Lipid</t>
  </si>
  <si>
    <t>FATTY ACID METABOLIC PROCESS</t>
  </si>
  <si>
    <t>RGA, Q9M8R6, Q5BPZ5, C83A1, PYL2</t>
  </si>
  <si>
    <t>CELLULAR LIPID CATABOLIC PROCESS</t>
  </si>
  <si>
    <t>RGA, Q9M8R6, Q5BPZ5, CCD8, PYL2</t>
  </si>
  <si>
    <t>LIPID OXIDATION</t>
  </si>
  <si>
    <t>Q9M8R6, PSMD4, G3OX2, UBC11, F4K6N3</t>
  </si>
  <si>
    <t>GALACTOLIPID BIOSYNTHETIC PROCESS</t>
  </si>
  <si>
    <t>SPX2, PHO1, MGDG2, MAN1, GSTUP</t>
  </si>
  <si>
    <t>GLYCOLIPID BIOSYNTHETIC PROCESS</t>
  </si>
  <si>
    <t>FATTY ACID CATABOLIC PROCESS</t>
  </si>
  <si>
    <t>RGA, Q9M8R6, Q5BPZ5, PYL2, CYT2</t>
  </si>
  <si>
    <t>LIPID METABOLIC PROCESS</t>
  </si>
  <si>
    <t>RGA, Q9M8R6, Q5BPZ5, CCD8, C83A1</t>
  </si>
  <si>
    <t>PHOSPHOLIPID CATABOLIC PROCESS</t>
  </si>
  <si>
    <t>RDR6, PLDP1, NPC5, PLDE1, LCAT4</t>
  </si>
  <si>
    <t>LIPID BINDING</t>
  </si>
  <si>
    <t>DIRL1, Q9SKI0, Q9LJQ3, FKB65, ANXD5</t>
  </si>
  <si>
    <t>PHOSPHOLIPID BINDING</t>
  </si>
  <si>
    <t>FKB65, ANXD5, FT, MFT, BFT</t>
  </si>
  <si>
    <t xml:space="preserve">GLYCEROPHOSPHOLIPID METABOLISM </t>
  </si>
  <si>
    <t>DGK2, CDS1, RDR6, PLSB, PLDP1</t>
  </si>
  <si>
    <t>MEMBRANE LIPID BIOSYNTHETIC PROCESS</t>
  </si>
  <si>
    <t>Q9SQV0, PHSC, Q940Y7, SPX2, PHO1</t>
  </si>
  <si>
    <t>FATTY ACID BIOSYNTHETIC PROCESS</t>
  </si>
  <si>
    <t>C83A1, XPO2, BSMT1, GRI, FACR4</t>
  </si>
  <si>
    <t>MEMBRANE LIPID METABOLIC PROCESS</t>
  </si>
  <si>
    <t xml:space="preserve">ALPHA-LINOLENIC ACID METABOLISM </t>
  </si>
  <si>
    <t>CHAT, MFP2, JMT, OPR2, 4CLL4</t>
  </si>
  <si>
    <t xml:space="preserve">GLYCEROLIPID METABOLISM </t>
  </si>
  <si>
    <t>DGK2, MGDG2, PDAT2, AL3F1, AGAL2</t>
  </si>
  <si>
    <t>OLEATE BIOSYNTHESIS I (PLANTS)</t>
  </si>
  <si>
    <t>STAD6, STAD5, FATB, O23344</t>
  </si>
  <si>
    <t>WAX BIOSYNTHETIC PROCESS</t>
  </si>
  <si>
    <t>FACR4, C96AF, WSD1, LACS2, KCS5</t>
  </si>
  <si>
    <t xml:space="preserve">FATTY ACID DEGRADATION </t>
  </si>
  <si>
    <t>MFP2, AL3F1, LACS2, THIC1, ACOX2</t>
  </si>
  <si>
    <t xml:space="preserve">FATTY ACID METABOLISM </t>
  </si>
  <si>
    <t>KASC1, FAD3E, STAD6, MFP2, STAD5</t>
  </si>
  <si>
    <t>PHOSPHOLIPASES</t>
  </si>
  <si>
    <t>PLCD3, DSEL, PLA13, ARGC, PLP4</t>
  </si>
  <si>
    <t>Protein degradation</t>
  </si>
  <si>
    <t>UBIQUITIN-DEPENDENT PROTEIN CATABOLIC PROCESS</t>
  </si>
  <si>
    <t>Q9M8R6, PSMD4, MD37F, UBC11, NDUV1</t>
  </si>
  <si>
    <t>PROTEASOME ASSEMBLY</t>
  </si>
  <si>
    <t>PSMD4, NDUV1, ASK11, MFP2, Q9C7G5</t>
  </si>
  <si>
    <t xml:space="preserve">PROTEASOME </t>
  </si>
  <si>
    <t>PSMD4, PSB2A, PSA7B, PS10B, PSB1</t>
  </si>
  <si>
    <t>PROTEASOME COMPLEX</t>
  </si>
  <si>
    <t>PSMD4, PSB2A, PSA7B, PS10B, Q8LAJ4</t>
  </si>
  <si>
    <t>PROTEOLYSIS</t>
  </si>
  <si>
    <t>Q9M8R6, CLPR1, VPEB, F4HRR8, SCP51</t>
  </si>
  <si>
    <t>PROTEASOME CORE COMPLEX</t>
  </si>
  <si>
    <t>PSB2A, PSA7B, PSB1, PSA5A, PSB4</t>
  </si>
  <si>
    <t>UBIQUITIN-PROTEIN LIGASE ACTIVITY</t>
  </si>
  <si>
    <t>PUB50, UBC11, ASK11, SHGR9, CUL3A</t>
  </si>
  <si>
    <t>PROTEASOME ACCESSORY COMPLEX</t>
  </si>
  <si>
    <t>PSMD4, PS10B, Q8LAJ4, PRS7A, PRS6B</t>
  </si>
  <si>
    <t xml:space="preserve">UBIQUITIN MEDIATED PROTEOLYSIS </t>
  </si>
  <si>
    <t>UBC25, ASK11, SCE1, CDC24, RUP2</t>
  </si>
  <si>
    <t>Water</t>
  </si>
  <si>
    <t>RESPONSE TO WATER STIMULUS</t>
  </si>
  <si>
    <t>PAL3, PER3, Q9FG31, NCED3, Q9M1S3</t>
  </si>
  <si>
    <t>RESPONSE TO OSMOTIC STRESS</t>
  </si>
  <si>
    <t>RGA, Q9FY93, PER3, SOT12, Q9FG31</t>
  </si>
  <si>
    <t>CELLULAR RESPONSE TO WATER DEPRIVATION</t>
  </si>
  <si>
    <t>MGL, GSTUP, WRK75, PLDP1, FB46</t>
  </si>
  <si>
    <t>WATER TRANSPORT</t>
  </si>
  <si>
    <t>RGA, PSMD4, PIP12, AAP2, TIP32</t>
  </si>
  <si>
    <t>Phosphate</t>
  </si>
  <si>
    <t>CELLULAR RESPONSE TO PHOSPHATE STARVATION</t>
  </si>
  <si>
    <t>PHT12, SPX2, PHO14, PHO1, MGDG2</t>
  </si>
  <si>
    <t>PHOSPHATE ION TRANSPORT</t>
  </si>
  <si>
    <t>PHT12, SPX2, PHO14, PHO1, PHT21</t>
  </si>
  <si>
    <t>REGULATION OF PHOSPHATE METABOLIC PROCESS</t>
  </si>
  <si>
    <t>FK202, MPK11, LCBK1, LPA2, P2C19</t>
  </si>
  <si>
    <t>CUTICULAR WAX BIOSYNTHESIS</t>
  </si>
  <si>
    <t>FACR4, C96AF, WSD1, CER3</t>
  </si>
  <si>
    <t>Phenylpropanoid</t>
  </si>
  <si>
    <t>PHENYLPROPANOID METABOLIC PROCESS</t>
  </si>
  <si>
    <t>CWPX, LAC9, MTP9, Q9FY93, PAL3</t>
  </si>
  <si>
    <t>PHENYLPROPANOID BIOSYNTHETIC PROCESS</t>
  </si>
  <si>
    <t>CWPX, MTP9, Q9FY93, PAL3, OMT1</t>
  </si>
  <si>
    <t xml:space="preserve">PHENYLPROPANOID BIOSYNTHESIS </t>
  </si>
  <si>
    <t>PER52, PAL3, OMT1, AL2C4, PER3</t>
  </si>
  <si>
    <t>PHENYLPROPANOID CATABOLIC PROCESS</t>
  </si>
  <si>
    <t>LAC9, PAL3, LAC6, LAC2, LAC1</t>
  </si>
  <si>
    <t>ABA</t>
  </si>
  <si>
    <t>RESPONSE TO ABSCISIC ACID STIMULUS</t>
  </si>
  <si>
    <t>RGA, Q9FY93, PYL2, AMT2, NCED3</t>
  </si>
  <si>
    <t>CELLULAR RESPONSE TO ABSCISIC ACID STIMULUS</t>
  </si>
  <si>
    <t>PYL2, AMT2, Q9SKZ6, SOT17, SWT15</t>
  </si>
  <si>
    <t>ABSCISIC ACID MEDIATED SIGNALING PATHWAY</t>
  </si>
  <si>
    <t>PYL2, AMT2, Q9SKZ6, SOT17, JMT</t>
  </si>
  <si>
    <t>Sugar</t>
  </si>
  <si>
    <t>STACHYOSE DEGRADATION</t>
  </si>
  <si>
    <t>RFS6, AGAL2, UGE3, AGLUP, USP</t>
  </si>
  <si>
    <t xml:space="preserve">STARCH AND SUCROSE METABOLISM </t>
  </si>
  <si>
    <t>BGL40, PGLR3, PME33, ADPG1, PME53</t>
  </si>
  <si>
    <t xml:space="preserve">GALACTOSE METABOLISM </t>
  </si>
  <si>
    <t>GOLS4, BGA13, RFS6, GOLS2, AGAL2</t>
  </si>
  <si>
    <t>GLUCONEOGENESIS</t>
  </si>
  <si>
    <t>F4HRR8, XPO2, PSMD4, MD37F, GSTUP</t>
  </si>
  <si>
    <t>GLYCOLYSIS</t>
  </si>
  <si>
    <t>RGA, PSMD4, MD37F, PIP12, GSTUP</t>
  </si>
  <si>
    <t>OLIGOSACCHARIDE CATABOLIC PROCESS</t>
  </si>
  <si>
    <t>BGA13, RFS6, AB12B, AGAL3, DPE2</t>
  </si>
  <si>
    <t>STACHYOSE BIOSYNTHESIS</t>
  </si>
  <si>
    <t>GOLS4, RFS6, GOLS2, AB12B</t>
  </si>
  <si>
    <t>POLYSACCHARIDE CATABOLIC PROCESS</t>
  </si>
  <si>
    <t>BXL1, Y3804, BGL42, PGMC1, MEX1</t>
  </si>
  <si>
    <t>Flavonoid</t>
  </si>
  <si>
    <t>FLAVONOL BIOSYNTHETIC PROCESS</t>
  </si>
  <si>
    <t>OMT1, U89C1, Q9FJ07, U78D2, RHM1</t>
  </si>
  <si>
    <t>FLAVONOID METABOLIC PROCESS</t>
  </si>
  <si>
    <t>FLAVONOL METABOLIC PROCESS</t>
  </si>
  <si>
    <t>FLAVONOID BIOSYNTHESIS (IN EQUISETUM)</t>
  </si>
  <si>
    <t>F4JAP7, F3PH, CHSY, DIOX1, Q9LJ66</t>
  </si>
  <si>
    <t>FLAVONOID BIOSYNTHETIC PROCESS</t>
  </si>
  <si>
    <t>FLAVONOID BIOSYNTHESIS</t>
  </si>
  <si>
    <t>SRG1, F4JAP7, CHSY, Q9XIA5, DIOX1</t>
  </si>
  <si>
    <t>REGULATION OF FLAVONOID BIOSYNTHETIC PROCESS</t>
  </si>
  <si>
    <t>CWPX, Q9FY93, PAL3, OMT1, Q9M176</t>
  </si>
  <si>
    <t>POSITIVE REGULATION OF FLAVONOID BIOSYNTHETIC PROCESS</t>
  </si>
  <si>
    <t>Q9FY93, PAL3, OMT1, Q9M176, RAV2</t>
  </si>
  <si>
    <t>FLAVONOL BIOSYNTHESIS</t>
  </si>
  <si>
    <t>F3PH, A1A6I8, DIOX1, CYB5E, CYB5B</t>
  </si>
  <si>
    <t>Coumarin</t>
  </si>
  <si>
    <t>COUMARIN BIOSYNTHETIC PROCESS</t>
  </si>
  <si>
    <t>PAL3, OMT1, AB30G, CADH5, U72B2</t>
  </si>
  <si>
    <t>COUMARIN BIOSYNTHESIS (VIA 2-COUMARATE)</t>
  </si>
  <si>
    <t>BGL40, BGL46, BGL43, BGL12, BGL42</t>
  </si>
  <si>
    <t>Respiration</t>
  </si>
  <si>
    <t>AEROBIC RESPIRATION -- ELECTRON DONOR III</t>
  </si>
  <si>
    <t>NDUV1, NDBAA, NDUS4, SDH5, SDH8</t>
  </si>
  <si>
    <t>AEROBIC RESPIRATION (ALTERNATIVE OXIDASE PATHWAY)</t>
  </si>
  <si>
    <t>AEROBIC RESPIRATION -- ELECTRON DONOR II</t>
  </si>
  <si>
    <t>JA</t>
  </si>
  <si>
    <t>RESPONSE TO JASMONIC ACID STIMULUS</t>
  </si>
  <si>
    <t>RGA, NATAL, AMT2, SOT12, XPO2</t>
  </si>
  <si>
    <t>Cell wall</t>
  </si>
  <si>
    <t>CELL WALL</t>
  </si>
  <si>
    <t>Y3868, PER3, Q84R16, BGL40, PGLR3</t>
  </si>
  <si>
    <t>PLANT-TYPE CELL WALL MODIFICATION</t>
  </si>
  <si>
    <t>Q9LM48, AGL11, CCD8, FLA3, AG</t>
  </si>
  <si>
    <t>CELL WALL MODIFICATION</t>
  </si>
  <si>
    <t>Q9LM48, AGL11, CCD8, C83A1, FLA3</t>
  </si>
  <si>
    <t>HOMOGALACTURONAN DEGRADATION</t>
  </si>
  <si>
    <t>F4JUA6, PGLR3, PME33, ADPG1, PME53</t>
  </si>
  <si>
    <t>PLANT-TYPE CELL WALL</t>
  </si>
  <si>
    <t>Y3868, PER3, BGL40, PGLR3, PME33</t>
  </si>
  <si>
    <t>Kaempferol</t>
  </si>
  <si>
    <t xml:space="preserve">KAEMPFEROL GLUCOSIDE BIOSYNTHESIS </t>
  </si>
  <si>
    <t>U89C1, U73B4, U72B2, U78D2, U73C4</t>
  </si>
  <si>
    <t>Rutin</t>
  </si>
  <si>
    <t>RUTIN BIOSYNTHESIS</t>
  </si>
  <si>
    <t>U73B4, U78D2, U73C4, U88A1, F4JLS2</t>
  </si>
  <si>
    <t>Auxin</t>
  </si>
  <si>
    <t>IAA BIOSYNTHESIS I</t>
  </si>
  <si>
    <t>C71AN, F4K6N3, C79B2, YUC4, ALDO1</t>
  </si>
  <si>
    <t>RESPONSE TO AUXIN STIMULUS</t>
  </si>
  <si>
    <t>RGA, CCD8, PTR51, Q9LEU2, PSMD4</t>
  </si>
  <si>
    <t>CELLULAR RESPONSE TO AUXIN STIMULUS</t>
  </si>
  <si>
    <t>PTR51, PIN5, MOC2A, RHM1, RL242</t>
  </si>
  <si>
    <t>AUXIN BIOSYNTHETIC PROCESS</t>
  </si>
  <si>
    <t>C83A1, C71B5, SOT17, C79B2, PPA1</t>
  </si>
  <si>
    <t>AUXIN MEDIATED SIGNALING PATHWAY</t>
  </si>
  <si>
    <t>INDOLEACETIC ACID BIOSYNTHETIC PROCESS</t>
  </si>
  <si>
    <t>Light</t>
  </si>
  <si>
    <t>PHOTOPERIODISM</t>
  </si>
  <si>
    <t>Q9M8R6, Q6NKY5, AGL18, FT, ZAT5</t>
  </si>
  <si>
    <t>RESPONSE TO LIGHT INTENSITY</t>
  </si>
  <si>
    <t>ERF91, Q9FWY8, FKB65, MD37F, HS177</t>
  </si>
  <si>
    <t>PHOTOMORPHOGENESIS</t>
  </si>
  <si>
    <t>Q9C824, MIF3, Q9SFB3, SBH1, P2C75</t>
  </si>
  <si>
    <t>Terpene</t>
  </si>
  <si>
    <t>DITERPENOID METABOLIC PROCESS</t>
  </si>
  <si>
    <t>RGA, SRG1, GCP1, G3OX2, GES</t>
  </si>
  <si>
    <t>Quercetin</t>
  </si>
  <si>
    <t xml:space="preserve">QUERCETIN GLUCOSIDE BIOSYNTHESIS </t>
  </si>
  <si>
    <t>U89C1, U79B4, U73B4, U72B2, U78D2</t>
  </si>
  <si>
    <t>QUERCETIN 3-O-GLUCOSYLTRANSFERASE ACTIVITY</t>
  </si>
  <si>
    <t>U73B4, U78D2, U73C4, U88A1</t>
  </si>
  <si>
    <t>Phytoalexin</t>
  </si>
  <si>
    <t>PHYTOALEXIN METABOLIC PROCESS</t>
  </si>
  <si>
    <t>C71AN, C71B5, GSH1, GH312</t>
  </si>
  <si>
    <t>Carotenoid</t>
  </si>
  <si>
    <t xml:space="preserve">CAROTENOID BIOSYNTHESIS </t>
  </si>
  <si>
    <t>CCD8, NCED3, CCD4, ABAH4, ABA2</t>
  </si>
  <si>
    <t>Downregulated in durian arils vs stem, root and leaf</t>
  </si>
  <si>
    <t>Ribosome</t>
  </si>
  <si>
    <t xml:space="preserve">RIBOSOME </t>
  </si>
  <si>
    <t>Q93YS7, Q9M1J8, SDN1, NLAL1, UTP18</t>
  </si>
  <si>
    <t>STRUCTURAL CONSTITUENT OF RIBOSOME</t>
  </si>
  <si>
    <t>RS43, RBS2B, RL342, GLYM2, MCCA</t>
  </si>
  <si>
    <t>RIBONUCLEOPROTEIN COMPLEX BIOGENESIS</t>
  </si>
  <si>
    <t>PPL1, PSBP1, Q93YS7, TL16, PSAH1</t>
  </si>
  <si>
    <t>RIBOSOME BIOGENESIS</t>
  </si>
  <si>
    <t>F4HXR7, RS43, HLP, RBS2B, RL342</t>
  </si>
  <si>
    <t>CYTOSOLIC RIBOSOME</t>
  </si>
  <si>
    <t>F4HXR7, RS43, HLP, RL342, F4KFU9</t>
  </si>
  <si>
    <t xml:space="preserve">RIBOSOME BIOGENESIS IN EUKARYOTES </t>
  </si>
  <si>
    <t>RS43, HLP, RK14, RL342, RL172</t>
  </si>
  <si>
    <t>Chlorophyll</t>
  </si>
  <si>
    <t>CHLOROPLAST AND MITOCHONDRIA GENE FAMILIES CHLOROPHYLL A B-BINDING PROTEIN FAMILY</t>
  </si>
  <si>
    <t>CA4, Q9SY97, CB1B, Q9LMQ2, CAB6</t>
  </si>
  <si>
    <t>CHLOROPHYLL BINDING</t>
  </si>
  <si>
    <t>Q9SY97, CB1B, Q9LMQ2, CAB6, Q9SYW8</t>
  </si>
  <si>
    <t>Xylem and pholem</t>
  </si>
  <si>
    <t>XYLEM AND PHLOEM PATTERN FORMATION</t>
  </si>
  <si>
    <t>AGO5, IAA12, GATL1, KAN1, STM</t>
  </si>
  <si>
    <t>Photosynthesis</t>
  </si>
  <si>
    <t xml:space="preserve">PHOTOSYNTHESIS - ANTENNA PROTEINS </t>
  </si>
  <si>
    <t>CA4, Q9S7M0, Q9SY97, CB1B, Q9LMQ2</t>
  </si>
  <si>
    <t>Nitrogen</t>
  </si>
  <si>
    <t>REGULATION OF NITROGEN COMPOUND METABOLIC PROCESS</t>
  </si>
  <si>
    <t>ERF24, NAC12, AGL12, TCP9, ERF25</t>
  </si>
  <si>
    <t>Upregulated in durian arils vs other fruits</t>
  </si>
  <si>
    <t>DPNPH, SAT3, CYSC1, APR1, SIR</t>
  </si>
  <si>
    <t>1A11, SAT3, MTND2, ACCO2, CYSC1</t>
  </si>
  <si>
    <t>METHIONINE BIOSYNTHETIC PROCESS</t>
  </si>
  <si>
    <t>NAC14, Y2245, Q9SIP1, METE1, F4I5D7</t>
  </si>
  <si>
    <t>PROTEOLYSIS INVOLVED IN CELLULAR PROTEIN CATABOLIC PROCESS</t>
  </si>
  <si>
    <t>COPG, Q8LAJ4, UPL4, UPL6, FBL23</t>
  </si>
  <si>
    <t>Q8LAJ4, UPL4, UPL6, FBL23, PLDP1</t>
  </si>
  <si>
    <t>MODIFICATION-DEPENDENT PROTEIN CATABOLIC PROCESS</t>
  </si>
  <si>
    <t>PROTEASOMAL UBIQUITIN-DEPENDENT PROTEIN CATABOLIC PROCESS</t>
  </si>
  <si>
    <t>Q8LAJ4, PLDP1, PSMD4, RBX1A, AB1D</t>
  </si>
  <si>
    <t>PROTEASOMAL PROTEIN CATABOLIC PROCESS</t>
  </si>
  <si>
    <t>Q8LAJ4, PLDP1, PSMD4, XPO2, SUMO2</t>
  </si>
  <si>
    <t>UPL4, UPL6, APC2, Q9SUT4, RBX1A</t>
  </si>
  <si>
    <t>PROTEASOME CORE COMPLEX ASSEMBLY</t>
  </si>
  <si>
    <t>PLDP1, PSMD4, RBX1A, AB1D, THIK5</t>
  </si>
  <si>
    <t>Q8LAJ4, PSMD4, PSA4A, PS6AA, PRS6B</t>
  </si>
  <si>
    <t>PSMD4, PSME4, PSA4A, PS6AA, PRS6B</t>
  </si>
  <si>
    <t>PROTEASOME REGULATORY PARTICLE</t>
  </si>
  <si>
    <t>Q8LAJ4, PSMD4, PS6AA, PRS6B, PSD1B</t>
  </si>
  <si>
    <t>SAG12, CTPA1, Q9STF7, Q9ZVS4, Q8LAJ4</t>
  </si>
  <si>
    <t>FATTY ACID BETA-OXIDATION</t>
  </si>
  <si>
    <t>LIP2, PLDP1, PSMD4, SDP1, ARI5</t>
  </si>
  <si>
    <t>PROTEIN CATABOLIC PROCESS</t>
  </si>
  <si>
    <t>LIP2, DSEL, NPC5, PLDP1, PSMD4</t>
  </si>
  <si>
    <t>LIPID CATABOLIC PROCESS</t>
  </si>
  <si>
    <t>LIPID MODIFICATION</t>
  </si>
  <si>
    <t>LIP2, IP5P2, U80A2, DPNPH, MGDG2</t>
  </si>
  <si>
    <t>FATTY ACID OXIDATION</t>
  </si>
  <si>
    <t xml:space="preserve">BIOSYNTHESIS OF UNSATURATED FATTY ACIDS </t>
  </si>
  <si>
    <t>THIK5, FAD6E, ACOX1, FAD3D, Q9SQR4</t>
  </si>
  <si>
    <t>LIPID TRANSPORT</t>
  </si>
  <si>
    <t>ACDH, TGD1, DGDG1, ACBP2, Q8LBY9</t>
  </si>
  <si>
    <t>PHOSPHOLIPID BIOSYNTHESIS II</t>
  </si>
  <si>
    <t>GPAT8, LPAT5, MBOA2, GPDA1, GPAT2</t>
  </si>
  <si>
    <t>AEROBIC RESPIRATION (CYTOCHROME C)</t>
  </si>
  <si>
    <t>PP267, PP369, PP167, PP297, PP169</t>
  </si>
  <si>
    <t>AEROBIC RESPIRATION (CYTOCHROME C) (YEAST)</t>
  </si>
  <si>
    <t>RESPIRATORY BURST</t>
  </si>
  <si>
    <t>Y1743, MLO6, EF102, ACDH, WRK22</t>
  </si>
  <si>
    <t>RESPIRATORY BURST INVOLVED IN DEFENSE RESPONSE</t>
  </si>
  <si>
    <t>PHO1, NPC5, MGDG2, PLDP1, DGDG1</t>
  </si>
  <si>
    <t>ETHYLENE METABOLIC PROCESS</t>
  </si>
  <si>
    <t>Y1607, 1A11, Q9SJN3, ACCO2, ALAT1</t>
  </si>
  <si>
    <t>1-AMINOCYCLOPROPANE-1-CARBOXYLATE SYNTHASE ACTIVITY</t>
  </si>
  <si>
    <t>1A11, ALAT1, GGT1, Q9CAP1</t>
  </si>
  <si>
    <t>COPG, PSMD4, GSH1, XPO2, SUMO2</t>
  </si>
  <si>
    <t>POLYSACCHARIDE BIOSYNTHETIC PROCESS</t>
  </si>
  <si>
    <t>Q0WV86, EFGC, Q9S7D2, C83A1, GCSP2</t>
  </si>
  <si>
    <t>POLYSACCHARIDE METABOLIC PROCESS</t>
  </si>
  <si>
    <t>GPT2, GLGS, GCSH2, SUSY1, IF4A3</t>
  </si>
  <si>
    <t>TRE1, GLGS, GLGB3, BGL12, INVA3</t>
  </si>
  <si>
    <t>RESPONSE TO DISACCHARIDE STIMULUS</t>
  </si>
  <si>
    <t>Q0WV86, Q9C950, EFGC, F4KIA8, DRE1C</t>
  </si>
  <si>
    <t>RESPONSE TO SUCROSE STIMULUS</t>
  </si>
  <si>
    <t>COPG, FNRL1, PCKA, Q0WV86, Q9C950</t>
  </si>
  <si>
    <t>STARCH BIOSYNTHETIC PROCESS</t>
  </si>
  <si>
    <t>Q0WV86, Q9C950, EFGC, F4KIA8, Q9S7D2</t>
  </si>
  <si>
    <t>INDOLE PHYTOALEXIN BIOSYNTHETIC PROCESS</t>
  </si>
  <si>
    <t>C71B5, GSH1, GH312, WRK33</t>
  </si>
  <si>
    <t>Downregulated in durian arils vs other fruits</t>
  </si>
  <si>
    <t>PIF3 CONFIRMED</t>
  </si>
  <si>
    <t>RPT3, SIGF, PPP7, SIGE, ARFS</t>
  </si>
  <si>
    <t>PHOTOSYSTEM II ASSEMBLY</t>
  </si>
  <si>
    <t>PP209, Q9STF2, Q9M125, PSBQ2, CB5</t>
  </si>
  <si>
    <t>RESPONSE TO RED LIGHT</t>
  </si>
  <si>
    <t>PSAF, PSAD1, PSBQ2, PST2, PSBY</t>
  </si>
  <si>
    <t>PHOTOSYSTEM II</t>
  </si>
  <si>
    <t>Q9M0V1, PSBQ2, CB5, G3PA2, RCA</t>
  </si>
  <si>
    <t>CML24, Q9M0V1, PSBQ2, CB5, G3PA2</t>
  </si>
  <si>
    <t>RESPONSE TO HIGH LIGHT INTENSITY</t>
  </si>
  <si>
    <t>PSBQ2, Q9LMQ2, CB5, PPD7, PST2</t>
  </si>
  <si>
    <t>PHOTOSYNTHESIS LIGHT REACTIONS</t>
  </si>
  <si>
    <t>Q9STF2, PSBQ2, CB5, G3PA2, RCA</t>
  </si>
  <si>
    <t>RESPONSE TO RED OR FAR RED LIGHT</t>
  </si>
  <si>
    <t>NDHN, PSAD1, PSBQ2, G3PA2, PNSB1</t>
  </si>
  <si>
    <t>CELLULAR RESPONSE TO BLUE LIGHT</t>
  </si>
  <si>
    <t>LDOX, DFRA, CHSY, F3PH, FL3H</t>
  </si>
  <si>
    <t>GA</t>
  </si>
  <si>
    <t>GIBBERELLIN MEDIATED SIGNALING PATHWAY</t>
  </si>
  <si>
    <t>ZHD2, KO1, Q9SFB1, Q9LDZ5, GID2</t>
  </si>
  <si>
    <t>TETRATERPENOID METABOLIC PROCESS</t>
  </si>
  <si>
    <t>HUMS, FER2, Q9SZB3, ZEP, ALDO1</t>
  </si>
  <si>
    <t>TERPENOID METABOLIC PROCESS</t>
  </si>
  <si>
    <t>HUMS, FER2, TPS03, ZEP, LINS</t>
  </si>
  <si>
    <t>TERPENOID BIOSYNTHETIC PROCESS</t>
  </si>
  <si>
    <t>HUMS, FER2, TPS03, Q9SZB3, ZEP</t>
  </si>
  <si>
    <t>TERPENE METABOLIC PROCESS</t>
  </si>
  <si>
    <t>NDHN, CHLI1, O23722, HUMS, Q9STF2</t>
  </si>
  <si>
    <t>SESQUITERPENE METABOLIC PROCESS</t>
  </si>
  <si>
    <t>NDHN, CHLI1, Q9STF2, PLA20, Q8L604</t>
  </si>
  <si>
    <t>LAC15, GSTFC, LDOX, AL2C4, D14</t>
  </si>
  <si>
    <t>AL2C4, BGL43, CADH9, U84A2, PER12</t>
  </si>
  <si>
    <t xml:space="preserve">FLAVONOID BIOSYNTHESIS </t>
  </si>
  <si>
    <t>LAC15, GSTFC, LDOX, U84A2, DFRA</t>
  </si>
  <si>
    <t>LDOX, DFRA, CHSY, CFI2, F3PH</t>
  </si>
  <si>
    <t>PME18, PME40, PTR7, EXP15, PME3</t>
  </si>
  <si>
    <t>CELL WALL ORGANIZATION</t>
  </si>
  <si>
    <t>GL24, O04496, PME18, PME40, EXP15</t>
  </si>
  <si>
    <t>Brassinosteroid</t>
  </si>
  <si>
    <t xml:space="preserve">BRASSINOSTEROID BIOSYNTHESIS </t>
  </si>
  <si>
    <t>O23722, FLA2, BKI1, DIM, C90D1</t>
  </si>
  <si>
    <t>BRASSINOSTEROID BIOSYNTHETIC PROCESS</t>
  </si>
  <si>
    <t>C90D1, C734A, C90B1, C85A2, C90A1</t>
  </si>
  <si>
    <t>CAROTENOID METABOLIC PROCESS</t>
  </si>
  <si>
    <t>pval</t>
  </si>
  <si>
    <t>padj</t>
  </si>
  <si>
    <t>Metabolic pathways</t>
  </si>
  <si>
    <t>Biosynthesis of secondary metabolites</t>
  </si>
  <si>
    <t>Protein processing in endoplasmic reticulum</t>
  </si>
  <si>
    <t>Citrate cycle (TCA cycle)</t>
  </si>
  <si>
    <t>Carbon metabolism</t>
  </si>
  <si>
    <t>Sphingolipid metabolism</t>
  </si>
  <si>
    <t>Porphyrin and chlorophyll metabolism</t>
  </si>
  <si>
    <t>N-Glycan biosynthesis</t>
  </si>
  <si>
    <t>Ubiquitin mediated proteolysis</t>
  </si>
  <si>
    <t>Circadian rhythm - plant</t>
  </si>
  <si>
    <t>Proteasome</t>
  </si>
  <si>
    <t>Peroxisome</t>
  </si>
  <si>
    <t>Amino sugar and nucleotide sugar metabolism</t>
  </si>
  <si>
    <t>Carbon fixation in photosynthetic organisms</t>
  </si>
  <si>
    <t>RNA transport</t>
  </si>
  <si>
    <t>Glycerolipid metabolism</t>
  </si>
  <si>
    <t>Protein export</t>
  </si>
  <si>
    <t>Carotenoid biosynthesis</t>
  </si>
  <si>
    <t>Purine metabolism</t>
  </si>
  <si>
    <t>Spliceosome</t>
  </si>
  <si>
    <t>Alanine, aspartate and glutamate metabolism</t>
  </si>
  <si>
    <t>Ethylene metabolic process</t>
  </si>
  <si>
    <t>Pyruvate metabolism</t>
  </si>
  <si>
    <t>Fatty acid metabolism</t>
  </si>
  <si>
    <t>Pyrimidine metabolism</t>
  </si>
  <si>
    <t>Biosynthesis of amino acids</t>
  </si>
  <si>
    <t>Brassinosteroid biosynthesis</t>
  </si>
  <si>
    <t>Ribosome biogenesis in eukaryotes</t>
  </si>
  <si>
    <t>Sulfur metabolism</t>
  </si>
  <si>
    <t>Nicotinate and nicotinamide metabolism</t>
  </si>
  <si>
    <t>Riboflavin metabolism</t>
  </si>
  <si>
    <t>Arginine biosynthesis</t>
  </si>
  <si>
    <t>Basal transcription factors</t>
  </si>
  <si>
    <t>Other glycan degradation</t>
  </si>
  <si>
    <t>Thiamine metabolism</t>
  </si>
  <si>
    <t>Glycolysis / Gluconeogenesis</t>
  </si>
  <si>
    <t>Oxidative phosphorylation</t>
  </si>
  <si>
    <t>Glycosphingolipid biosynthesis - ganglio series</t>
  </si>
  <si>
    <t>Fatty acid biosynthesis</t>
  </si>
  <si>
    <t>Flavonoid biosynthesis</t>
  </si>
  <si>
    <t>Propanoate metabolism</t>
  </si>
  <si>
    <t>Folate biosynthesis</t>
  </si>
  <si>
    <t>Pentose phosphate pathway</t>
  </si>
  <si>
    <t>2-Oxocarboxylic acid metabolism</t>
  </si>
  <si>
    <t>Vitamin B6 metabolism</t>
  </si>
  <si>
    <t>Valine, leucine and isoleucine degradation</t>
  </si>
  <si>
    <t>Fatty acid elongation</t>
  </si>
  <si>
    <t>Ubiquinone and other terpenoid-quinone biosynthesis</t>
  </si>
  <si>
    <t>Glycosaminoglycan degradation</t>
  </si>
  <si>
    <t>alpha-Linolenic acid metabolism</t>
  </si>
  <si>
    <t>Lysine degradation</t>
  </si>
  <si>
    <t>Biosynthesis of unsaturated fatty acids</t>
  </si>
  <si>
    <t>Nucleotide excision repair</t>
  </si>
  <si>
    <t>Insulin resistance</t>
  </si>
  <si>
    <t>Pantothenate and CoA biosynthesis</t>
  </si>
  <si>
    <t>Selenocompound metabolism</t>
  </si>
  <si>
    <t>Pentose and glucuronate interconversions</t>
  </si>
  <si>
    <t>Starch and sucrose metabolism</t>
  </si>
  <si>
    <t>Glycosphingolipid biosynthesis - globo series</t>
  </si>
  <si>
    <t>Fructose and mannose metabolism</t>
  </si>
  <si>
    <t>mRNA surveillance pathway</t>
  </si>
  <si>
    <t>Galactose metabolism</t>
  </si>
  <si>
    <t>Valine, leucine and isoleucine biosynthesis</t>
  </si>
  <si>
    <t>Terpenoid backbone biosynthesis</t>
  </si>
  <si>
    <t>Biotin metabolism</t>
  </si>
  <si>
    <t>Plant hormone signal transduction</t>
  </si>
  <si>
    <t>Cysteine and methionine metabolism</t>
  </si>
  <si>
    <t>Sulfur relay system</t>
  </si>
  <si>
    <t>Flavone and flavonol biosynthesis</t>
  </si>
  <si>
    <t>RNA degradation</t>
  </si>
  <si>
    <t>Aminoacyl-tRNA biosynthesis</t>
  </si>
  <si>
    <t>Arginine and proline metabolism</t>
  </si>
  <si>
    <t>Glycerophospholipid metabolism</t>
  </si>
  <si>
    <t>Lysine biosynthesis</t>
  </si>
  <si>
    <t>Mismatch repair</t>
  </si>
  <si>
    <t>Histidine metabolism</t>
  </si>
  <si>
    <t>Cytochrome</t>
  </si>
  <si>
    <t>Fatty acid degradation</t>
  </si>
  <si>
    <t>Nitrogen metabolism</t>
  </si>
  <si>
    <t>Glucosinolate biosynthesis</t>
  </si>
  <si>
    <t>Base excision repair</t>
  </si>
  <si>
    <t>Sulfur compound catabolic process</t>
  </si>
  <si>
    <t>Endocytosis</t>
  </si>
  <si>
    <t>Inositol phosphate metabolism</t>
  </si>
  <si>
    <t>Linoleic acid metabolism</t>
  </si>
  <si>
    <t>Degradation of aromatic compounds</t>
  </si>
  <si>
    <t>Phosphatidylinositol signaling system</t>
  </si>
  <si>
    <t>C5-Branched dibasic acid metabolism</t>
  </si>
  <si>
    <t>Phagosome</t>
  </si>
  <si>
    <t>DNA replication</t>
  </si>
  <si>
    <t>Monobactam biosynthesis</t>
  </si>
  <si>
    <t>Taurine and hypotaurine metabolism</t>
  </si>
  <si>
    <t>Limonene and pinene degradation</t>
  </si>
  <si>
    <t>Diterpenoid biosynthesis</t>
  </si>
  <si>
    <t>Isoquinoline alkaloid biosynthesis</t>
  </si>
  <si>
    <t>Cutin, suberine and wax biosynthesis</t>
  </si>
  <si>
    <t>Regulation of autophagy</t>
  </si>
  <si>
    <t>Ascorbate and aldarate metabolism</t>
  </si>
  <si>
    <t>Tyrosine metabolism</t>
  </si>
  <si>
    <t>Phenylalanine metabolism</t>
  </si>
  <si>
    <t>beta-Alanine metabolism</t>
  </si>
  <si>
    <t>Tropane, piperidine and pyridine alkaloid biosynthesis</t>
  </si>
  <si>
    <t>Phenylalanine, tyrosine and tryptophan biosynthesis</t>
  </si>
  <si>
    <t>Cyanoamino acid metabolism</t>
  </si>
  <si>
    <t>Glyoxylate and dicarboxylate metabolism</t>
  </si>
  <si>
    <t>Phenylpropanoid biosynthesis</t>
  </si>
  <si>
    <t>Plant-pathogen interaction</t>
  </si>
  <si>
    <t>Steroid biosynthesis</t>
  </si>
  <si>
    <t>Glycine, serine and threonine metabolism</t>
  </si>
  <si>
    <t>Tryptophan metabolism</t>
  </si>
  <si>
    <t>Glutathione metabolism</t>
  </si>
  <si>
    <t>Glycosylphosphatidylinositol(GPI)-anchor biosynthesis</t>
  </si>
  <si>
    <t>Arachidonic acid metabolism</t>
  </si>
  <si>
    <t>Butanoate metabolism</t>
  </si>
  <si>
    <t>One carbon pool by folate</t>
  </si>
  <si>
    <t>Sesquiterpenoid and triterpenoid biosynthesis</t>
  </si>
  <si>
    <t>Stilbenoid, diarylheptanoid and gingerol biosynthesis</t>
  </si>
  <si>
    <t>ABC transporters</t>
  </si>
  <si>
    <t>RNA polymerase</t>
  </si>
  <si>
    <t>Homologous recombination</t>
  </si>
  <si>
    <t>SNARE interactions in vesicular transport</t>
  </si>
  <si>
    <t>Pathway</t>
  </si>
  <si>
    <t>allethylene_exceptresponse</t>
  </si>
  <si>
    <t>Protein_degradation_PROTEOLYSIS</t>
  </si>
  <si>
    <t>Protein_degradation_UBIQUITIN-DEPENDENT_PROTEIN_CATABOLIC_PROCESS</t>
  </si>
  <si>
    <t>Water_RESPONSE_TO_OSMOTIC_STRESS</t>
  </si>
  <si>
    <t>Protein_degradation_UBIQUITIN-PROTEIN_LIGASE_ACTIVITY</t>
  </si>
  <si>
    <t>Protein_degradation_PROTEASOME_ASSEMBLY</t>
  </si>
  <si>
    <t>Cell_wall_CELL_WALL_MODIFICATION</t>
  </si>
  <si>
    <t>all_ethylene</t>
  </si>
  <si>
    <t>Cell_wall_CELL_WALL</t>
  </si>
  <si>
    <t>Water_RESPONSE_TO_WATER_DEPRIVATION</t>
  </si>
  <si>
    <t>Water_FLUID_TRANSPORT</t>
  </si>
  <si>
    <t>Water_RESPONSE_TO_WATER_STIMULUS</t>
  </si>
  <si>
    <t>Water_WATER_TRANSPORT</t>
  </si>
  <si>
    <t>Water_CELLULAR_RESPONSE_TO_WATER_DEPRIVATION</t>
  </si>
  <si>
    <t>Cell_wall_PLANT-TYPE_CELL_WALL_MODIFICATION</t>
  </si>
  <si>
    <t>Ethylene_RESPONSE_TO_ETHYLENE_STIMULUS</t>
  </si>
  <si>
    <t>Cell_wall_PLANT-TYPE_CELL_WALL</t>
  </si>
  <si>
    <t>Protein_degradation_PROTEASOME</t>
  </si>
  <si>
    <t>Protein_degradation_PROTEASOME_COMPLEX</t>
  </si>
  <si>
    <t>Ethylene_CELLULAR_RESPONSE_TO_ETHYLENE_STIMULUS</t>
  </si>
  <si>
    <t>Protein_degradation_UBIQUITIN_MEDIATED_PROTEOLYSIS</t>
  </si>
  <si>
    <t>Ethylene_ETHYLENE_MEDIATEDING_PATHWAY</t>
  </si>
  <si>
    <t>Respiration_AEROBIC_RESPIRATION_--_ELECTRON_DONOR_II</t>
  </si>
  <si>
    <t>Protein_degradation_PROTEASOME_ACCESSORY_COMPLEX</t>
  </si>
  <si>
    <t>Protein_degradation_PROTEASOME_REGULATORY_PARTICLE</t>
  </si>
  <si>
    <t>Respiration_AEROBIC_RESPIRATION_--_ELECTRON_DONOR_III</t>
  </si>
  <si>
    <t>Respiration_AEROBIC_RESPIRATION_(ALTERNATIVE_OXIDASE_PATHWAY)</t>
  </si>
  <si>
    <t>Protein_degradation_PROTEASOME_CORE_COMPLEX</t>
  </si>
  <si>
    <t>Ethylene_ETHYLENE_BIOSYNTHESIS_I_(PLANTS)</t>
  </si>
  <si>
    <t>Ethylene_1-AMINOCYCLOPROPANE-1-CARBOXYLATE_BIOSYNTHETIC_PROCESS</t>
  </si>
  <si>
    <t>Ripening_TF_MADS-BOX_TRANSCRIPTION_FACTOR_FAMILY</t>
  </si>
  <si>
    <t>Ripening_TF_MADS_TRANSCRIPTION_FACTOR_FAMILY</t>
  </si>
  <si>
    <t>Cell_wall_HOMOGALACTURONAN_DEGRADATION</t>
  </si>
  <si>
    <t>Ripening_TF_SEPALLATA3_CONFIRMED</t>
  </si>
  <si>
    <t>Num genes expanded</t>
  </si>
  <si>
    <t>Proportion expanded</t>
  </si>
  <si>
    <t>CAS</t>
  </si>
  <si>
    <t>Name</t>
  </si>
  <si>
    <t>Cpd</t>
  </si>
  <si>
    <t>Hits (DB)</t>
  </si>
  <si>
    <t>Mass (DB)</t>
  </si>
  <si>
    <t>Formula (DB)</t>
  </si>
  <si>
    <t>Formula (MFG)</t>
  </si>
  <si>
    <t>Algorithm</t>
  </si>
  <si>
    <t>Area</t>
  </si>
  <si>
    <t>Normalised area</t>
  </si>
  <si>
    <t>Normalised to 0.5g</t>
  </si>
  <si>
    <t>Base Peak</t>
  </si>
  <si>
    <t>End</t>
  </si>
  <si>
    <t>Formula</t>
  </si>
  <si>
    <t>Height</t>
  </si>
  <si>
    <t>ID Techniques Applied</t>
  </si>
  <si>
    <t>Ions</t>
  </si>
  <si>
    <t>Polarity</t>
  </si>
  <si>
    <t>Score</t>
  </si>
  <si>
    <t>m/z</t>
  </si>
  <si>
    <t>RT</t>
  </si>
  <si>
    <t>Start</t>
  </si>
  <si>
    <t>Width</t>
  </si>
  <si>
    <t>Score (Lib)</t>
  </si>
  <si>
    <t>Formula (Tgt)</t>
  </si>
  <si>
    <t>Sample Name</t>
  </si>
  <si>
    <t>Instrument Name</t>
  </si>
  <si>
    <t>Position</t>
  </si>
  <si>
    <t>Acq Method</t>
  </si>
  <si>
    <t>DA Method</t>
  </si>
  <si>
    <t>IRM Calibration status</t>
  </si>
  <si>
    <t>98-36-2</t>
  </si>
  <si>
    <t>2-Chloroaniline-5-sulfonic acid</t>
  </si>
  <si>
    <t>C6H6ClNO3S</t>
  </si>
  <si>
    <t>Find by Chromatogram Deconvolution</t>
  </si>
  <si>
    <t>LibSearch</t>
  </si>
  <si>
    <t>Positive</t>
  </si>
  <si>
    <t>S12-KP4-3</t>
  </si>
  <si>
    <t>GCQTOF</t>
  </si>
  <si>
    <t>161206-SPME.M</t>
  </si>
  <si>
    <t>Default.m</t>
  </si>
  <si>
    <t>Success</t>
  </si>
  <si>
    <t>23654-92-4</t>
  </si>
  <si>
    <t>1,2,4-Trithiolane, 3,5-dimethyl-</t>
  </si>
  <si>
    <t>C4H8S3</t>
  </si>
  <si>
    <t>S15-MT3-1</t>
  </si>
  <si>
    <t>81451-19-6</t>
  </si>
  <si>
    <t>1,3,5-Trithiocycloheptane</t>
  </si>
  <si>
    <t>13292-87-0</t>
  </si>
  <si>
    <t>Borane-methyl sulfide complex</t>
  </si>
  <si>
    <t>C2H9BS</t>
  </si>
  <si>
    <t>S16-MT3-2</t>
  </si>
  <si>
    <t>631-58-3</t>
  </si>
  <si>
    <t>Thiopropionamide</t>
  </si>
  <si>
    <t>C3H7NS</t>
  </si>
  <si>
    <t>S17-D101(1-1)D1</t>
  </si>
  <si>
    <t>110-81-6</t>
  </si>
  <si>
    <t>Diethyl disulfide</t>
  </si>
  <si>
    <t>C4H10S2</t>
  </si>
  <si>
    <t>S18-D101(1-2)D1</t>
  </si>
  <si>
    <t>68060-07-1</t>
  </si>
  <si>
    <t>Monopropyl carbonotrithioate</t>
  </si>
  <si>
    <t>S19-D101(2-1)D1</t>
  </si>
  <si>
    <t>S20-D101(2-2)D1</t>
  </si>
  <si>
    <t>1000337-18-1</t>
  </si>
  <si>
    <t>1H-1,3-Benzimidazole-6-carboxylic acid, 2-mercapto-, methyl ester</t>
  </si>
  <si>
    <t>C9H8N2O2S</t>
  </si>
  <si>
    <t>40018-26-6</t>
  </si>
  <si>
    <t>p-Dithiane-2,5-diol</t>
  </si>
  <si>
    <t>C4H8O2S2</t>
  </si>
  <si>
    <t>S21-KP(1-1)D1</t>
  </si>
  <si>
    <t>S22-KP(1-2)D1</t>
  </si>
  <si>
    <t>3676-97-9</t>
  </si>
  <si>
    <t>Diphosphine, tetramethyl-, 1,2-disulfide</t>
  </si>
  <si>
    <t>C4H12P2S2</t>
  </si>
  <si>
    <t>S23-KP(2-1)D1</t>
  </si>
  <si>
    <t>S24-KP(2-2)D1</t>
  </si>
  <si>
    <t>S25-D101(1-2)D2</t>
  </si>
  <si>
    <t>S26-D101(2-1)D2</t>
  </si>
  <si>
    <t>S27-D101(2-2)D2</t>
  </si>
  <si>
    <t>13798-23-7</t>
  </si>
  <si>
    <t>Hexathiane</t>
  </si>
  <si>
    <t>S6</t>
  </si>
  <si>
    <t>S28-KP(1-1)D2</t>
  </si>
  <si>
    <t>S29-D101(2-2)D2</t>
  </si>
  <si>
    <t>S3-D3-1</t>
  </si>
  <si>
    <t>S30-KP(1-2)D2</t>
  </si>
  <si>
    <t>1.m</t>
  </si>
  <si>
    <t>S31-KP(2-1)D2</t>
  </si>
  <si>
    <t>20333-39-5</t>
  </si>
  <si>
    <t>Methyl ethyl disulfide</t>
  </si>
  <si>
    <t>C3H8S2</t>
  </si>
  <si>
    <t>S32-KP(2-2)D2</t>
  </si>
  <si>
    <t>S33-MT(1-1)D1</t>
  </si>
  <si>
    <t>S34-MT(1-2)D1</t>
  </si>
  <si>
    <t>75-15-0</t>
  </si>
  <si>
    <t>Carbon disulfide</t>
  </si>
  <si>
    <t>CS2</t>
  </si>
  <si>
    <t>S35-D10(1-1)D3</t>
  </si>
  <si>
    <t>S36-D10(1-2)D3</t>
  </si>
  <si>
    <t>S37-D10(2-1)D3</t>
  </si>
  <si>
    <t>S38-D10(2-2)D3</t>
  </si>
  <si>
    <t>S39-KP(1-1)D3</t>
  </si>
  <si>
    <t>S4-D3-2</t>
  </si>
  <si>
    <t>S40-KP(1-2)D3</t>
  </si>
  <si>
    <t>S41-KP(2-1)D3</t>
  </si>
  <si>
    <t>S43-MT(1-1)D3</t>
  </si>
  <si>
    <t>S44-MT(1-2)D3</t>
  </si>
  <si>
    <t>625-22-9</t>
  </si>
  <si>
    <t>Sulphuric acid dibutyl ester</t>
  </si>
  <si>
    <t>C8H18O4S</t>
  </si>
  <si>
    <t>S47-D10(2-1)D1</t>
  </si>
  <si>
    <t>S48-D10(2-2)D1</t>
  </si>
  <si>
    <t>S49-KP(1-1)D1</t>
  </si>
  <si>
    <t>S5-D4-1</t>
  </si>
  <si>
    <t>S50-KP(1-2)D1</t>
  </si>
  <si>
    <t>S51-KP(2-1)D1</t>
  </si>
  <si>
    <t>S52-KP(2-2)D1</t>
  </si>
  <si>
    <t>S53-D10(1-1)D2</t>
  </si>
  <si>
    <t>S55-D10(2-2)D2</t>
  </si>
  <si>
    <t>S56-D10(2-1)D2</t>
  </si>
  <si>
    <t>S57-KP(1-2)D2</t>
  </si>
  <si>
    <t>S58-KP(1-1)D2</t>
  </si>
  <si>
    <t>S59-KP(2-1)D2</t>
  </si>
  <si>
    <t>S6-D4-2</t>
  </si>
  <si>
    <t>S60-KP(2-2)D2</t>
  </si>
  <si>
    <t>S61-D10(1-1)D3</t>
  </si>
  <si>
    <t>S62-D10(1-2)D3</t>
  </si>
  <si>
    <t>1534-08-3</t>
  </si>
  <si>
    <t>Methyl thiolacetate</t>
  </si>
  <si>
    <t>C3H6OS</t>
  </si>
  <si>
    <t>S63-D10(2-1)D3</t>
  </si>
  <si>
    <t>S64-D10(2-2)D3</t>
  </si>
  <si>
    <t>S65-KP(1-1)D3</t>
  </si>
  <si>
    <t>S66-KP(1-2)D3</t>
  </si>
  <si>
    <t>S67-KP(2-1)D3</t>
  </si>
  <si>
    <t>S68-KP(2-2)D3</t>
  </si>
  <si>
    <t>S69-MT(1-1)D2</t>
  </si>
  <si>
    <t>S70-MT(1-2)D2</t>
  </si>
  <si>
    <t>S9-KP3-1</t>
  </si>
  <si>
    <t>DNA</t>
  </si>
  <si>
    <t>DNA/CMC-EnSpm</t>
  </si>
  <si>
    <t>DNA/hAT-Ac</t>
  </si>
  <si>
    <t>DNA/hAT-Tag1</t>
  </si>
  <si>
    <t>DNA/hAT-Tip100</t>
  </si>
  <si>
    <t>DNA/Maverick</t>
  </si>
  <si>
    <t>DNA/MULE-MuDR</t>
  </si>
  <si>
    <t>DNA/MuLE-MuDR</t>
  </si>
  <si>
    <t>DNA/PIF-Harbinger</t>
  </si>
  <si>
    <t>LINE/L1</t>
  </si>
  <si>
    <t>LINE/RTE-BovB</t>
  </si>
  <si>
    <t>LTR</t>
  </si>
  <si>
    <t>LTR/Caulimovirus</t>
  </si>
  <si>
    <t>LTR/Copia</t>
  </si>
  <si>
    <t>LTR/Gypsy</t>
  </si>
  <si>
    <t>RC/Helitron</t>
  </si>
  <si>
    <t>rRNA</t>
  </si>
  <si>
    <t>Satellite</t>
  </si>
  <si>
    <t>Simple_repeat</t>
  </si>
  <si>
    <t>SINE?</t>
  </si>
  <si>
    <t>Unknown</t>
  </si>
  <si>
    <t>Family</t>
  </si>
  <si>
    <t>Element</t>
  </si>
  <si>
    <t>LINE</t>
  </si>
  <si>
    <t>RC</t>
  </si>
  <si>
    <t>SINE</t>
  </si>
  <si>
    <t>Basepairs</t>
  </si>
  <si>
    <t>Percentage of genome</t>
  </si>
  <si>
    <t>Sample1</t>
  </si>
  <si>
    <t>Sample2</t>
  </si>
  <si>
    <t>Sample3</t>
  </si>
  <si>
    <t>pg/2C</t>
  </si>
  <si>
    <t>Average</t>
  </si>
  <si>
    <t>Standard for Ophiopogon planiscapus</t>
  </si>
  <si>
    <t>Standard for Pachysandra Terminalis</t>
  </si>
  <si>
    <t>Estimated genome size</t>
  </si>
  <si>
    <t>Fruit stalk, replicate</t>
  </si>
  <si>
    <t>6,209 (average)</t>
  </si>
  <si>
    <t>5,959 (average)</t>
  </si>
  <si>
    <t>248x</t>
  </si>
  <si>
    <t>30x</t>
  </si>
  <si>
    <t>153x</t>
  </si>
  <si>
    <t>202x</t>
  </si>
  <si>
    <t>Q3MV14_AT4G29860</t>
  </si>
  <si>
    <t>Cotton_A_31903</t>
  </si>
  <si>
    <t>Cc10_g02010</t>
  </si>
  <si>
    <t>Cotton_D_gene_10002612</t>
  </si>
  <si>
    <t>E0CPJ0_VIT_18s0001g13660</t>
  </si>
  <si>
    <t>Q5VSA6_OS06G0131100</t>
  </si>
  <si>
    <t>evm.model.supercontig_140.27</t>
  </si>
  <si>
    <t>B9HQR8_POPTR_0009s00720</t>
  </si>
  <si>
    <t>I1K7L7_GLYMA06G02910</t>
  </si>
  <si>
    <t>Tc08_g003090</t>
  </si>
  <si>
    <t>Q9SK69_AT2G20330</t>
  </si>
  <si>
    <t>Cotton_A_05910</t>
  </si>
  <si>
    <t>Cc01_g17710</t>
  </si>
  <si>
    <t>Cotton_D_gene_10013286</t>
  </si>
  <si>
    <t>F6HZR9_VIT_07s0005g04490</t>
  </si>
  <si>
    <t>Q8H919_OS10G0464100</t>
  </si>
  <si>
    <t>evm.model.supercontig_87.44</t>
  </si>
  <si>
    <t>B9IBC9_POPTR_0014s18660</t>
  </si>
  <si>
    <t>I1N9W2_GLYMA19G35280</t>
  </si>
  <si>
    <t>Tc01_g026290</t>
  </si>
  <si>
    <t>Q9LDF5_AT3G15290</t>
  </si>
  <si>
    <t>Cotton_A_06266</t>
  </si>
  <si>
    <t>Cc05_g11870</t>
  </si>
  <si>
    <t>Cotton_D_gene_10003349</t>
  </si>
  <si>
    <t>E0CSH4_VIT_19s0014g02370</t>
  </si>
  <si>
    <t>Q8S1G9_OS01G0796400</t>
  </si>
  <si>
    <t>evm.model.supercontig_80.84</t>
  </si>
  <si>
    <t>U5GXF0_POPTR_0001s40920</t>
  </si>
  <si>
    <t>B0M194_GLYMA06G39750</t>
  </si>
  <si>
    <t>Tc07_g008380</t>
  </si>
  <si>
    <t>F4K2M9_AT5G19850</t>
  </si>
  <si>
    <t>Cotton_A_27311</t>
  </si>
  <si>
    <t>Cc03_g10030</t>
  </si>
  <si>
    <t>Cotton_D_gene_10025095</t>
  </si>
  <si>
    <t>D7SLJ6_VIT_06s0004g00580</t>
  </si>
  <si>
    <t>Q7F227</t>
  </si>
  <si>
    <t>evm.model.supercontig_119.56</t>
  </si>
  <si>
    <t>B9GY75_POPTR_0003s21140</t>
  </si>
  <si>
    <t>I1MY81_GLYMA18G00310</t>
  </si>
  <si>
    <t>Tc09_g021690</t>
  </si>
  <si>
    <t>Q9LVK6_AT3G13940</t>
  </si>
  <si>
    <t>Cotton_A_23112</t>
  </si>
  <si>
    <t>Cc04_g01610</t>
  </si>
  <si>
    <t>Cotton_D_gene_10009856</t>
  </si>
  <si>
    <t>F6HY02_VIT_09s0002g01860</t>
  </si>
  <si>
    <t>Q2R177_OS11G0615100</t>
  </si>
  <si>
    <t>evm.model.supercontig_25.86</t>
  </si>
  <si>
    <t>B9N1A8_POPTR_0001s20580</t>
  </si>
  <si>
    <t>I1MH26_GLYMA15G17850</t>
  </si>
  <si>
    <t>Tc03_g023080</t>
  </si>
  <si>
    <t>F4I3S4_AT1G63855</t>
  </si>
  <si>
    <t>Cotton_A_01985</t>
  </si>
  <si>
    <t>Cc07_g11200</t>
  </si>
  <si>
    <t>Cotton_D_gene_10033037</t>
  </si>
  <si>
    <t>D7T5Q3_VIT_00s0510g00020</t>
  </si>
  <si>
    <t>Q6YUS4_OS02G0120300</t>
  </si>
  <si>
    <t>evm.model.supercontig_29.52</t>
  </si>
  <si>
    <t>U5GBC6_POPTR_0005s11080</t>
  </si>
  <si>
    <t>K7K469_GLYMA01G36790</t>
  </si>
  <si>
    <t>Tc01_g001200</t>
  </si>
  <si>
    <t>A8MS01_AT5G01470</t>
  </si>
  <si>
    <t>Cotton_A_02496</t>
  </si>
  <si>
    <t>Cc06_g01380</t>
  </si>
  <si>
    <t>Cotton_D_gene_10010096</t>
  </si>
  <si>
    <t>D7TH75_VIT_08s0007g02250</t>
  </si>
  <si>
    <t>Q10B95_OS03G0826700</t>
  </si>
  <si>
    <t>evm.model.supercontig_11.154</t>
  </si>
  <si>
    <t>B9HCW3_POPTR_0006s10090</t>
  </si>
  <si>
    <t>C6TP10_GLYMA03G07900</t>
  </si>
  <si>
    <t>Tc05_g002530</t>
  </si>
  <si>
    <t>F4IMW2_AT2G36360</t>
  </si>
  <si>
    <t>Cotton_A_39816</t>
  </si>
  <si>
    <t>Cc02_g09980</t>
  </si>
  <si>
    <t>Cotton_D_gene_10018919</t>
  </si>
  <si>
    <t>F6I5W3_VIT_13s0074g00620</t>
  </si>
  <si>
    <t>Q75LJ6_OS03G0835800</t>
  </si>
  <si>
    <t>evm.model.supercontig_19.17</t>
  </si>
  <si>
    <t>B9HL27_POPTR_0008s02510</t>
  </si>
  <si>
    <t>K7N4D2_GLYMA20G32900</t>
  </si>
  <si>
    <t>Tc10_g007380</t>
  </si>
  <si>
    <t>Q5M721_AT3G52260</t>
  </si>
  <si>
    <t>Cotton_A_26187</t>
  </si>
  <si>
    <t>Cc02_g11450</t>
  </si>
  <si>
    <t>Cotton_D_gene_10032463</t>
  </si>
  <si>
    <t>D7TMC1_VIT_13s0019g04000</t>
  </si>
  <si>
    <t>Q0DST9_OS03G0288500</t>
  </si>
  <si>
    <t>evm.model.supercontig_466.9</t>
  </si>
  <si>
    <t>B9HLN2_POPTR_0008s04160</t>
  </si>
  <si>
    <t>I1NHE4_GLYMA20G31860</t>
  </si>
  <si>
    <t>Tc10_g005180</t>
  </si>
  <si>
    <t>Q8GYT1_AT4G15520</t>
  </si>
  <si>
    <t>Cotton_A_33913</t>
  </si>
  <si>
    <t>Cc03_g02720</t>
  </si>
  <si>
    <t>Cotton_D_gene_10010999</t>
  </si>
  <si>
    <t>A5AVL9_VIT_05s0020g02300</t>
  </si>
  <si>
    <t>Q75KG9_OS05G0141400</t>
  </si>
  <si>
    <t>evm.model.supercontig_16.75</t>
  </si>
  <si>
    <t>A9PAZ0_POPTR_0008s20270</t>
  </si>
  <si>
    <t>K7MJI7_GLYMA17G02381</t>
  </si>
  <si>
    <t>Tc04_g027040</t>
  </si>
  <si>
    <t>F4K452_AT5G20140</t>
  </si>
  <si>
    <t>Cotton_A_11122</t>
  </si>
  <si>
    <t>Cc06_g09080</t>
  </si>
  <si>
    <t>Cotton_D_gene_10016174</t>
  </si>
  <si>
    <t>D7TBV9_VIT_11s0016g04690</t>
  </si>
  <si>
    <t>Q69VD1_OS06G0597900</t>
  </si>
  <si>
    <t>evm.model.supercontig_75.80</t>
  </si>
  <si>
    <t>U5FIK7_POPTR_0018s06470</t>
  </si>
  <si>
    <t>I1KD99_GLYMA06G24470</t>
  </si>
  <si>
    <t>Tc09_g010630</t>
  </si>
  <si>
    <t>F4KDA5_AT5G51540</t>
  </si>
  <si>
    <t>Cotton_A_07567</t>
  </si>
  <si>
    <t>Cc02_g04060</t>
  </si>
  <si>
    <t>Cotton_D_gene_10017868</t>
  </si>
  <si>
    <t>F6HAR8_VIT_16s0022g01260</t>
  </si>
  <si>
    <t>Q653H3_OS06G0686500</t>
  </si>
  <si>
    <t>evm.model.supercontig_3.294</t>
  </si>
  <si>
    <t>B9ICU8_POPTR_0015s14580</t>
  </si>
  <si>
    <t>K7KJJ4_GLYMA04G13088</t>
  </si>
  <si>
    <t>Tc03_g018380</t>
  </si>
  <si>
    <t>Q9LMK5_AT1G07130</t>
  </si>
  <si>
    <t>Cotton_A_12247</t>
  </si>
  <si>
    <t>Cc01_g19180</t>
  </si>
  <si>
    <t>Cotton_D_gene_10035319</t>
  </si>
  <si>
    <t>A5B811_VIT_07s0151g00570</t>
  </si>
  <si>
    <t>Q10KX7_OS03G0366900</t>
  </si>
  <si>
    <t>evm.model.supercontig_41.65</t>
  </si>
  <si>
    <t>B9H8B6_POPTR_0005s23460</t>
  </si>
  <si>
    <t>I1KU98_GLYMA08G18770</t>
  </si>
  <si>
    <t>Tc05_g003470</t>
  </si>
  <si>
    <t>Q84V22_AT4G16700</t>
  </si>
  <si>
    <t>Cotton_A_30587</t>
  </si>
  <si>
    <t>Cc08_g12250</t>
  </si>
  <si>
    <t>Cotton_D_gene_10009735</t>
  </si>
  <si>
    <t>D7U3P5_VIT_00s0229g00180</t>
  </si>
  <si>
    <t>Q10T43_OS03G0101900</t>
  </si>
  <si>
    <t>evm.model.supercontig_29.178</t>
  </si>
  <si>
    <t>B9GYC7_POPTR_0003s07600</t>
  </si>
  <si>
    <t>C6TIQ9_GLYMA01G41630</t>
  </si>
  <si>
    <t>Tc03_g024820</t>
  </si>
  <si>
    <t>Q94F50_AT5G48790</t>
  </si>
  <si>
    <t>Cotton_A_29342</t>
  </si>
  <si>
    <t>Cc00_g24190</t>
  </si>
  <si>
    <t>Cotton_D_gene_10002264</t>
  </si>
  <si>
    <t>D7U3R3_VIT_02s0033g00230</t>
  </si>
  <si>
    <t>Q0E498</t>
  </si>
  <si>
    <t>evm.model.supercontig_24.66</t>
  </si>
  <si>
    <t>B9GZU5_POPTR_0003s09960</t>
  </si>
  <si>
    <t>I1J818_GLYMA01G35030</t>
  </si>
  <si>
    <t>Tc03_g030470</t>
  </si>
  <si>
    <t>F4JM22_AT4G28740</t>
  </si>
  <si>
    <t>Cotton_A_05896</t>
  </si>
  <si>
    <t>Cc01_g17510</t>
  </si>
  <si>
    <t>Cotton_D_gene_10013269</t>
  </si>
  <si>
    <t>F6HZU3_VIT_07s0005g04900</t>
  </si>
  <si>
    <t>Q7X6M7_OS04G0507100</t>
  </si>
  <si>
    <t>evm.model.supercontig_87.75</t>
  </si>
  <si>
    <t>B9IBD7_POPTR_0014s18550</t>
  </si>
  <si>
    <t>I1LYR9_GLYMA13G19160</t>
  </si>
  <si>
    <t>Tc00_g041440</t>
  </si>
  <si>
    <t>Q1ECQ5_AT4G02485</t>
  </si>
  <si>
    <t>Cotton_A_30866</t>
  </si>
  <si>
    <t>Cc01_g20670</t>
  </si>
  <si>
    <t>Cotton_D_gene_10038153</t>
  </si>
  <si>
    <t>D7U265_VIT_07s0005g00160</t>
  </si>
  <si>
    <t>Q2R067_OS11G0657200</t>
  </si>
  <si>
    <t>evm.model.supercontig_9.212</t>
  </si>
  <si>
    <t>B9I9T2_POPTR_0014s12580</t>
  </si>
  <si>
    <t>I1M6V8_GLYMA14G03010</t>
  </si>
  <si>
    <t>Tc01_g030300</t>
  </si>
  <si>
    <t>Q9SGI3_AT3G01920</t>
  </si>
  <si>
    <t>Cotton_A_27362</t>
  </si>
  <si>
    <t>Cc07_g00840</t>
  </si>
  <si>
    <t>Cotton_D_gene_10028652</t>
  </si>
  <si>
    <t>D7SVQ1_VIT_14s0068g02020</t>
  </si>
  <si>
    <t>Q6YZF2_OS08G0531300</t>
  </si>
  <si>
    <t>evm.model.supercontig_171.15</t>
  </si>
  <si>
    <t>B9GJU1_POPTR_0001s33770</t>
  </si>
  <si>
    <t>I1N7S3_GLYMA19G25900</t>
  </si>
  <si>
    <t>Tc04_g003240</t>
  </si>
  <si>
    <t>Q8L9M8_AT1G33810</t>
  </si>
  <si>
    <t>Cotton_A_04564</t>
  </si>
  <si>
    <t>Cc10_g09240</t>
  </si>
  <si>
    <t>Cotton_D_gene_10023546</t>
  </si>
  <si>
    <t>D7U904_VIT_18s0041g02220</t>
  </si>
  <si>
    <t>Q6ZCC6_OS08G0112600</t>
  </si>
  <si>
    <t>evm.model.supercontig_21.54</t>
  </si>
  <si>
    <t>A9PAJ4_POPTR_0019s10500</t>
  </si>
  <si>
    <t>C6T1S3_GLYMA01G01410</t>
  </si>
  <si>
    <t>Tc00_g002150</t>
  </si>
  <si>
    <t>Q84JV6_AT3G19630</t>
  </si>
  <si>
    <t>Cotton_A_21724</t>
  </si>
  <si>
    <t>Cc02_g19830</t>
  </si>
  <si>
    <t>Cotton_D_gene_10016410</t>
  </si>
  <si>
    <t>A5AF13_VIT_03s0091g00820</t>
  </si>
  <si>
    <t>Q10QB5_OS03G0202300</t>
  </si>
  <si>
    <t>evm.model.supercontig_106.52</t>
  </si>
  <si>
    <t>B9GI88_POPTR_0001s30210</t>
  </si>
  <si>
    <t>I1LFP7_GLYMA11G00390</t>
  </si>
  <si>
    <t>Tc02_g010230</t>
  </si>
  <si>
    <t>Q84KJ5_AT5G24850</t>
  </si>
  <si>
    <t>Cotton_A_31677</t>
  </si>
  <si>
    <t>Cc00_g04770</t>
  </si>
  <si>
    <t>Cotton_D_gene_10039621</t>
  </si>
  <si>
    <t>D7SU36_VIT_04s0008g02670</t>
  </si>
  <si>
    <t>Q651U1_OS06G0661800</t>
  </si>
  <si>
    <t>evm.model.supercontig_244.8</t>
  </si>
  <si>
    <t>U5G996_POPTR_0006s29230</t>
  </si>
  <si>
    <t>I1JUL6_GLYMA04G07870</t>
  </si>
  <si>
    <t>Tc09_g000460</t>
  </si>
  <si>
    <t>O48652_AT3G15620</t>
  </si>
  <si>
    <t>Cotton_A_40982</t>
  </si>
  <si>
    <t>Cc04_g03940</t>
  </si>
  <si>
    <t>Cotton_D_gene_10032400</t>
  </si>
  <si>
    <t>D7U0W1_VIT_09s0002g05990</t>
  </si>
  <si>
    <t>Q0E2Y1_OS02G0204400</t>
  </si>
  <si>
    <t>evm.model.supercontig_10.218</t>
  </si>
  <si>
    <t>B9GWN1_POPTR_0003s05870</t>
  </si>
  <si>
    <t>K7L7W1_GLYMA08G22400</t>
  </si>
  <si>
    <t>Tc00_g059970</t>
  </si>
  <si>
    <t>F4KJA4_AT5G59770</t>
  </si>
  <si>
    <t>Cotton_A_02238</t>
  </si>
  <si>
    <t>Cc01_g12270</t>
  </si>
  <si>
    <t>Cotton_D_gene_10004978</t>
  </si>
  <si>
    <t>D7SKL3_VIT_06s0004g04130</t>
  </si>
  <si>
    <t>Q0DHK0_OS05G0460800</t>
  </si>
  <si>
    <t>evm.model.supercontig_190.38</t>
  </si>
  <si>
    <t>B9GES5_POPTR_0001s24210</t>
  </si>
  <si>
    <t>C6T4V3_GLYMA11G15190</t>
  </si>
  <si>
    <t>Tc09_g032270</t>
  </si>
  <si>
    <t>Q9LVV5_AT5G52970</t>
  </si>
  <si>
    <t>Cotton_A_24069</t>
  </si>
  <si>
    <t>Cc06_g04210</t>
  </si>
  <si>
    <t>Cotton_D_gene_10006417</t>
  </si>
  <si>
    <t>D7TQQ3_VIT_08s0040g01400</t>
  </si>
  <si>
    <t>Q7XIT0</t>
  </si>
  <si>
    <t>evm.model.supercontig_54.75</t>
  </si>
  <si>
    <t>B9IFQ2_POPTR_0016s09350</t>
  </si>
  <si>
    <t>C6TDU2_GLYMA10G06430</t>
  </si>
  <si>
    <t>Tc05_g006820</t>
  </si>
  <si>
    <t>B0M1H3_AT5G48390</t>
  </si>
  <si>
    <t>Cotton_A_03755</t>
  </si>
  <si>
    <t>Cc01_g15850</t>
  </si>
  <si>
    <t>Cotton_D_gene_10014696</t>
  </si>
  <si>
    <t>F6H7U8_VIT_07s0151g00680</t>
  </si>
  <si>
    <t>Q5N829_OS01G0890900</t>
  </si>
  <si>
    <t>evm.model.supercontig_8.38</t>
  </si>
  <si>
    <t>B9IB07_POPTR_0014s17370</t>
  </si>
  <si>
    <t>K7MUJ6_GLYMA18G48190</t>
  </si>
  <si>
    <t>Tc01_g020430</t>
  </si>
  <si>
    <t>O82808_AT2G25950</t>
  </si>
  <si>
    <t>Cotton_A_22229</t>
  </si>
  <si>
    <t>Cc08_g10380</t>
  </si>
  <si>
    <t>Cotton_D_gene_10026297</t>
  </si>
  <si>
    <t>D7STL9_VIT_04s0008g00760</t>
  </si>
  <si>
    <t>Q5JKQ4_OS01G0559000</t>
  </si>
  <si>
    <t>evm.model.supercontig_7.195</t>
  </si>
  <si>
    <t>A9PHP2_POPTR_0018s04960</t>
  </si>
  <si>
    <t>C6SVK3_GLYMA13G29400</t>
  </si>
  <si>
    <t>Tc09_g004620</t>
  </si>
  <si>
    <t>Q9FN84_AT5G17670</t>
  </si>
  <si>
    <t>Cotton_A_30978</t>
  </si>
  <si>
    <t>Cc02_g26470</t>
  </si>
  <si>
    <t>Cotton_D_gene_10017365</t>
  </si>
  <si>
    <t>D7UB88_VIT_15s0024g00660</t>
  </si>
  <si>
    <t>Q6Z6Y3</t>
  </si>
  <si>
    <t>evm.model.supercontig_73.27</t>
  </si>
  <si>
    <t>B9I6F3_POPTR_0013s06790</t>
  </si>
  <si>
    <t>I1K6W6_GLYMA06G00380</t>
  </si>
  <si>
    <t>Tc05_g022910</t>
  </si>
  <si>
    <t>Q0WPJ3_AT1G74530</t>
  </si>
  <si>
    <t>Cotton_A_27686</t>
  </si>
  <si>
    <t>Cc04_g16920</t>
  </si>
  <si>
    <t>Cotton_D_gene_10006720</t>
  </si>
  <si>
    <t>D7SID0_VIT_17s0000g06010</t>
  </si>
  <si>
    <t>Q6YYL0_OS08G0171000</t>
  </si>
  <si>
    <t>evm.TU.contig_30141.1</t>
  </si>
  <si>
    <t>B9IKF5_POPTR_0018s08330</t>
  </si>
  <si>
    <t>I1KCS1_GLYMA06G20600</t>
  </si>
  <si>
    <t>Tc03_g010230</t>
  </si>
  <si>
    <t>Q6NMD4_AT3G24730</t>
  </si>
  <si>
    <t>Cotton_A_29425</t>
  </si>
  <si>
    <t>Cc02_g29620</t>
  </si>
  <si>
    <t>Cotton_D_gene_10020753</t>
  </si>
  <si>
    <t>D7U3F2_VIT_07s0005g05620</t>
  </si>
  <si>
    <t>Q53MQ0_OS11G0297900</t>
  </si>
  <si>
    <t>evm.model.supercontig_8.177</t>
  </si>
  <si>
    <t>U5GUY4_POPTR_0001s29450</t>
  </si>
  <si>
    <t>I1NHQ1_GLYMA20G33110</t>
  </si>
  <si>
    <t>Tc07_g011090</t>
  </si>
  <si>
    <t>Q8GWD0_AT5G16810</t>
  </si>
  <si>
    <t>Cotton_A_19141</t>
  </si>
  <si>
    <t>Cc02_g00210</t>
  </si>
  <si>
    <t>Cotton_D_gene_10027422</t>
  </si>
  <si>
    <t>D7T7M9_VIT_16s0039g01820</t>
  </si>
  <si>
    <t>Q6YUR0</t>
  </si>
  <si>
    <t>evm.model.supercontig_43.97</t>
  </si>
  <si>
    <t>B9IPK1_POPTR_0019s07720</t>
  </si>
  <si>
    <t>I1LFY5_GLYMA11G01180</t>
  </si>
  <si>
    <t>Tc05_g022170</t>
  </si>
  <si>
    <t>Q8GUP1_AT1G17760</t>
  </si>
  <si>
    <t>Cotton_A_27268</t>
  </si>
  <si>
    <t>Cc02_g18400</t>
  </si>
  <si>
    <t>Cotton_D_gene_10001593</t>
  </si>
  <si>
    <t>F6H9L6_VIT_11s0065g00710</t>
  </si>
  <si>
    <t>Q2QNB5_OS12G0571900</t>
  </si>
  <si>
    <t>evm.model.supercontig_111.49</t>
  </si>
  <si>
    <t>B9H057_POPTR_0003s10540</t>
  </si>
  <si>
    <t>I1N761_GLYMA19G14930</t>
  </si>
  <si>
    <t>Tc10_g010610</t>
  </si>
  <si>
    <t>Q9SV06_AT3G51980</t>
  </si>
  <si>
    <t>Cotton_A_09479</t>
  </si>
  <si>
    <t>Cc11_g14840</t>
  </si>
  <si>
    <t>Cotton_D_gene_10032836</t>
  </si>
  <si>
    <t>F6HJ96_VIT_01s0150g00600</t>
  </si>
  <si>
    <t>Q0J0F7_OS09G0512700</t>
  </si>
  <si>
    <t>evm.model.supercontig_252.15</t>
  </si>
  <si>
    <t>B9GMX6_POPTR_0001s12560</t>
  </si>
  <si>
    <t>I1NE42_GLYMA20G11560</t>
  </si>
  <si>
    <t>Tc01_g024060</t>
  </si>
  <si>
    <t>Q5XVF0_AT2G02955</t>
  </si>
  <si>
    <t>Cotton_A_30340</t>
  </si>
  <si>
    <t>Cc09_g03970</t>
  </si>
  <si>
    <t>Cotton_D_gene_10000551</t>
  </si>
  <si>
    <t>F6HPR5_VIT_01s0026g02430</t>
  </si>
  <si>
    <t>Q5W770_OS05G0352700</t>
  </si>
  <si>
    <t>evm.model.supercontig_128.24</t>
  </si>
  <si>
    <t>B9HY09_POPTR_0010s17660</t>
  </si>
  <si>
    <t>I1LJ67_GLYMA11G11890</t>
  </si>
  <si>
    <t>Tc02_g033350</t>
  </si>
  <si>
    <t>Q94BY8_AT5G40660</t>
  </si>
  <si>
    <t>Cotton_A_24075</t>
  </si>
  <si>
    <t>Cc07_g00300</t>
  </si>
  <si>
    <t>Cotton_D_gene_10026615</t>
  </si>
  <si>
    <t>D7SPX5_VIT_14s0219g00140</t>
  </si>
  <si>
    <t>Q7F1Y6_OS07G0644000</t>
  </si>
  <si>
    <t>evm.model.supercontig_130.54</t>
  </si>
  <si>
    <t>A9PI48_POPTR_0001s36070</t>
  </si>
  <si>
    <t>I1MLQ7_GLYMA16G07140</t>
  </si>
  <si>
    <t>Tc04_g002580</t>
  </si>
  <si>
    <t>Q8LEA0_AT3G20480</t>
  </si>
  <si>
    <t>Cotton_A_04803</t>
  </si>
  <si>
    <t>Cc05_g13940</t>
  </si>
  <si>
    <t>Cotton_D_gene_10024890</t>
  </si>
  <si>
    <t>D7T7Z4_VIT_19s0090g00630</t>
  </si>
  <si>
    <t>Q0D980</t>
  </si>
  <si>
    <t>evm.model.supercontig_12.289</t>
  </si>
  <si>
    <t>U5GWH8_POPTR_0001s44470</t>
  </si>
  <si>
    <t>I1KYA1_GLYMA08G43060</t>
  </si>
  <si>
    <t>Tc07_g003040</t>
  </si>
  <si>
    <t>Q9LEW8_AT3G61080</t>
  </si>
  <si>
    <t>Cotton_A_10938</t>
  </si>
  <si>
    <t>Cc02_g37230</t>
  </si>
  <si>
    <t>Cotton_D_gene_10002791</t>
  </si>
  <si>
    <t>D7U7K4_VIT_15s0048g01810</t>
  </si>
  <si>
    <t>Q10SM2_OS03G0117800</t>
  </si>
  <si>
    <t>evm.model.supercontig_18.197</t>
  </si>
  <si>
    <t>B9GPU4_POPTR_0002s15450</t>
  </si>
  <si>
    <t>I1JKF4_GLYMA03G01960</t>
  </si>
  <si>
    <t>Tc01_g036850</t>
  </si>
  <si>
    <t>O22683_AT3G23490</t>
  </si>
  <si>
    <t>Cotton_A_10640</t>
  </si>
  <si>
    <t>Cc03_g05940</t>
  </si>
  <si>
    <t>Cotton_D_gene_10021209</t>
  </si>
  <si>
    <t>F6H8Q8_VIT_05s0049g01520</t>
  </si>
  <si>
    <t>Q9FWK4_OS10G0471300</t>
  </si>
  <si>
    <t>evm.model.supercontig_44.21</t>
  </si>
  <si>
    <t>B9HSR7_POPTR_0010s07880</t>
  </si>
  <si>
    <t>C6SXE1_GLYMA10G00790</t>
  </si>
  <si>
    <t>Tc04_g025960</t>
  </si>
  <si>
    <t>O65628_AT4G35910</t>
  </si>
  <si>
    <t>Cotton_A_17869</t>
  </si>
  <si>
    <t>Cc06_g17560</t>
  </si>
  <si>
    <t>Cotton_D_gene_10034495</t>
  </si>
  <si>
    <t>D7THW2_VIT_08s0007g08560</t>
  </si>
  <si>
    <t>Q2QMW0_OS12G0588900</t>
  </si>
  <si>
    <t>evm.model.supercontig_92.52</t>
  </si>
  <si>
    <t>B9H9U9_POPTR_0006s04980</t>
  </si>
  <si>
    <t>I1JND0_GLYMA03G29320</t>
  </si>
  <si>
    <t>Tc05_g016740</t>
  </si>
  <si>
    <t>A8MRZ2_AT3G26085</t>
  </si>
  <si>
    <t>Cotton_A_29147</t>
  </si>
  <si>
    <t>Cc11_g16280</t>
  </si>
  <si>
    <t>Cotton_D_gene_10014873</t>
  </si>
  <si>
    <t>F6HG31_VIT_01s0010g02170</t>
  </si>
  <si>
    <t>C7J2E6</t>
  </si>
  <si>
    <t>evm.model.supercontig_86.6</t>
  </si>
  <si>
    <t>B9HLC1_POPTR_0008s18170</t>
  </si>
  <si>
    <t>I1KSU6_GLYMA08G13740</t>
  </si>
  <si>
    <t>Tc02_g025880</t>
  </si>
  <si>
    <t>Q9C5F3_AT4G28025</t>
  </si>
  <si>
    <t>Cotton_A_16888</t>
  </si>
  <si>
    <t>Cc06_g13840</t>
  </si>
  <si>
    <t>Cotton_D_gene_10016042</t>
  </si>
  <si>
    <t>D7T0R2_VIT_11s0065g00850</t>
  </si>
  <si>
    <t>Q6K9C2_OS02G0610700</t>
  </si>
  <si>
    <t>evm.TU.contig_29666.1</t>
  </si>
  <si>
    <t>B9HBP2_POPTR_0006s19010</t>
  </si>
  <si>
    <t>K7MK94_GLYMA17G07545</t>
  </si>
  <si>
    <t>Tc09_g015560</t>
  </si>
  <si>
    <t>O81769_AT4G31790</t>
  </si>
  <si>
    <t>Cotton_A_11980</t>
  </si>
  <si>
    <t>Cc10_g01800</t>
  </si>
  <si>
    <t>Cotton_D_gene_10013890</t>
  </si>
  <si>
    <t>E0CQ41_VIT_18s0001g14080</t>
  </si>
  <si>
    <t>Q10L98_OS03G0355800</t>
  </si>
  <si>
    <t>evm.model.supercontig_1059.3</t>
  </si>
  <si>
    <t>B9GQW4_POPTR_0002s02530</t>
  </si>
  <si>
    <t>K7N0Q6_GLYMA20G01730</t>
  </si>
  <si>
    <t>Tc09_g025160</t>
  </si>
  <si>
    <t>F4JWT7_AT5G25480</t>
  </si>
  <si>
    <t>Cotton_A_20175</t>
  </si>
  <si>
    <t>Cc11_g01820</t>
  </si>
  <si>
    <t>Cotton_D_gene_10010121</t>
  </si>
  <si>
    <t>F6H3U0_VIT_04s0008g05060</t>
  </si>
  <si>
    <t>C7IWE2</t>
  </si>
  <si>
    <t>evm.model.supercontig_91.41</t>
  </si>
  <si>
    <t>B9HA21_POPTR_0006s26700</t>
  </si>
  <si>
    <t>I1MDX9_GLYMA15G06040</t>
  </si>
  <si>
    <t>Tc09_g014950</t>
  </si>
  <si>
    <t>Q8VYA7_AT1G26180</t>
  </si>
  <si>
    <t>Cotton_A_11732</t>
  </si>
  <si>
    <t>Cc11_g11090</t>
  </si>
  <si>
    <t>Cotton_D_gene_10012262</t>
  </si>
  <si>
    <t>F6HF36_VIT_01s0011g02300</t>
  </si>
  <si>
    <t>Q6Z868_OS02G0326000</t>
  </si>
  <si>
    <t>evm.model.supercontig_1.261</t>
  </si>
  <si>
    <t>B9HIS9_POPTR_0008s10910</t>
  </si>
  <si>
    <t>I1JEP9_GLYMA02G14240</t>
  </si>
  <si>
    <t>Tc02_g030750</t>
  </si>
  <si>
    <t>O64717_AT2G02590</t>
  </si>
  <si>
    <t>Cotton_A_39321</t>
  </si>
  <si>
    <t>Cc11_g13550</t>
  </si>
  <si>
    <t>Cotton_D_gene_10038000</t>
  </si>
  <si>
    <t>D7TNF2_VIT_01s0026g01540</t>
  </si>
  <si>
    <t>Q851R4_OS03G0800500</t>
  </si>
  <si>
    <t>evm.model.supercontig_73.14</t>
  </si>
  <si>
    <t>U5G0Q6_POPTR_0010s04340</t>
  </si>
  <si>
    <t>C6T8D0_GLYMA01G04740</t>
  </si>
  <si>
    <t>Tc02_g021830</t>
  </si>
  <si>
    <t>Q8VYR2_AT3G46200</t>
  </si>
  <si>
    <t>Cotton_A_07005</t>
  </si>
  <si>
    <t>Cc01_g12140</t>
  </si>
  <si>
    <t>Cotton_D_gene_10032227</t>
  </si>
  <si>
    <t>D7SKM7_VIT_06s0004g03990</t>
  </si>
  <si>
    <t>Q5W7C8_OS05G0117500</t>
  </si>
  <si>
    <t>evm.model.supercontig_2126.1</t>
  </si>
  <si>
    <t>B9HPN7_POPTR_0009s03180</t>
  </si>
  <si>
    <t>K7LPS0_GLYMA11G15451</t>
  </si>
  <si>
    <t>Tc09_g032430</t>
  </si>
  <si>
    <t>Q8L9R0_AT4G31150</t>
  </si>
  <si>
    <t>Cotton_A_01102</t>
  </si>
  <si>
    <t>Cc00_g12770</t>
  </si>
  <si>
    <t>Cotton_D_gene_10000972</t>
  </si>
  <si>
    <t>D7SU72_VIT_04s0008g03080</t>
  </si>
  <si>
    <t>Q653Z3_OS06G0663600</t>
  </si>
  <si>
    <t>evm.model.supercontig_148.13</t>
  </si>
  <si>
    <t>U5FFM2_POPTR_0018s04190</t>
  </si>
  <si>
    <t>I1M9P6_GLYMA14G16820</t>
  </si>
  <si>
    <t>Tc09_g000140</t>
  </si>
  <si>
    <t>Q570J5_AT2G01755</t>
  </si>
  <si>
    <t>Cotton_A_11716</t>
  </si>
  <si>
    <t>Cc11_g07700</t>
  </si>
  <si>
    <t>Cotton_D_gene_10012277</t>
  </si>
  <si>
    <t>D7T8K4_VIT_01s0011g05820</t>
  </si>
  <si>
    <t>Q8W316_OS03G0713200</t>
  </si>
  <si>
    <t>evm.model.supercontig_2.188</t>
  </si>
  <si>
    <t>B9HJH1_POPTR_0008s13480</t>
  </si>
  <si>
    <t>K7K756_GLYMA02G09440</t>
  </si>
  <si>
    <t>Tc02_g027650</t>
  </si>
  <si>
    <t>A. thaliana</t>
  </si>
  <si>
    <t>G. arboreum</t>
  </si>
  <si>
    <t>C. canephora</t>
  </si>
  <si>
    <t>G. raimondii</t>
  </si>
  <si>
    <t>V. vinifera</t>
  </si>
  <si>
    <t>O. sativa</t>
  </si>
  <si>
    <t>C. papaya</t>
  </si>
  <si>
    <t>P. trichocarpa</t>
  </si>
  <si>
    <t>G. max</t>
  </si>
  <si>
    <t>T. cacao</t>
  </si>
  <si>
    <t>D. zibethinus</t>
  </si>
  <si>
    <t>Supplementary Table 6. Syntenic regions statistics.</t>
  </si>
  <si>
    <t>Supplementary Table 5. Single-copy gene families used for phylogenetic analysis.</t>
  </si>
  <si>
    <t>Orthomcl family</t>
  </si>
  <si>
    <t>Gene name</t>
  </si>
  <si>
    <t>Brassinosteroid metabolic pathway BEN1 OS=Arabidopsis thaliana GN=BEN1 PE=4 SV=1</t>
  </si>
  <si>
    <t>Aldehyde dehydrogenase family 3 member H1 OS=Arabidopsis thaliana GN=ALDH3H1 PE=1 SV=2</t>
  </si>
  <si>
    <t>Elongation factor 1-alpha 4 OS=Arabidopsis thaliana GN=A4 PE=1 SV=2</t>
  </si>
  <si>
    <t>Transcription factor TGA1 OS=Arabidopsis thaliana GN=TGA1 PE=1 SV=2</t>
  </si>
  <si>
    <t>Embryo defective 2016 OS=Arabidopsis thaliana GN=EMB2016 PE=4 SV=1</t>
  </si>
  <si>
    <t>DNA topoisomerase 3-beta OS=Arabidopsis thaliana GN=At2g32000 PE=2 SV=1</t>
  </si>
  <si>
    <t xml:space="preserve"> SOMBRERO OS=Arabidopsis thaliana GN=SMB PE=1 SV=1</t>
  </si>
  <si>
    <t>At5g02220 OS=Arabidopsis thaliana GN=At5g02220 PE=2 SV=1</t>
  </si>
  <si>
    <t>Anther-specific BCP1 OS=Arabidopsis thaliana GN=BCP1 PE=2 SV=1</t>
  </si>
  <si>
    <t>CRIB domain-containing RIC2 OS=Arabidopsis thaliana GN=RIC2 PE=1 SV=1</t>
  </si>
  <si>
    <t>AT1G11360 OS=Arabidopsis thaliana GN=At1g11360 PE=1 SV=1</t>
  </si>
  <si>
    <t>Cytochrome P450 85A1 OS=Arabidopsis thaliana GN=CYP85A1 PE=2 SV=1</t>
  </si>
  <si>
    <t>Probable magnesium transporter NIPA9 OS=Arabidopsis thaliana GN=At5g11960 PE=2 SV=1</t>
  </si>
  <si>
    <t>Cysteine-rich receptor kinase 13 OS=Arabidopsis thaliana GN=CRK13 PE=2 SV=1</t>
  </si>
  <si>
    <t>UPF0481 At3g47200 OS=Arabidopsis thaliana GN=At3g47200 PE=2 SV=1</t>
  </si>
  <si>
    <t>AT4G05040 OS=Arabidopsis thaliana GN=At4g05040 PE=2 SV=1</t>
  </si>
  <si>
    <t>Dehydration-responsive element-binding 2C OS=Arabidopsis thaliana GN=DREB2C PE=2 SV=2</t>
  </si>
  <si>
    <t>UDP-arabinose 4-epimerase 1 OS=Arabidopsis thaliana GN=MUR4 PE=1 SV=1</t>
  </si>
  <si>
    <t>Acidic endochitinase OS=Arabidopsis thaliana GN=CHIB1 PE=2 SV=2</t>
  </si>
  <si>
    <t>WD40 domain-containing OS=Arabidopsis thaliana GN=At2g47410 PE=4 SV=1</t>
  </si>
  <si>
    <t>Uncharacterized protein At5g48480 OS=Arabidopsis thaliana GN=At5g48480 PE=1 SV=1</t>
  </si>
  <si>
    <t>Cytochrome P450 76C1 OS=Arabidopsis thaliana GN=CYP76C1 PE=2 SV=1</t>
  </si>
  <si>
    <t>Ras-related RABC1 OS=Arabidopsis thaliana GN=RABC1 PE=1 SV=1</t>
  </si>
  <si>
    <t>NADP-dependent glyceraldehyde-3-phosphate dehydrogenase OS=Arabidopsis thaliana GN=ALDH11A3 PE=1 SV=2</t>
  </si>
  <si>
    <t>Acyl- N-acyltransferase with RING FYVE PHD-type zinc finger OS=Arabidopsis thaliana GN=At1g05380 PE=4 SV=1</t>
  </si>
  <si>
    <t>Auxilin-related 1 OS=Arabidopsis thaliana GN=At4g12780 PE=1 SV=2</t>
  </si>
  <si>
    <t>Aspartate chloroplastic OS=Arabidopsis thaliana GN=ASP5 PE=1 SV=2</t>
  </si>
  <si>
    <t>Actin-1 OS=Arabidopsis thaliana GN=ACT1 PE=1 SV=1</t>
  </si>
  <si>
    <t>Microtubule-associated SPIRAL2-like OS=Arabidopsis thaliana GN=SP2L PE=2 SV=1</t>
  </si>
  <si>
    <t>Probable receptor kinase At5g61350 OS=Arabidopsis thaliana GN=At5g61350 PE=2 SV=1</t>
  </si>
  <si>
    <t>Dolichyl-diphosphooligosaccharide-- glycosyltransferase 48 kDa subunit OS=Arabidopsis thaliana GN=OST48 PE=2 SV=1</t>
  </si>
  <si>
    <t>At1g61970 OS=Arabidopsis thaliana GN= PE=2 SV=1</t>
  </si>
  <si>
    <t>At3g18630 OS=Arabidopsis thaliana GN=UNG PE=2 SV=1</t>
  </si>
  <si>
    <t xml:space="preserve"> serine threonine kinase OS=Arabidopsis thaliana GN=At1g66920 PE=3 SV=1</t>
  </si>
  <si>
    <t>Cytosolic sulfotransferase 14 OS=Arabidopsis thaliana GN=SOT14 PE=2 SV=1</t>
  </si>
  <si>
    <t>Ethylene-responsive transcription factor ERF073 OS=Arabidopsis thaliana GN=ERF073 PE=2 SV=1</t>
  </si>
  <si>
    <t>L-type lectin-domain containing receptor kinase OS=Arabidopsis thaliana GN=LECRK91 PE=2 SV=1</t>
  </si>
  <si>
    <t>Disease resistance -like OS=Arabidopsis thaliana GN=At5g41750 PE=4 SV=1</t>
  </si>
  <si>
    <t>SKP1 11 OS=Arabidopsis thaliana GN=ASK11 PE=1 SV=1</t>
  </si>
  <si>
    <t>Betaine aldehyde dehydrogenase chloroplastic OS=Arabidopsis thaliana GN=ALDH10A8 PE=2 SV=1</t>
  </si>
  <si>
    <t>Myb domain 106 OS=Arabidopsis thaliana GN=MYB106 PE=4 SV=1</t>
  </si>
  <si>
    <t>40S ribosomal S23-2 OS=Arabidopsis thaliana GN=RPS23B PE=2 SV=2</t>
  </si>
  <si>
    <t>Ankyrin repeat family OS=Arabidopsis thaliana GN=At2g24600 PE=4 SV=1</t>
  </si>
  <si>
    <t>60S ribosomal L27-3 OS=Arabidopsis thaliana GN=RPL27C PE=2 SV=2</t>
  </si>
  <si>
    <t xml:space="preserve"> RALF-like 33 OS=Arabidopsis thaliana GN=RALFL33 PE=2 SV=1</t>
  </si>
  <si>
    <t>Receptor kinase FERONIA OS=Arabidopsis thaliana GN=FER PE=1 SV=1</t>
  </si>
  <si>
    <t xml:space="preserve"> PHLOEM PROTEIN 2-LIKE A1 OS=Arabidopsis thaliana GN=PP2A1 PE=2 SV=1</t>
  </si>
  <si>
    <t xml:space="preserve"> trichome birefringence-like 18 OS=Arabidopsis thaliana GN=TBL18 PE=2 SV=1</t>
  </si>
  <si>
    <t>Probable disease resistance RF45 OS=Arabidopsis thaliana GN=RF45 PE=1 SV=1</t>
  </si>
  <si>
    <t>U4 U6 small nuclear ribonucleo PRP4 OS=Arabidopsis thaliana GN=EMB2776 PE=2 SV=1</t>
  </si>
  <si>
    <t>AT-hook motif nuclear-localized 9 OS=Arabidopsis thaliana GN=AHL9 PE=2 SV=1</t>
  </si>
  <si>
    <t>Genomic chromosome P1 clone: MSD21 OS=Arabidopsis thaliana GN=At3g21710 PE=4 SV=1</t>
  </si>
  <si>
    <t xml:space="preserve"> disease resistance RPP13 1 OS=Arabidopsis thaliana GN=RPPL1 PE=3 SV=1</t>
  </si>
  <si>
    <t>Probable LRR receptor-like serine threonine- kinase At4g08850 OS=Arabidopsis thaliana GN=At4g08850 PE=2 SV=3</t>
  </si>
  <si>
    <t>DNA-directed RNA polymerase V subunit 7 OS=Arabidopsis thaliana GN=NRPE7 PE=1 SV=1</t>
  </si>
  <si>
    <t>DNA-directed RNA polymerase subunit 7 OS=Arabidopsis thaliana GN=NRPB7L PE=2 SV=1</t>
  </si>
  <si>
    <t>RING-H2 finger ATL47 OS=Arabidopsis thaliana GN=ATL47 PE=2 SV=1</t>
  </si>
  <si>
    <t>Probable aquaporin NIP4-2 OS=Arabidopsis thaliana GN=NIP4-2 PE=2 SV=2</t>
  </si>
  <si>
    <t>Germin subfamily 1 member 13 OS=Arabidopsis thaliana GN=GLP6 PE=2 SV=2</t>
  </si>
  <si>
    <t>Germin subfamily 1 member 7 OS=Arabidopsis thaliana GN=At3g05950 PE=2 SV=1</t>
  </si>
  <si>
    <t>At3g12830 OS=Arabidopsis thaliana GN=At3g12830 PE=2 SV=1</t>
  </si>
  <si>
    <t>Metal tolerance 1 OS=Arabidopsis thaliana GN=MTP1 PE=1 SV=2</t>
  </si>
  <si>
    <t>G-type lectin S-receptor-like serine threonine- kinase At1g11280 OS=Arabidopsis thaliana GN=At1g11280 PE=2 SV=1</t>
  </si>
  <si>
    <t>TATA-box-binding 2 OS=Arabidopsis thaliana GN=TBP2 PE=1 SV=1</t>
  </si>
  <si>
    <t>40S ribosomal S15-3 OS=Arabidopsis thaliana GN=RPS15C PE=2 SV=1</t>
  </si>
  <si>
    <t>Mannose-1-phosphate guanylyltransferase 1 OS=Arabidopsis thaliana GN=CYT1 PE=1 SV=1</t>
  </si>
  <si>
    <t>Aldo-keto reductase family 4 member C8 OS=Arabidopsis thaliana GN=AKR4C8 PE=1 SV=2</t>
  </si>
  <si>
    <t>AT1G52730 OS=Arabidopsis thaliana GN= PE=2 SV=1</t>
  </si>
  <si>
    <t>Transcription factor GTE10 OS=Arabidopsis thaliana GN=GTE10 PE=1 SV=2</t>
  </si>
  <si>
    <t>Patatin 1 OS=Arabidopsis thaliana GN=PLP1 PE=1 SV=2</t>
  </si>
  <si>
    <t>Auxin-responsive IAA13 OS=Arabidopsis thaliana GN=IAA13 PE=1 SV=2</t>
  </si>
  <si>
    <t>At2g26110 OS=Arabidopsis thaliana GN=At2g26110 PE=1 SV=1</t>
  </si>
  <si>
    <t>K(+) efflux antiporter 6 OS=Arabidopsis thaliana GN=KEA6 PE=2 SV=1</t>
  </si>
  <si>
    <t xml:space="preserve"> disease resistance OS=Arabidopsis thaliana GN=RLP19 PE=4 SV=1</t>
  </si>
  <si>
    <t>ABC transporter-like OS=Arabidopsis thaliana GN= PE=2 SV=1</t>
  </si>
  <si>
    <t>Probable purine permease 11 OS=Arabidopsis thaliana GN=PUP11 PE=1 SV=1</t>
  </si>
  <si>
    <t>Receptor like 54 OS=Arabidopsis thaliana GN=RLP54 PE=4 SV=1</t>
  </si>
  <si>
    <t>UDP-glycosyltransferase 85A5 OS=Arabidopsis thaliana GN=UGT85A5 PE=2 SV=1</t>
  </si>
  <si>
    <t>GDSL esterase lipase EXL1 OS=Arabidopsis thaliana GN=EXL1 PE=2 SV=1</t>
  </si>
  <si>
    <t>Berberine bridge enzyme OS=Arabidopsis thaliana GN=At5g44400 PE=2 SV=1</t>
  </si>
  <si>
    <t>Cullin-1 OS=Arabidopsis thaliana GN=CUL1 PE=1 SV=1</t>
  </si>
  <si>
    <t>60S ribosomal L26-1 OS=Arabidopsis thaliana GN=RPL26A PE=2 SV=2</t>
  </si>
  <si>
    <t>L-type lectin-domain containing receptor kinase OS=Arabidopsis thaliana GN=LECRK19 PE=1 SV=2</t>
  </si>
  <si>
    <t>Peptidyl-prolyl cis-trans isomerase CYP63 OS=Arabidopsis thaliana GN=CYP63 PE=1 SV=1</t>
  </si>
  <si>
    <t>Myb domain 9 OS=Arabidopsis thaliana GN=MYB9 PE=4 SV=1</t>
  </si>
  <si>
    <t>1,4-alpha-glucan-branching enzyme chloroplastic amyloplastic OS=Arabidopsis thaliana GN=SBE3 PE=1 SV=1</t>
  </si>
  <si>
    <t>Peptidyl-prolyl cis-trans isomerase FKBP65 OS=Arabidopsis thaliana GN=FKBP65 PE=1 SV=1</t>
  </si>
  <si>
    <t>Phospholipid-transporting ATPase 1 OS=Arabidopsis thaliana GN=ALA1 PE=2 SV=1</t>
  </si>
  <si>
    <t>Probable disease resistance At4g33300 OS=Arabidopsis thaliana GN=At4g33300 PE=2 SV=3</t>
  </si>
  <si>
    <t>UDP-glycosyltransferase 71C4 OS=Arabidopsis thaliana GN=UGT71C4 PE=2 SV=2</t>
  </si>
  <si>
    <t>At5g11290 OS=Arabidopsis thaliana GN=At5g11290 PE=2 SV=1</t>
  </si>
  <si>
    <t>Gamma-aminobutyrate transaminase mitochondrial OS=Arabidopsis thaliana GN=POP2 PE=1 SV=1</t>
  </si>
  <si>
    <t>ABSCISIC ACID-INSENSITIVE 5 3 OS=Arabidopsis thaliana GN=DPBF4 PE=1 SV=1</t>
  </si>
  <si>
    <t>ATP-citrate synthase alpha chain 1 OS=Arabidopsis thaliana GN=ACLA-1 PE=1 SV=1</t>
  </si>
  <si>
    <t>GDSL esterase lipase At1g71691 OS=Arabidopsis thaliana GN=At1g71691 PE=2 SV=1</t>
  </si>
  <si>
    <t>Zinc finger CCCH domain-containing 51 OS=Arabidopsis thaliana GN=At5g06420 PE=2 SV=1</t>
  </si>
  <si>
    <t>Toll interleukin-1 receptor OS=Arabidopsis thaliana GN=TIR PE=1 SV=1</t>
  </si>
  <si>
    <t>Pentatricopeptide repeat-containing chloroplastic OS=Arabidopsis thaliana GN=At4g19440 PE=2 SV=2</t>
  </si>
  <si>
    <t>Disease resistance -like OS=Arabidopsis thaliana GN=RLP43 PE=4 SV=1</t>
  </si>
  <si>
    <t>Zinc finger BED domain-containing DAYSLEEPER OS=Arabidopsis thaliana GN=HAT PE=1 SV=1</t>
  </si>
  <si>
    <t>Disease resistance RPS5 OS=Arabidopsis thaliana GN=RPS5 PE=1 SV=2</t>
  </si>
  <si>
    <t>Agamous-like MADS-box AGL31 OS=Arabidopsis thaliana GN=AGL31 PE=2 SV=2</t>
  </si>
  <si>
    <t>Cystathionine beta- chloroplastic OS=Arabidopsis thaliana GN=At3g57050 PE=1 SV=1</t>
  </si>
  <si>
    <t>Disease resistence OS=Arabidopsis thaliana GN=T22K7_80 PE=4 SV=1</t>
  </si>
  <si>
    <t xml:space="preserve"> RALF-like 1 OS=Arabidopsis thaliana GN=RALF1 PE=1 SV=1</t>
  </si>
  <si>
    <t>At4g28210 OS=Arabidopsis thaliana GN=emb1923 PE=2 SV=1</t>
  </si>
  <si>
    <t>Peptidyl-prolyl cis-trans isomerase CYP19-1 OS=Arabidopsis thaliana GN=CYP19-1 PE=1 SV=1</t>
  </si>
  <si>
    <t>Uncharacterized protein OS=Arabidopsis thaliana GN=At1g52780 PE=1 SV=1</t>
  </si>
  <si>
    <t>Adenosylhomocysteinase 1 OS=Arabidopsis thaliana GN=SAHH1 PE=1 SV=1</t>
  </si>
  <si>
    <t>Ethylene-responsive transcription factor SHINE 3 OS=Arabidopsis thaliana GN=SHN3 PE=2 SV=1</t>
  </si>
  <si>
    <t>Wall-associated receptor kinase-like 8 OS=Arabidopsis thaliana GN=WAKL8 PE=2 SV=1</t>
  </si>
  <si>
    <t>Alkaline neutral invertase CINV2 OS=Arabidopsis thaliana GN=CINV2 PE=1 SV=1</t>
  </si>
  <si>
    <t>Cytochrome P450 82G1 OS=Arabidopsis thaliana GN=CYP82G1 PE=1 SV=1</t>
  </si>
  <si>
    <t>Tetratricopeptide repeat-containing OS=Arabidopsis thaliana GN=EMB2753 PE=4 SV=1</t>
  </si>
  <si>
    <t>60S ribosomal L23 OS=Arabidopsis thaliana GN=RPL23A PE=2 SV=3</t>
  </si>
  <si>
    <t>30S ribosomal chloroplastic OS=Arabidopsis thaliana GN=rps11 PE=3 SV=1</t>
  </si>
  <si>
    <t>40S ribosomal S13-2 OS=Arabidopsis thaliana GN=RPS13B PE=2 SV=1</t>
  </si>
  <si>
    <t>Molecular chaperone Hsp40 OS=Arabidopsis thaliana GN=At1g80030 PE=2 SV=1</t>
  </si>
  <si>
    <t>Plant UBX domain-containing 4 OS=Arabidopsis thaliana GN=PUX4 PE=1 SV=1</t>
  </si>
  <si>
    <t>Trifunctional UDP-glucose 4,6-dehydratase UDP-4-keto-6-deoxy-D-glucose 3,5-epimerase UDP-4-keto-L-rhamnose-reductase RHM1 OS=Arabidopsis thaliana GN=RHM1 PE=1 SV=1</t>
  </si>
  <si>
    <t>Tetraspanin-10 OS=Arabidopsis thaliana GN=TET10 PE=2 SV=1</t>
  </si>
  <si>
    <t>Probable cinnamyl alcohol dehydrogenase 9 OS=Arabidopsis thaliana GN=CAD9 PE=2 SV=2</t>
  </si>
  <si>
    <t>Heat shock 70 kDa 3 OS=Arabidopsis thaliana GN=HSP70-3 PE=1 SV=1</t>
  </si>
  <si>
    <t>At1g48450 T1N15_5 OS=Arabidopsis thaliana GN=At1g48450 PE=2 SV=1</t>
  </si>
  <si>
    <t>AT1G10660 OS=Arabidopsis thaliana GN=At1g10660 PE=2 SV=1</t>
  </si>
  <si>
    <t>Phosphoenolpyruvate phosphate translocator chloroplastic OS=Arabidopsis thaliana GN=PPT2 PE=2 SV=1</t>
  </si>
  <si>
    <t>WAT1-related At3g28070 OS=Arabidopsis thaliana GN=At3g28070 PE=2 SV=1</t>
  </si>
  <si>
    <t>Ras-related RABA4a OS=Arabidopsis thaliana GN=RABA4A PE=1 SV=1</t>
  </si>
  <si>
    <t>Uncharacterized protein OS=Arabidopsis thaliana GN=At2g17070 PE=4 SV=1</t>
  </si>
  <si>
    <t>Metal ion binding OS=Arabidopsis thaliana GN=At4g16380 PE=4 SV=2</t>
  </si>
  <si>
    <t>Short-chain dehydrogenase reductase 2b OS=Arabidopsis thaliana GN=SDR2b PE=2 SV=1</t>
  </si>
  <si>
    <t>Cytochrome P450 86B1 OS=Arabidopsis thaliana GN=CYP86B1 PE=2 SV=1</t>
  </si>
  <si>
    <t>Probable NAD(P)H dehydrogenase (quinone) FQR1-like 3 OS=Arabidopsis thaliana GN=At5g58800 PE=2 SV=1</t>
  </si>
  <si>
    <t>Diacylglycerol kinase 5 OS=Arabidopsis thaliana GN=DGK5 PE=2 SV=1</t>
  </si>
  <si>
    <t>Glutamate receptor OS=Arabidopsis thaliana GN= PE=2 SV=1</t>
  </si>
  <si>
    <t>NAC domain-containing 72 OS=Arabidopsis thaliana GN=NAC072 PE=2 SV=1</t>
  </si>
  <si>
    <t>Integral membrane HRF1 OS=Arabidopsis thaliana GN=At1g30890 PE=2 SV=1</t>
  </si>
  <si>
    <t>40S ribosomal S9-2 OS=Arabidopsis thaliana GN=RPS9C PE=2 SV=1</t>
  </si>
  <si>
    <t>Transmembrane ascorbate ferrireductase 1 OS=Arabidopsis thaliana GN=CYB561A PE=1 SV=1</t>
  </si>
  <si>
    <t>TTF-type zinc finger with HAT dimerization domain OS=Arabidopsis thaliana GN=At1g19260 PE=4 SV=1</t>
  </si>
  <si>
    <t>Betaine aldehyde dehydrogenase mitochondrial OS=Arabidopsis thaliana GN=ALDH10A9 PE=2 SV=1</t>
  </si>
  <si>
    <t>Probable inactive poly</t>
  </si>
  <si>
    <t>6,7-dimethyl-8-ribityllumazine chloroplastic OS=Arabidopsis thaliana GN=At2g44050 PE=2 SV=1</t>
  </si>
  <si>
    <t>RINT1 MAG2 OS=Arabidopsis thaliana GN=MAG2 PE=1 SV=1</t>
  </si>
  <si>
    <t>AT5G51300 OS=Arabidopsis thaliana GN=At5g51300 PE=1 SV=1</t>
  </si>
  <si>
    <t>Cysteine-rich receptor kinase 6 OS=Arabidopsis thaliana GN=CRK6 PE=1 SV=1</t>
  </si>
  <si>
    <t>At2g28390 OS=Arabidopsis thaliana GN=At2g28390 PE=1 SV=2</t>
  </si>
  <si>
    <t>Methylsterol monooxygenase 2-1 OS=Arabidopsis thaliana GN=SMO2-1 PE=2 SV=2</t>
  </si>
  <si>
    <t>Transcription initiation factor IIB-2 OS=Arabidopsis thaliana GN=TFIIB2 PE=2 SV=1</t>
  </si>
  <si>
    <t xml:space="preserve"> kinase family with ARM repeat domain OS=Arabidopsis thaliana GN=RUK PE=4 SV=1</t>
  </si>
  <si>
    <t>Phosphoinositide phospholipase C 4 OS=Arabidopsis thaliana GN=PLC4 PE=2 SV=2</t>
  </si>
  <si>
    <t>At5g57970 OS=Arabidopsis thaliana GN=At5g57970 PE=2 SV=1</t>
  </si>
  <si>
    <t>K(+) efflux antiporter 4 OS=Arabidopsis thaliana GN=KEA4 PE=2 SV=2</t>
  </si>
  <si>
    <t>At1g60610 OS=Arabidopsis thaliana GN=At1g60610 PE=2 SV=1</t>
  </si>
  <si>
    <t>Transcription factor MYB48 OS=Arabidopsis thaliana GN=MYB48 PE=2 SV=1</t>
  </si>
  <si>
    <t>Adenylate kinase isoenzyme 6 homolog OS=Arabidopsis thaliana GN=AAK6 PE=1 SV=1</t>
  </si>
  <si>
    <t>SMAD FHA domain-containing OS=Arabidopsis thaliana GN= PE=1 SV=1</t>
  </si>
  <si>
    <t>CDK5RAP1 OS=Arabidopsis thaliana GN=At4g36390 PE=2 SV=1</t>
  </si>
  <si>
    <t>Reticulon B17 OS=Arabidopsis thaliana GN=RTNLB17 PE=2 SV=1</t>
  </si>
  <si>
    <t>Serine protease chloroplastic OS=Arabidopsis thaliana GN=SPPA PE=2 SV=1</t>
  </si>
  <si>
    <t>At3g11340 OS=Arabidopsis thaliana GN= PE=2 SV=1</t>
  </si>
  <si>
    <t>UDP-glycosyltransferase 76E2 OS=Arabidopsis thaliana GN=UGT76E2 PE=2 SV=1</t>
  </si>
  <si>
    <t>Exonuclease chloroplastic mitochondrial OS=Arabidopsis thaliana GN=DPD1 PE=1 SV=1</t>
  </si>
  <si>
    <t>26S protease regulatory subunit 7 homolog B OS=Arabidopsis thaliana GN=RPT1B PE=1 SV=2</t>
  </si>
  <si>
    <t>F-box FBX14 OS=Arabidopsis thaliana GN=FBX14 PE=2 SV=1</t>
  </si>
  <si>
    <t>Nuclear pore complex NUP98A OS=Arabidopsis thaliana GN=NUP98A PE=1 SV=1</t>
  </si>
  <si>
    <t>Calcium-dependent kinase 8 OS=Arabidopsis thaliana GN=CPK8 PE=1 SV=1</t>
  </si>
  <si>
    <t>MATE efflux family OS=Arabidopsis thaliana GN= PE=3 SV=1</t>
  </si>
  <si>
    <t>THO complex subunit 4B OS=Arabidopsis thaliana GN=ALY2 PE=1 SV=1</t>
  </si>
  <si>
    <t xml:space="preserve"> PLANT CADMIUM RESISTANCE 10 OS=Arabidopsis thaliana GN=PCR10 PE=2 SV=1</t>
  </si>
  <si>
    <t>Early nodulin-related OS=Arabidopsis thaliana GN= PE=2 SV=1</t>
  </si>
  <si>
    <t xml:space="preserve"> ERDJ2A OS=Arabidopsis thaliana GN=ERDJ2A PE=1 SV=1</t>
  </si>
  <si>
    <t>Sphingolipid delta(4)-desaturase DES1-like OS=Arabidopsis thaliana GN=At4g04930 PE=2 SV=1</t>
  </si>
  <si>
    <t>Glutamine amidotransferase class-I domain-containing OS=Arabidopsis thaliana GN=At2g23970 PE=2 SV=1</t>
  </si>
  <si>
    <t>S-adenosylmethionine decarboxylase proenzyme 1 OS=Arabidopsis thaliana GN=SAMDC1 PE=1 SV=2</t>
  </si>
  <si>
    <t>Cytosolic sulfotransferase 15 OS=Arabidopsis thaliana GN=SOT15 PE=1 SV=1</t>
  </si>
  <si>
    <t>Polyadenylate-binding 3 OS=Arabidopsis thaliana GN=PABN3 PE=1 SV=1</t>
  </si>
  <si>
    <t>Mitogen-activated kinase kinase kinase 20 OS=Arabidopsis thaliana GN=F11C1_150 PE=1 SV=1</t>
  </si>
  <si>
    <t>Pentatricopeptide repeat-containing At4g21065 OS=Arabidopsis thaliana GN=PCMP-H28 PE=2 SV=2</t>
  </si>
  <si>
    <t>Transcription factor ALC OS=Arabidopsis thaliana GN=ALC PE=2 SV=1</t>
  </si>
  <si>
    <t>Calcium-binding CML38 OS=Arabidopsis thaliana GN=CML38 PE=2 SV=1</t>
  </si>
  <si>
    <t>Ran-binding 1 homolog a OS=Arabidopsis thaliana GN=RANBP1A PE=1 SV=1</t>
  </si>
  <si>
    <t>Sister-chromatid cohesion 3 OS=Arabidopsis thaliana GN=SCC3 PE=1 SV=2</t>
  </si>
  <si>
    <t>60S ribosomal L7-4 OS=Arabidopsis thaliana GN=RPL7D PE=2 SV=1</t>
  </si>
  <si>
    <t>Fatty acid 2-hydroxylase 2 OS=Arabidopsis thaliana GN=FAH2 PE=1 SV=1</t>
  </si>
  <si>
    <t>Laccase-8 OS=Arabidopsis thaliana GN=LAC8 PE=2 SV=1</t>
  </si>
  <si>
    <t>PAR1 OS=Arabidopsis thaliana GN=F5K20_340 PE=2 SV=1</t>
  </si>
  <si>
    <t>Pathogenesis-related thaumatin OS=Arabidopsis thaliana GN= PE=4 SV=1</t>
  </si>
  <si>
    <t>Nuclear transcription factor Y subunit A-1 OS=Arabidopsis thaliana GN=NFYA1 PE=2 SV=1</t>
  </si>
  <si>
    <t>Pyrophosphate-energized membrane proton pump 2 OS=Arabidopsis thaliana GN=AVPL1 PE=1 SV=2</t>
  </si>
  <si>
    <t>Pathogenesis-related thaumatin family OS=Arabidopsis thaliana GN= PE=2 SV=1</t>
  </si>
  <si>
    <t>40S ribosomal S30 OS=Arabidopsis thaliana GN=RPS30A PE=3 SV=3</t>
  </si>
  <si>
    <t>Glucose-6-phosphate 1- cytoplasmic isoform 1 OS=Arabidopsis thaliana GN=ACG9 PE=2 SV=1</t>
  </si>
  <si>
    <t>Membrane-anchored ubiquitin-fold 2 OS=Arabidopsis thaliana GN=MUB2 PE=1 SV=1</t>
  </si>
  <si>
    <t>Potassium transporter 2 OS=Arabidopsis thaliana GN=POT2 PE=1 SV=2</t>
  </si>
  <si>
    <t>Nucleolar complex 2 homolog OS=Arabidopsis thaliana GN=At2g18220 PE=3 SV=2</t>
  </si>
  <si>
    <t>Cellulose synthase B4 OS=Arabidopsis thaliana GN=CSLB4 PE=3 SV=1</t>
  </si>
  <si>
    <t>Probable beta-1,3-galactosyltransferase 4 OS=Arabidopsis thaliana GN=B3GALT4 PE=2 SV=1</t>
  </si>
  <si>
    <t xml:space="preserve"> ENHANCED DISEASE RESISTANCE 2 OS=Arabidopsis thaliana GN=EDR2 PE=2 SV=1</t>
  </si>
  <si>
    <t>ATPase plasma membrane-type OS=Arabidopsis thaliana GN=AHA3 PE=1 SV=2</t>
  </si>
  <si>
    <t>Coatomer subunit beta -3 OS=Arabidopsis thaliana GN=At3g15980 PE=2 SV=1</t>
  </si>
  <si>
    <t>General transcription factor 2-related zinc finger OS=Arabidopsis thaliana GN= PE=4 SV=1</t>
  </si>
  <si>
    <t>Cysteine histidine-rich C1 domain-containing OS=Arabidopsis thaliana GN=At5g22355 PE=4 SV=1</t>
  </si>
  <si>
    <t>E3 ubiquitin- ligase ATL15 OS=Arabidopsis thaliana GN=ATL15 PE=1 SV=1</t>
  </si>
  <si>
    <t>Nucleolar complex-associated domain-containing OS=Arabidopsis thaliana GN=At1g79150 PE=4 SV=1</t>
  </si>
  <si>
    <t>U11 U12 small nuclear ribonucleo 65 kDa OS=Arabidopsis thaliana GN=SNRNP65 PE=1 SV=1</t>
  </si>
  <si>
    <t>Probable disease resistance At5g43740 OS=Arabidopsis thaliana GN=At5g43740 PE=2 SV=1</t>
  </si>
  <si>
    <t>NAC domain-containing 21 22 OS=Arabidopsis thaliana GN=NAC021 PE=1 SV=2</t>
  </si>
  <si>
    <t>Vesicle-associated membrane 727 OS=Arabidopsis thaliana GN=VAMP727 PE=2 SV=1</t>
  </si>
  <si>
    <t>Quinone oxidoreductase OS=Arabidopsis thaliana GN=F2K13_110 PE=4 SV=1</t>
  </si>
  <si>
    <t>At3g05250 OS=Arabidopsis thaliana GN=At3g05250 PE=2 SV=1</t>
  </si>
  <si>
    <t>Reactive Intermediate Deaminase chloroplastic OS=Arabidopsis thaliana GN=RIDA PE=1 SV=1</t>
  </si>
  <si>
    <t>Wall-associated receptor kinase 2 OS=Arabidopsis thaliana GN=WAK2 PE=1 SV=1</t>
  </si>
  <si>
    <t>At1g75300 OS=Arabidopsis thaliana GN= PE=2 SV=1</t>
  </si>
  <si>
    <t>Omega-hydroxypalmitate O-feruloyl transferase OS=Arabidopsis thaliana GN=HHT1 PE=1 SV=1</t>
  </si>
  <si>
    <t>NADP-dependent alkenal double bond reductase P2 OS=Arabidopsis thaliana GN=P2 PE=2 SV=2</t>
  </si>
  <si>
    <t>UDP-glycosyltransferase 75C1 OS=Arabidopsis thaliana GN=UGT75C1 PE=2 SV=2</t>
  </si>
  <si>
    <t>AT3g18280 MIE15_7 OS=Arabidopsis thaliana GN=At3g18280 PE=2 SV=1</t>
  </si>
  <si>
    <t>Transcriptional regulator STERILE APETALA OS=Arabidopsis thaliana GN=SAP PE=1 SV=1</t>
  </si>
  <si>
    <t>Myb-related 1 OS=Arabidopsis thaliana GN=MYR1 PE=4 SV=1</t>
  </si>
  <si>
    <t>Uncharacterized binding OS=Arabidopsis thaliana GN=At5g47690 PE=1 SV=1</t>
  </si>
  <si>
    <t>Delta-1-pyrroline-5-carboxylate dehydrogenase mitochondrial OS=Arabidopsis thaliana GN=ALDH12A1 PE=2 SV=1</t>
  </si>
  <si>
    <t>Vacuolar sorting-associated 53 A OS=Arabidopsis thaliana GN=VPS53 PE=1 SV=1</t>
  </si>
  <si>
    <t>Shikimate O-hydroxycinnamoyltransferase OS=Arabidopsis thaliana GN=HST PE=2 SV=1</t>
  </si>
  <si>
    <t>Kanadaptin OS=Arabidopsis thaliana GN=At5g38840 PE=2 SV=1</t>
  </si>
  <si>
    <t>WAT1-related At4g08290 OS=Arabidopsis thaliana GN=At4g08290 PE=2 SV=1</t>
  </si>
  <si>
    <t>At1g50440 OS=Arabidopsis thaliana GN= PE=2 SV=1</t>
  </si>
  <si>
    <t>Persulfide dioxygenase ETHE1 mitochondrial OS=Arabidopsis thaliana GN=GLY3 PE=1 SV=3</t>
  </si>
  <si>
    <t>Serine carboxypeptidase-like 22 OS=Arabidopsis thaliana GN=SCPL22 PE=2 SV=1</t>
  </si>
  <si>
    <t>Cytochrome P450 71B2 OS=Arabidopsis thaliana GN=CYP71B2 PE=2 SV=2</t>
  </si>
  <si>
    <t>Transcription elongation factor (TFIIS) family OS=Arabidopsis thaliana GN=IWS1 PE=1 SV=1</t>
  </si>
  <si>
    <t>Fatty acid desaturase chloroplastic OS=Arabidopsis thaliana GN=FAD4 PE=2 SV=1</t>
  </si>
  <si>
    <t xml:space="preserve"> STRICTOSIDINE SYNTHASE-LIKE 13 OS=Arabidopsis thaliana GN=SSL13 PE=1 SV=1</t>
  </si>
  <si>
    <t>BAG family molecular chaperone regulator chloroplastic OS=Arabidopsis thaliana GN=BAG1 PE=1 SV=1</t>
  </si>
  <si>
    <t xml:space="preserve"> TOPLESS OS=Arabidopsis thaliana GN=TPL PE=1 SV=1</t>
  </si>
  <si>
    <t>RAB GTPase activator OS=Arabidopsis thaliana GN=At2g43490 PE=4 SV=1</t>
  </si>
  <si>
    <t>Bifunctional 3-dehydroquinate dehydratase shikimate chloroplastic OS=Arabidopsis thaliana GN=EMB3004 PE=1 SV=1</t>
  </si>
  <si>
    <t>Probable S-acyltransferase 17 OS=Arabidopsis thaliana GN=PAT17 PE=2 SV=1</t>
  </si>
  <si>
    <t>Ubiquitin-like-specific protease 1A OS=Arabidopsis thaliana GN=ULP1A PE=2 SV=2</t>
  </si>
  <si>
    <t>F-box PP2-B13 OS=Arabidopsis thaliana GN=PP2B13 PE=2 SV=1</t>
  </si>
  <si>
    <t>Flowering locus K homology domain OS=Arabidopsis thaliana GN=FLK PE=1 SV=1</t>
  </si>
  <si>
    <t>At3g02700 OS=Arabidopsis thaliana GN= PE=2 SV=1</t>
  </si>
  <si>
    <t>Probable beta-1,3-galactosyltransferase 2 OS=Arabidopsis thaliana GN=B3GALT2 PE=2 SV=1</t>
  </si>
  <si>
    <t>At5g15310 OS=Arabidopsis thaliana GN=F8M21_200 PE=2 SV=1</t>
  </si>
  <si>
    <t>Cytochrome family subfamily polypeptide 10 OS=Arabidopsis thaliana GN=CYP72A10 PE=3 SV=1</t>
  </si>
  <si>
    <t>Histone-lysine N-methyltransferase SUVR2 OS=Arabidopsis thaliana GN=SUVR2 PE=2 SV=2</t>
  </si>
  <si>
    <t>Uncharacterized protein OS=Arabidopsis thaliana GN=At1g10865 PE=2 SV=1</t>
  </si>
  <si>
    <t>Geranylgeranyl diphosphate chloroplastic OS=Arabidopsis thaliana GN=CHLP PE=1 SV=1</t>
  </si>
  <si>
    <t>Histidine kinase 4 OS=Arabidopsis thaliana GN=AHK4 PE=1 SV=1</t>
  </si>
  <si>
    <t>ATR interacting OS=Arabidopsis thaliana GN= PE=2 SV=1</t>
  </si>
  <si>
    <t>Protease Do-like chloroplastic OS=Arabidopsis thaliana GN=DEGP8 PE=1 SV=1</t>
  </si>
  <si>
    <t>Elongation factor like OS=Arabidopsis thaliana GN= PE=2 SV=1</t>
  </si>
  <si>
    <t>Gibberellin 2-beta-dioxygenase 2 OS=Arabidopsis thaliana GN=GA2OX2 PE=2 SV=1</t>
  </si>
  <si>
    <t>Genomic chromosome P1 clone:MJM20 OS=Arabidopsis thaliana GN= PE=2 SV=1</t>
  </si>
  <si>
    <t>Disease resistance RPP13 4 OS=Arabidopsis thaliana GN=RPP13L4 PE=2 SV=2</t>
  </si>
  <si>
    <t>LRR receptor-like serine threonine- kinase FEI 2 OS=Arabidopsis thaliana GN=FEI2 PE=1 SV=1</t>
  </si>
  <si>
    <t>AAA-type ATPase family OS=Arabidopsis thaliana GN=At3g28540 PE=4 SV=1</t>
  </si>
  <si>
    <t xml:space="preserve"> ULTRAPETALA 1 OS=Arabidopsis thaliana GN=ULT1 PE=1 SV=1</t>
  </si>
  <si>
    <t>Probable mediator of RNA polymerase II transcription subunit 37b OS=Arabidopsis thaliana GN=MED37B PE=1 SV=1</t>
  </si>
  <si>
    <t xml:space="preserve"> FAR1-RELATED SEQUENCE 8 OS=Arabidopsis thaliana GN=FRS8 PE=2 SV=2</t>
  </si>
  <si>
    <t>Pyrophosphate-energized vacuolar membrane proton pump 1 OS=Arabidopsis thaliana GN=AVP1 PE=1 SV=1</t>
  </si>
  <si>
    <t>Phenylalanine--tRNA chloroplastic mitochondrial OS=Arabidopsis thaliana GN=At3g58140 PE=2 SV=1</t>
  </si>
  <si>
    <t>Probable serine threonine- kinase At1g18390 OS=Arabidopsis thaliana GN=At1g18390 PE=2 SV=2</t>
  </si>
  <si>
    <t>Transcription factor MYB59 OS=Arabidopsis thaliana GN=MYB59 PE=2 SV=2</t>
  </si>
  <si>
    <t>Mitochondrial carrier like OS=Arabidopsis thaliana GN=At2g37890 PE=2 SV=1</t>
  </si>
  <si>
    <t>Ras-related RABA4b OS=Arabidopsis thaliana GN=RABA4B PE=1 SV=1</t>
  </si>
  <si>
    <t>WAT1-related At1g01070 OS=Arabidopsis thaliana GN=At1g01070 PE=2 SV=1</t>
  </si>
  <si>
    <t>RING FYVE PHD zinc finger-containing OS=Arabidopsis thaliana GN=At2g22120 PE=4 SV=1</t>
  </si>
  <si>
    <t>Acyl carrier chloroplastic OS=Arabidopsis thaliana GN=ACP4 PE=1 SV=1</t>
  </si>
  <si>
    <t>Probable beta-1,3-galactosyltransferase 14 OS=Arabidopsis thaliana GN=B3GALT14 PE=2 SV=1</t>
  </si>
  <si>
    <t>Probable mediator of RNA polymerase II transcription subunit 15c OS=Arabidopsis thaliana GN=MED15C PE=2 SV=1</t>
  </si>
  <si>
    <t>BAH and TFIIS domain-containing OS=Arabidopsis thaliana GN=At3g48050 PE=1 SV=1</t>
  </si>
  <si>
    <t>Cystathionine gamma-synthase chloroplastic OS=Arabidopsis thaliana GN=CGS1 PE=1 SV=3</t>
  </si>
  <si>
    <t>E3 ubiquitin- ligase UPL3 OS=Arabidopsis thaliana GN=UPL3 PE=1 SV=1</t>
  </si>
  <si>
    <t xml:space="preserve"> CHLOROPLAST IMPORT APPARATUS 2 OS=Arabidopsis thaliana GN=CIA2 PE=2 SV=1</t>
  </si>
  <si>
    <t>Alkaline neutral invertase CINV1 OS=Arabidopsis thaliana GN=CINV1 PE=1 SV=1</t>
  </si>
  <si>
    <t xml:space="preserve"> argonaute 4 OS=Arabidopsis thaliana GN=AGO4 PE=1 SV=2</t>
  </si>
  <si>
    <t>14-3-3 GF14 omicron OS=Arabidopsis thaliana GN=GRF11 PE=2 SV=2</t>
  </si>
  <si>
    <t>Rop guanine nucleotide exchange factor 5 OS=Arabidopsis thaliana GN=ROPGEF5 PE=2 SV=1</t>
  </si>
  <si>
    <t>Alanine--glyoxylate aminotransferase 2 homolog mitochondrial OS=Arabidopsis thaliana GN=AGT2 PE=2 SV=1</t>
  </si>
  <si>
    <t>Transcription factor bHLH49 OS=Arabidopsis thaliana GN=BHLH49 PE=1 SV=1</t>
  </si>
  <si>
    <t>Probable galactinol--sucrose galactosyltransferase 6 OS=Arabidopsis thaliana GN=RFS6 PE=2 SV=2</t>
  </si>
  <si>
    <t>60S acidic ribosomal P0-1 OS=Arabidopsis thaliana GN=RPP0A PE=1 SV=1</t>
  </si>
  <si>
    <t>Cellulose synthase A catalytic subunit 6</t>
  </si>
  <si>
    <t>Cellulose synthase A catalytic subunit 1</t>
  </si>
  <si>
    <t>Translation initiation factor IF- chloroplastic OS=Arabidopsis thaliana GN=At4g11175 PE=2 SV=2</t>
  </si>
  <si>
    <t>Ethylene-responsive transcription factor 1B OS=Arabidopsis thaliana GN=ERF1B PE=1 SV=2</t>
  </si>
  <si>
    <t>Beta-1,3-galactosyltransferase 7 OS=Arabidopsis thaliana GN=B3GALT7 PE=2 SV=1</t>
  </si>
  <si>
    <t>5-methyltetrahydropteroyltriglutamate--homocysteine methyltransferase 2 OS=Arabidopsis thaliana GN=MS2 PE=1 SV=1</t>
  </si>
  <si>
    <t>Lupeol synthase 1 OS=Arabidopsis thaliana GN=LUP1 PE=1 SV=1</t>
  </si>
  <si>
    <t>F-box CPR30 OS=Arabidopsis thaliana GN=CPR30 PE=1 SV=2</t>
  </si>
  <si>
    <t xml:space="preserve"> TIC 20- chloroplastic OS=Arabidopsis thaliana GN=TIC20-II PE=2 SV=1</t>
  </si>
  <si>
    <t>At2g45660 OS=Arabidopsis thaliana GN=AGL42 PE=2 SV=1</t>
  </si>
  <si>
    <t>Phosphopantothenoylcysteine decarboxylase OS=Arabidopsis thaliana GN=HAL3A PE=1 SV=1</t>
  </si>
  <si>
    <t>Similarity to disease resistance OS=Arabidopsis thaliana GN=At5g48780 PE=4 SV=1</t>
  </si>
  <si>
    <t>DNA polymerase delta 3 OS=Arabidopsis thaliana GN= PE=4 SV=1</t>
  </si>
  <si>
    <t>Ankyrin repeat-containing OS=Arabidopsis thaliana GN=At4g10720 PE=2 SV=1</t>
  </si>
  <si>
    <t>Sugar transport 14 OS=Arabidopsis thaliana GN=STP14 PE=2 SV=2</t>
  </si>
  <si>
    <t>Genomic chromosome P1 clone: MRP15 OS=Arabidopsis thaliana GN=At3g13430 PE=4 SV=1</t>
  </si>
  <si>
    <t>Agamous-like MADS-box AGL3 OS=Arabidopsis thaliana GN=AGL3 PE=2 SV=2</t>
  </si>
  <si>
    <t>GDSL esterase lipase At1g28570 OS=Arabidopsis thaliana GN=At1g28570 PE=2 SV=1</t>
  </si>
  <si>
    <t>Hydroxyacylglutathione hydrolase mitochondrial OS=Arabidopsis thaliana GN=At2g31350 PE=1 SV=1</t>
  </si>
  <si>
    <t>F-box LRR-repeat At3g58900 OS=Arabidopsis thaliana GN=At3g58900 PE=2 SV=1</t>
  </si>
  <si>
    <t>AT5G61010 OS=Arabidopsis thaliana GN=EXO70E2 PE=1 SV=1</t>
  </si>
  <si>
    <t>Alpha beta-hydrolase OS=Arabidopsis thaliana GN=At5g38520 PE=4 SV=1</t>
  </si>
  <si>
    <t>Putative uncharacterized protein At5g09225 OS=Arabidopsis thaliana GN=At5g09225 PE=2 SV=1</t>
  </si>
  <si>
    <t>UDP-glycosyltransferase 88A1 OS=Arabidopsis thaliana GN=UGT88A1 PE=2 SV=1</t>
  </si>
  <si>
    <t>ABC transporter G family member 42 OS=Arabidopsis thaliana GN=ABCG42 PE=2 SV=1</t>
  </si>
  <si>
    <t>Putative uncharacterized protein At4g01810 OS=Arabidopsis thaliana GN=At4g01810 PE=2 SV=1</t>
  </si>
  <si>
    <t>30S ribosomal chloroplastic OS=Arabidopsis thaliana GN=rps3 PE=3 SV=1</t>
  </si>
  <si>
    <t>Cytochrome family subfamily polypeptide 1 OS=Arabidopsis thaliana GN= PE=3 SV=1</t>
  </si>
  <si>
    <t>Gene description (Blast2GO)</t>
  </si>
  <si>
    <t>MGLA</t>
  </si>
  <si>
    <t>MGLB</t>
  </si>
  <si>
    <t>CAC</t>
  </si>
  <si>
    <t>DNAJ</t>
  </si>
  <si>
    <t>APT</t>
  </si>
  <si>
    <t>1 months</t>
  </si>
  <si>
    <t>2 months</t>
  </si>
  <si>
    <t>3 months</t>
  </si>
  <si>
    <t>Replicate 1</t>
  </si>
  <si>
    <t>Replicate 2</t>
  </si>
  <si>
    <t>Cotton_D_gene_10000384</t>
  </si>
  <si>
    <t>Cotton_D_gene_10023106</t>
  </si>
  <si>
    <t>Tc04_g017360</t>
  </si>
  <si>
    <t>AT3G59770</t>
  </si>
  <si>
    <t>Cotton_D_gene_10023156</t>
  </si>
  <si>
    <t>Cotton_D_gene_10026431</t>
  </si>
  <si>
    <t>Tc04_g019550</t>
  </si>
  <si>
    <t>AT2G43410</t>
  </si>
  <si>
    <t>Cotton_D_gene_10014459</t>
  </si>
  <si>
    <t>Cotton_D_gene_10019448</t>
  </si>
  <si>
    <t>Tc04_g000800</t>
  </si>
  <si>
    <t>AT3G01480</t>
  </si>
  <si>
    <t>Cotton_D_gene_10013228</t>
  </si>
  <si>
    <t>Cotton_D_gene_10013686</t>
  </si>
  <si>
    <t>Tc00_g048000</t>
  </si>
  <si>
    <t>AT3G25100</t>
  </si>
  <si>
    <t>Cotton_D_gene_10030948</t>
  </si>
  <si>
    <t>Cotton_D_gene_10013229</t>
  </si>
  <si>
    <t>Tc00_g047990</t>
  </si>
  <si>
    <t>AT3G25070</t>
  </si>
  <si>
    <t>Cotton_D_gene_10021907</t>
  </si>
  <si>
    <t>Cotton_D_gene_10028020</t>
  </si>
  <si>
    <t>Tc01_g025390</t>
  </si>
  <si>
    <t>AT1G03900</t>
  </si>
  <si>
    <t>Cotton_D_gene_10028048</t>
  </si>
  <si>
    <t>Cotton_D_gene_10029215</t>
  </si>
  <si>
    <t>Tc01_g038630</t>
  </si>
  <si>
    <t>AT5G61500</t>
  </si>
  <si>
    <t>Cotton_D_gene_10028054</t>
  </si>
  <si>
    <t>Cotton_D_gene_10029220</t>
  </si>
  <si>
    <t>Tc01_g038460</t>
  </si>
  <si>
    <t>AT3G60520</t>
  </si>
  <si>
    <t>Cotton_D_gene_10028554</t>
  </si>
  <si>
    <t>Cotton_D_gene_10035758</t>
  </si>
  <si>
    <t>Tc01_g033290</t>
  </si>
  <si>
    <t>AT1G02290</t>
  </si>
  <si>
    <t>Cotton_D_gene_10028598</t>
  </si>
  <si>
    <t>Cotton_D_gene_10035829</t>
  </si>
  <si>
    <t>Tc01_g031790</t>
  </si>
  <si>
    <t>AT1G02560</t>
  </si>
  <si>
    <t>Cotton_D_gene_10028595</t>
  </si>
  <si>
    <t>Cotton_D_gene_10027235</t>
  </si>
  <si>
    <t>Tc01_g031880</t>
  </si>
  <si>
    <t>AT3G62370</t>
  </si>
  <si>
    <t>Cotton_D_gene_10015862</t>
  </si>
  <si>
    <t>Cotton_D_gene_10028361</t>
  </si>
  <si>
    <t>Tc09_g026620</t>
  </si>
  <si>
    <t>AT3G07630</t>
  </si>
  <si>
    <t>Cotton_D_gene_10005481</t>
  </si>
  <si>
    <t>Cotton_D_gene_10016253</t>
  </si>
  <si>
    <t>Tc10_g016530</t>
  </si>
  <si>
    <t>AT2G40730</t>
  </si>
  <si>
    <t>Cotton_D_gene_10036037</t>
  </si>
  <si>
    <t>Cotton_D_gene_10016287</t>
  </si>
  <si>
    <t>Tc08_g014490</t>
  </si>
  <si>
    <t>AT1G71980</t>
  </si>
  <si>
    <t>Cotton_D_gene_10024062</t>
  </si>
  <si>
    <t>Cotton_D_gene_10040692</t>
  </si>
  <si>
    <t>Tc06_g012130</t>
  </si>
  <si>
    <t>AT1G30300</t>
  </si>
  <si>
    <t>Cotton_D_gene_10024156</t>
  </si>
  <si>
    <t>Cotton_D_gene_10030840</t>
  </si>
  <si>
    <t>Tc03_g021040</t>
  </si>
  <si>
    <t>AT5G53020</t>
  </si>
  <si>
    <t>Cotton_D_gene_10014691</t>
  </si>
  <si>
    <t>Cotton_D_gene_10022977</t>
  </si>
  <si>
    <t>Tc01_g020650</t>
  </si>
  <si>
    <t>AT4G12790</t>
  </si>
  <si>
    <t>Cotton_D_gene_10015256</t>
  </si>
  <si>
    <t>Cotton_D_gene_10037162</t>
  </si>
  <si>
    <t>Tc09_g003300</t>
  </si>
  <si>
    <t>AT5G35180</t>
  </si>
  <si>
    <t>Cotton_D_gene_10015321</t>
  </si>
  <si>
    <t>Cotton_D_gene_10037094</t>
  </si>
  <si>
    <t>Tc09_g001690</t>
  </si>
  <si>
    <t>AT5G25190</t>
  </si>
  <si>
    <t>Cotton_D_gene_10012776</t>
  </si>
  <si>
    <t>Cotton_D_gene_10039613</t>
  </si>
  <si>
    <t>Tc09_g000570</t>
  </si>
  <si>
    <t>AT4G31410</t>
  </si>
  <si>
    <t>Cotton_D_gene_10025761</t>
  </si>
  <si>
    <t>Cotton_D_gene_10034064</t>
  </si>
  <si>
    <t>Tc08_g002100</t>
  </si>
  <si>
    <t>AT1G75210</t>
  </si>
  <si>
    <t>Cotton_D_gene_10025765</t>
  </si>
  <si>
    <t>Cotton_D_gene_10034073</t>
  </si>
  <si>
    <t>Tc08_g001990</t>
  </si>
  <si>
    <t>AT5G42710</t>
  </si>
  <si>
    <t>Cotton_D_gene_10011520</t>
  </si>
  <si>
    <t>Cotton_D_gene_10025910</t>
  </si>
  <si>
    <t>Tc08_g007610</t>
  </si>
  <si>
    <t>AT1G27450</t>
  </si>
  <si>
    <t>Cotton_D_gene_10005381</t>
  </si>
  <si>
    <t>Cotton_D_gene_10025922</t>
  </si>
  <si>
    <t>Tc08_g007170</t>
  </si>
  <si>
    <t>AT1G10720</t>
  </si>
  <si>
    <t>Cotton_D_gene_10033432</t>
  </si>
  <si>
    <t>Cotton_D_gene_10007284</t>
  </si>
  <si>
    <t>Tc08_g011390</t>
  </si>
  <si>
    <t>AT4G08330</t>
  </si>
  <si>
    <t>Cotton_D_gene_10037317</t>
  </si>
  <si>
    <t>Cotton_D_gene_10039040</t>
  </si>
  <si>
    <t>Tc09_g006680</t>
  </si>
  <si>
    <t>AT1G19130</t>
  </si>
  <si>
    <t>Cotton_D_gene_10037325</t>
  </si>
  <si>
    <t>Cotton_D_gene_10039067</t>
  </si>
  <si>
    <t>Tc09_g007090</t>
  </si>
  <si>
    <t>AT2G06050</t>
  </si>
  <si>
    <t>Cotton_D_gene_10037405</t>
  </si>
  <si>
    <t>Cotton_D_gene_10039176</t>
  </si>
  <si>
    <t>Tc09_g008920</t>
  </si>
  <si>
    <t>AT2G19880</t>
  </si>
  <si>
    <t>Cotton_D_gene_10015184</t>
  </si>
  <si>
    <t>Cotton_D_gene_10039086</t>
  </si>
  <si>
    <t>Tc09_g007380</t>
  </si>
  <si>
    <t>AT4G29830</t>
  </si>
  <si>
    <t>Cotton_D_gene_10026837</t>
  </si>
  <si>
    <t>Cotton_D_gene_10039110</t>
  </si>
  <si>
    <t>Tc09_g007720</t>
  </si>
  <si>
    <t>AT2G19490</t>
  </si>
  <si>
    <t>Cotton_D_gene_10026862</t>
  </si>
  <si>
    <t>Cotton_D_gene_10039191</t>
  </si>
  <si>
    <t>Tc09_g009120</t>
  </si>
  <si>
    <t>AT5G19680</t>
  </si>
  <si>
    <t>Cotton_D_gene_10009472</t>
  </si>
  <si>
    <t>Cotton_D_gene_10033332</t>
  </si>
  <si>
    <t>Tc02_g002600</t>
  </si>
  <si>
    <t>AT5G64510</t>
  </si>
  <si>
    <t>Cotton_D_gene_10037095</t>
  </si>
  <si>
    <t>Cotton_D_gene_10039540</t>
  </si>
  <si>
    <t>Tc09_g001710</t>
  </si>
  <si>
    <t>AT4G31990</t>
  </si>
  <si>
    <t>Cotton_D_gene_10037056</t>
  </si>
  <si>
    <t>Cotton_D_gene_10039577</t>
  </si>
  <si>
    <t>Tc09_g001180</t>
  </si>
  <si>
    <t>AT5G10780</t>
  </si>
  <si>
    <t>Cotton_D_gene_10033689</t>
  </si>
  <si>
    <t>Cotton_D_gene_10040794</t>
  </si>
  <si>
    <t>Tc06_g014520</t>
  </si>
  <si>
    <t>AT2G27430</t>
  </si>
  <si>
    <t>Cotton_D_gene_10040661</t>
  </si>
  <si>
    <t>Cotton_D_gene_10002080</t>
  </si>
  <si>
    <t>Tc06_g011340</t>
  </si>
  <si>
    <t>AT1G31320</t>
  </si>
  <si>
    <t>Cotton_D_gene_10031233</t>
  </si>
  <si>
    <t>Cotton_D_gene_10035062</t>
  </si>
  <si>
    <t>Tc06_g019090</t>
  </si>
  <si>
    <t>AT1G61900</t>
  </si>
  <si>
    <t>Cotton_D_gene_10031181</t>
  </si>
  <si>
    <t>Cotton_D_gene_10035154</t>
  </si>
  <si>
    <t>Tc06_g020640</t>
  </si>
  <si>
    <t>AT4G17240</t>
  </si>
  <si>
    <t>Cotton_D_gene_10033885</t>
  </si>
  <si>
    <t>Cotton_D_gene_10035132</t>
  </si>
  <si>
    <t>Tc06_g020360</t>
  </si>
  <si>
    <t>AT4G12570</t>
  </si>
  <si>
    <t>Cotton_D_gene_10033896</t>
  </si>
  <si>
    <t>Cotton_D_gene_10035165</t>
  </si>
  <si>
    <t>Tc06_g020770</t>
  </si>
  <si>
    <t>AT4G17220</t>
  </si>
  <si>
    <t>Cotton_D_gene_10021533</t>
  </si>
  <si>
    <t>Cotton_D_gene_10032503</t>
  </si>
  <si>
    <t>Tc10_g003020</t>
  </si>
  <si>
    <t>AT2G39760</t>
  </si>
  <si>
    <t>Cotton_D_gene_10006082</t>
  </si>
  <si>
    <t>Cotton_D_gene_10033729</t>
  </si>
  <si>
    <t>Tc06_g015500</t>
  </si>
  <si>
    <t>AT2G33835</t>
  </si>
  <si>
    <t>Cotton_D_gene_10031222</t>
  </si>
  <si>
    <t>Cotton_D_gene_10006130</t>
  </si>
  <si>
    <t>Tc06_g019480</t>
  </si>
  <si>
    <t>AT1G11905</t>
  </si>
  <si>
    <t>Cotton_D_gene_10031198</t>
  </si>
  <si>
    <t>Cotton_D_gene_10006135</t>
  </si>
  <si>
    <t>Tc06_g020160</t>
  </si>
  <si>
    <t>AT4G22320</t>
  </si>
  <si>
    <t>Cotton_D_gene_10006140</t>
  </si>
  <si>
    <t>Cotton_D_gene_10033881</t>
  </si>
  <si>
    <t>Tc06_g020220</t>
  </si>
  <si>
    <t>AT1G12050</t>
  </si>
  <si>
    <t>Cotton_D_gene_10033783</t>
  </si>
  <si>
    <t>Cotton_D_gene_10031311</t>
  </si>
  <si>
    <t>Tc06_g016730</t>
  </si>
  <si>
    <t>AT1G61260</t>
  </si>
  <si>
    <t>Cotton_D_gene_10031223</t>
  </si>
  <si>
    <t>Cotton_D_gene_10012433</t>
  </si>
  <si>
    <t>Tc06_g019240</t>
  </si>
  <si>
    <t>AT1G62040</t>
  </si>
  <si>
    <t>Cotton_D_gene_10020616</t>
  </si>
  <si>
    <t>Cotton_D_gene_10031337</t>
  </si>
  <si>
    <t>Tc06_g016460</t>
  </si>
  <si>
    <t>AT1G61150</t>
  </si>
  <si>
    <t>Cotton_D_gene_10020636</t>
  </si>
  <si>
    <t>Cotton_D_gene_10031384</t>
  </si>
  <si>
    <t>Tc06_g015480</t>
  </si>
  <si>
    <t>AT1G28340</t>
  </si>
  <si>
    <t>Cotton_D_gene_10031434</t>
  </si>
  <si>
    <t>Cotton_D_gene_10033639</t>
  </si>
  <si>
    <t>Tc06_g013470</t>
  </si>
  <si>
    <t>AT5G46550</t>
  </si>
  <si>
    <t>Cotton_D_gene_10031511</t>
  </si>
  <si>
    <t>Cotton_D_gene_10033621</t>
  </si>
  <si>
    <t>Tc06_g012870</t>
  </si>
  <si>
    <t>AT5G46280</t>
  </si>
  <si>
    <t>Cotton_D_gene_10020685</t>
  </si>
  <si>
    <t>Cotton_D_gene_10031539</t>
  </si>
  <si>
    <t>Tc06_g012520</t>
  </si>
  <si>
    <t>AT1G30090</t>
  </si>
  <si>
    <t>Cotton_D_gene_10006726</t>
  </si>
  <si>
    <t>Cotton_D_gene_10031718</t>
  </si>
  <si>
    <t>Tc06_g010830</t>
  </si>
  <si>
    <t>AT1G53800</t>
  </si>
  <si>
    <t>Cotton_D_gene_10011354</t>
  </si>
  <si>
    <t>Cotton_D_gene_10015584</t>
  </si>
  <si>
    <t>Tc06_g007600</t>
  </si>
  <si>
    <t>AT1G79760</t>
  </si>
  <si>
    <t>Cotton_D_gene_10011363</t>
  </si>
  <si>
    <t>Cotton_D_gene_10015598</t>
  </si>
  <si>
    <t>Tc06_g007780</t>
  </si>
  <si>
    <t>AT3G16310</t>
  </si>
  <si>
    <t>Cotton_D_gene_10002565</t>
  </si>
  <si>
    <t>Cotton_D_gene_10036288</t>
  </si>
  <si>
    <t>Tc04_g015870</t>
  </si>
  <si>
    <t>AT3G08650</t>
  </si>
  <si>
    <t>Cotton_D_gene_10002579</t>
  </si>
  <si>
    <t>Cotton_D_gene_10036306</t>
  </si>
  <si>
    <t>Tc04_g016200</t>
  </si>
  <si>
    <t>AT2G38550</t>
  </si>
  <si>
    <t>Cotton_D_gene_10009123</t>
  </si>
  <si>
    <t>Cotton_D_gene_10028982</t>
  </si>
  <si>
    <t>Tc04_g027440</t>
  </si>
  <si>
    <t>AT5G18670</t>
  </si>
  <si>
    <t>Cotton_D_gene_10001488</t>
  </si>
  <si>
    <t>Cotton_D_gene_10022462</t>
  </si>
  <si>
    <t>Tc01_g007060</t>
  </si>
  <si>
    <t>AT5G65770</t>
  </si>
  <si>
    <t>Cotton_D_gene_10012390</t>
  </si>
  <si>
    <t>Cotton_D_gene_10015681</t>
  </si>
  <si>
    <t>Tc04_g029180</t>
  </si>
  <si>
    <t>AT3G16920</t>
  </si>
  <si>
    <t>Cotton_D_gene_10000558</t>
  </si>
  <si>
    <t>Cotton_D_gene_10020325</t>
  </si>
  <si>
    <t>Tc10_g015110</t>
  </si>
  <si>
    <t>AT3G07940</t>
  </si>
  <si>
    <t>Cotton_D_gene_10019599</t>
  </si>
  <si>
    <t>Cotton_D_gene_10026604</t>
  </si>
  <si>
    <t>Tc10_g004530</t>
  </si>
  <si>
    <t>AT3G55070</t>
  </si>
  <si>
    <t>Supplementary Table 8. Up/down regulated genes accessed by Gene Set Enrichment Analysis (GSEA).</t>
  </si>
  <si>
    <t>Supplementary Table 7. Gene families used for WGD analysis.</t>
  </si>
  <si>
    <t>Replicate 3</t>
  </si>
  <si>
    <t>Puang Manee</t>
  </si>
  <si>
    <t>Replicate 4</t>
  </si>
  <si>
    <t>cluster105341</t>
  </si>
  <si>
    <t>maker-scaffold_23-snap-gene-135.50-mRNA-1</t>
  </si>
  <si>
    <t>cluster105349</t>
  </si>
  <si>
    <t>augustus-scaffold_25-processed-gene-33.7-mRNA-1</t>
  </si>
  <si>
    <t>cluster1053411</t>
  </si>
  <si>
    <t>maker-scaffold_3-snap-gene-1.0-mRNA-1</t>
  </si>
  <si>
    <t>cluster1053412</t>
  </si>
  <si>
    <t>maker-scaffold_6-snap-gene-191.37-mRNA-1</t>
  </si>
  <si>
    <t>cluster1053413</t>
  </si>
  <si>
    <t>maker-scaffold_1-snap-gene-75.13-mRNA-1</t>
  </si>
  <si>
    <t>cluster1053414</t>
  </si>
  <si>
    <t>maker-scaffold_2-snap-gene-130.6-mRNA-1</t>
  </si>
  <si>
    <t>cluster1053415</t>
  </si>
  <si>
    <t>maker-scaffold_8-snap-gene-113.24-mRNA-1</t>
  </si>
  <si>
    <t>cluster1053417</t>
  </si>
  <si>
    <t>maker-scaffold_6-snap-gene-174.29-mRNA-1</t>
  </si>
  <si>
    <t>cluster1053419</t>
  </si>
  <si>
    <t>maker-scaffold_56-snap-gene-0.8-mRNA-1</t>
  </si>
  <si>
    <t>cluster1053420</t>
  </si>
  <si>
    <t>maker-scaffold_5-snap-gene-70.21-mRNA-1</t>
  </si>
  <si>
    <t>cluster1053421</t>
  </si>
  <si>
    <t>maker-scaffold_2-snap-gene-273.10-mRNA-1</t>
  </si>
  <si>
    <t>cluster1053422</t>
  </si>
  <si>
    <t>maker-scaffold_16-snap-gene-197.32-mRNA-1</t>
  </si>
  <si>
    <t>cluster1053423</t>
  </si>
  <si>
    <t>maker-scaffold_24-snap-gene-56.56-mRNA-1</t>
  </si>
  <si>
    <t>cluster1053424</t>
  </si>
  <si>
    <t>maker-scaffold_27-snap-gene-151.31-mRNA-1</t>
  </si>
  <si>
    <t>cluster1053427</t>
  </si>
  <si>
    <t>maker-scaffold_22-snap-gene-75.13-mRNA-1</t>
  </si>
  <si>
    <t>cluster1053428</t>
  </si>
  <si>
    <t>maker-scaffold_28-snap-gene-41.23-mRNA-1</t>
  </si>
  <si>
    <t>cluster1053429</t>
  </si>
  <si>
    <t>maker-scaffold_1-snap-gene-75.16-mRNA-1</t>
  </si>
  <si>
    <t>cluster1053430</t>
  </si>
  <si>
    <t>maker-scaffold_15-snap-gene-22.22-mRNA-1</t>
  </si>
  <si>
    <t>cluster1053431</t>
  </si>
  <si>
    <t>maker-scaffold_5-snap-gene-101.21-mRNA-1</t>
  </si>
  <si>
    <t>cluster1053432</t>
  </si>
  <si>
    <t>maker-scaffold_11-snap-gene-20.53-mRNA-1</t>
  </si>
  <si>
    <t>cluster1053433</t>
  </si>
  <si>
    <t>maker-scaffold_14-snap-gene-175.9-mRNA-1</t>
  </si>
  <si>
    <t>cluster1053434</t>
  </si>
  <si>
    <t>maker-scaffold_27-snap-gene-63.32-mRNA-1</t>
  </si>
  <si>
    <t>cluster1053435</t>
  </si>
  <si>
    <t>maker-scaffold_20-snap-gene-89.46-mRNA-1</t>
  </si>
  <si>
    <t>cluster1053436</t>
  </si>
  <si>
    <t>maker-scaffold_17-snap-gene-200.51-mRNA-1</t>
  </si>
  <si>
    <t>cluster1053437</t>
  </si>
  <si>
    <t>maker-scaffold_14-snap-gene-10.11-mRNA-1</t>
  </si>
  <si>
    <t>cluster1053439</t>
  </si>
  <si>
    <t>maker-scaffold_8-snap-gene-56.24-mRNA-1</t>
  </si>
  <si>
    <t>cluster1053441</t>
  </si>
  <si>
    <t>maker-scaffold_28-snap-gene-41.22-mRNA-1</t>
  </si>
  <si>
    <t>cluster1053442</t>
  </si>
  <si>
    <t>maker-scaffold_6-snap-gene-174.31-mRNA-1</t>
  </si>
  <si>
    <t>cluster167331</t>
  </si>
  <si>
    <t>augustus-scaffold_16-processed-gene-81.9-mRNA-1</t>
  </si>
  <si>
    <t>cluster167332</t>
  </si>
  <si>
    <t>augustus-scaffold_14-processed-gene-87.3-mRNA-1</t>
  </si>
  <si>
    <t>cluster167333</t>
  </si>
  <si>
    <t>maker-scaffold_19-snap-gene-77.22-mRNA-1</t>
  </si>
  <si>
    <t>cluster167336</t>
  </si>
  <si>
    <t>maker-scaffold_30-snap-gene-49.8-mRNA-1</t>
  </si>
  <si>
    <t>cluster167337</t>
  </si>
  <si>
    <t>maker-scaffold_24-snap-gene-124.28-mRNA-1</t>
  </si>
  <si>
    <t>cluster167338</t>
  </si>
  <si>
    <t>augustus-scaffold_7-processed-gene-25.8-mRNA-1</t>
  </si>
  <si>
    <t>cluster167339</t>
  </si>
  <si>
    <t>maker-scaffold_3-snap-gene-234.23-mRNA-1</t>
  </si>
  <si>
    <t>cluster1673310</t>
  </si>
  <si>
    <t>augustus-scaffold_16-processed-gene-81.10-mRNA-1</t>
  </si>
  <si>
    <t>cluster1673311</t>
  </si>
  <si>
    <t>augustus-scaffold_11-processed-gene-152.3-mRNA-1</t>
  </si>
  <si>
    <t>cluster1673312</t>
  </si>
  <si>
    <t>maker-scaffold_9-snap-gene-252.70-mRNA-1</t>
  </si>
  <si>
    <t>cluster1673313</t>
  </si>
  <si>
    <t>maker-scaffold_8-snap-gene-146.11-mRNA-1</t>
  </si>
  <si>
    <t>cluster1673314</t>
  </si>
  <si>
    <t>augustus-scaffold_4-processed-gene-286.13-mRNA-1</t>
  </si>
  <si>
    <t>cluster1674110</t>
  </si>
  <si>
    <t>snap-scaffold_435-processed-gene-0.2-mRNA-1</t>
  </si>
  <si>
    <t>cluster180381</t>
  </si>
  <si>
    <t>augustus-scaffold_28-processed-gene-5.3-mRNA-1</t>
  </si>
  <si>
    <t>cluster180383</t>
  </si>
  <si>
    <t>maker-scaffold_28-augustus-gene-134.19-mRNA-1</t>
  </si>
  <si>
    <t>cluster180384</t>
  </si>
  <si>
    <t>maker-scaffold_28-augustus-gene-134.17-mRNA-1</t>
  </si>
  <si>
    <t>cluster180386</t>
  </si>
  <si>
    <t>maker-scaffold_28-augustus-gene-5.29-mRNA-1</t>
  </si>
  <si>
    <t>cluster180387</t>
  </si>
  <si>
    <t>maker-scaffold_16-snap-gene-202.32-mRNA-1</t>
  </si>
  <si>
    <t>cluster180389</t>
  </si>
  <si>
    <t>maker-scaffold_78-snap-gene-0.7-mRNA-1</t>
  </si>
  <si>
    <t>cluster1803810</t>
  </si>
  <si>
    <t>maker-scaffold_9-snap-gene-69.31-mRNA-1</t>
  </si>
  <si>
    <t>cluster1803811</t>
  </si>
  <si>
    <t>maker-scaffold_12-snap-gene-118.26-mRNA-1</t>
  </si>
  <si>
    <t>cluster1803813</t>
  </si>
  <si>
    <t>maker-scaffold_16-augustus-gene-202.26-mRNA-1</t>
  </si>
  <si>
    <t>cluster1803814</t>
  </si>
  <si>
    <t>maker-scaffold_12-augustus-gene-91.20-mRNA-1</t>
  </si>
  <si>
    <t>cluster180421</t>
  </si>
  <si>
    <t>maker-scaffold_5-snap-gene-26.31-mRNA-1</t>
  </si>
  <si>
    <t>cluster180429</t>
  </si>
  <si>
    <t>maker-scaffold_10-snap-gene-204.36-mRNA-1</t>
  </si>
  <si>
    <t>cluster180463</t>
  </si>
  <si>
    <t>maker-scaffold_184-snap-gene-0.8-mRNA-1</t>
  </si>
  <si>
    <t>cluster1804614</t>
  </si>
  <si>
    <t>maker-scaffold_72-snap-gene-0.18-mRNA-1</t>
  </si>
  <si>
    <t>cluster221461</t>
  </si>
  <si>
    <t>maker-scaffold_22-snap-gene-140.54-mRNA-1</t>
  </si>
  <si>
    <t>cluster231191</t>
  </si>
  <si>
    <t>maker-scaffold_242-augustus-gene-0.11-mRNA-1</t>
  </si>
  <si>
    <t>cluster231196</t>
  </si>
  <si>
    <t>maker-scaffold_242-augustus-gene-0.12-mRNA-1</t>
  </si>
  <si>
    <t>cluster231197</t>
  </si>
  <si>
    <t>maker-scaffold_392-augustus-gene-0.7-mRNA-1</t>
  </si>
  <si>
    <t>cluster231198</t>
  </si>
  <si>
    <t>snap-scaffold_471-processed-gene-0.2-mRNA-1</t>
  </si>
  <si>
    <t>cluster231199</t>
  </si>
  <si>
    <t>maker-scaffold_517-augustus-gene-0.8-mRNA-1</t>
  </si>
  <si>
    <t>cluster231204</t>
  </si>
  <si>
    <t>maker-scaffold_632-snap-gene-0.23-mRNA-1</t>
  </si>
  <si>
    <t>cluster243662</t>
  </si>
  <si>
    <t>maker-scaffold_17-snap-gene-17.37-mRNA-1</t>
  </si>
  <si>
    <t>cluster243664</t>
  </si>
  <si>
    <t>maker-scaffold_2-augustus-gene-245.27-mRNA-1</t>
  </si>
  <si>
    <t>cluster243666</t>
  </si>
  <si>
    <t>augustus-scaffold_10-processed-gene-87.3-mRNA-1</t>
  </si>
  <si>
    <t>cluster243667</t>
  </si>
  <si>
    <t>maker-scaffold_8-snap-gene-205.37-mRNA-1</t>
  </si>
  <si>
    <t>cluster243668</t>
  </si>
  <si>
    <t>snap-scaffold_19-processed-gene-134.2-mRNA-1</t>
  </si>
  <si>
    <t>cluster243761</t>
  </si>
  <si>
    <t>maker-scaffold_15-snap-gene-188.123-mRNA-1</t>
  </si>
  <si>
    <t>heat shock mitochondrial OS=Arabidopsis thaliana GN= PE=2 SV=1</t>
  </si>
  <si>
    <t>cluster243762</t>
  </si>
  <si>
    <t>augustus-scaffold_15-processed-gene-188.28-mRNA-1</t>
  </si>
  <si>
    <t>cluster243763</t>
  </si>
  <si>
    <t>augustus-scaffold_15-processed-gene-188.25-mRNA-1</t>
  </si>
  <si>
    <t>class I heat shock OS=Arabidopsis thaliana GN= PE=2 SV=1</t>
  </si>
  <si>
    <t>cluster243768</t>
  </si>
  <si>
    <t>augustus-scaffold_15-processed-gene-188.26-mRNA-1</t>
  </si>
  <si>
    <t>cluster243871</t>
  </si>
  <si>
    <t>maker-scaffold_28-snap-gene-73.3-mRNA-1</t>
  </si>
  <si>
    <t>cluster243872</t>
  </si>
  <si>
    <t>maker-scaffold_32-snap-gene-6.8-mRNA-1</t>
  </si>
  <si>
    <t>cluster243875</t>
  </si>
  <si>
    <t>maker-scaffold_53-snap-gene-0.5-mRNA-1</t>
  </si>
  <si>
    <t>cluster243877</t>
  </si>
  <si>
    <t>maker-scaffold_28-snap-gene-74.14-mRNA-1</t>
  </si>
  <si>
    <t>cluster249502</t>
  </si>
  <si>
    <t>maker-scaffold_14-snap-gene-158.7-mRNA-1</t>
  </si>
  <si>
    <t>cluster249512</t>
  </si>
  <si>
    <t>maker-scaffold_9-snap-gene-76.16-mRNA-1</t>
  </si>
  <si>
    <t>cluster249513</t>
  </si>
  <si>
    <t>maker-scaffold_18-augustus-gene-57.35-mRNA-1</t>
  </si>
  <si>
    <t>cluster249515</t>
  </si>
  <si>
    <t>maker-scaffold_8-snap-gene-146.10-mRNA-1</t>
  </si>
  <si>
    <t>cluster249516</t>
  </si>
  <si>
    <t>maker-scaffold_18-augustus-gene-96.29-mRNA-1</t>
  </si>
  <si>
    <t>cluster249517</t>
  </si>
  <si>
    <t>maker-scaffold_18-snap-gene-96.34-mRNA-1</t>
  </si>
  <si>
    <t>cluster249697</t>
  </si>
  <si>
    <t>maker-scaffold_37-augustus-gene-3.13-mRNA-1</t>
  </si>
  <si>
    <t>cluster249911</t>
  </si>
  <si>
    <t>maker-scaffold_19-snap-gene-13.18-mRNA-1</t>
  </si>
  <si>
    <t>cluster249912</t>
  </si>
  <si>
    <t>maker-scaffold_167-snap-gene-0.20-mRNA-1</t>
  </si>
  <si>
    <t>cluster249913</t>
  </si>
  <si>
    <t>maker-scaffold_19-snap-gene-7.16-mRNA-1</t>
  </si>
  <si>
    <t>cluster249914</t>
  </si>
  <si>
    <t>maker-scaffold_19-snap-gene-19.26-mRNA-1</t>
  </si>
  <si>
    <t>cluster249915</t>
  </si>
  <si>
    <t>maker-scaffold_171-snap-gene-0.11-mRNA-1</t>
  </si>
  <si>
    <t>cluster249916</t>
  </si>
  <si>
    <t>maker-scaffold_19-snap-gene-7.19-mRNA-1</t>
  </si>
  <si>
    <t>cluster249917</t>
  </si>
  <si>
    <t>maker-scaffold_51-snap-gene-0.24-mRNA-1</t>
  </si>
  <si>
    <t>cluster249941</t>
  </si>
  <si>
    <t>maker-scaffold_411-snap-gene-0.16-mRNA-1</t>
  </si>
  <si>
    <t>cluster249942</t>
  </si>
  <si>
    <t>augustus-scaffold_9-processed-gene-13.4-mRNA-1</t>
  </si>
  <si>
    <t>cluster249944</t>
  </si>
  <si>
    <t>snap-scaffold_164-processed-gene-0.10-mRNA-1</t>
  </si>
  <si>
    <t>cluster256152</t>
  </si>
  <si>
    <t>snap-scaffold_362-processed-gene-0.6-mRNA-1</t>
  </si>
  <si>
    <t>cluster256153</t>
  </si>
  <si>
    <t>augustus-scaffold_19-processed-gene-12.1-mRNA-1</t>
  </si>
  <si>
    <t>cluster256154</t>
  </si>
  <si>
    <t>augustus-scaffold_171-processed-gene-0.2-mRNA-1</t>
  </si>
  <si>
    <t>cluster256155</t>
  </si>
  <si>
    <t>augustus-scaffold_19-processed-gene-19.1-mRNA-1</t>
  </si>
  <si>
    <t>cluster256156</t>
  </si>
  <si>
    <t>snap-scaffold_19-processed-gene-13.8-mRNA-1</t>
  </si>
  <si>
    <t>cluster256171</t>
  </si>
  <si>
    <t>augustus-scaffold_8-processed-gene-23.11-mRNA-1</t>
  </si>
  <si>
    <t>cluster256172</t>
  </si>
  <si>
    <t>augustus-scaffold_8-processed-gene-23.8-mRNA-1</t>
  </si>
  <si>
    <t>cluster256173</t>
  </si>
  <si>
    <t>augustus-scaffold_8-processed-gene-23.7-mRNA-1</t>
  </si>
  <si>
    <t>cluster256174</t>
  </si>
  <si>
    <t>augustus-scaffold_8-processed-gene-24.0-mRNA-1</t>
  </si>
  <si>
    <t>cluster256175</t>
  </si>
  <si>
    <t>maker-scaffold_8-augustus-gene-24.31-mRNA-1</t>
  </si>
  <si>
    <t>cluster256176</t>
  </si>
  <si>
    <t>maker-scaffold_8-snap-gene-24.44-mRNA-1</t>
  </si>
  <si>
    <t>cluster256203</t>
  </si>
  <si>
    <t>maker-scaffold_12-snap-gene-157.15-mRNA-1</t>
  </si>
  <si>
    <t>cluster256221</t>
  </si>
  <si>
    <t>augustus-scaffold_27-processed-gene-130.5-mRNA-1</t>
  </si>
  <si>
    <t>cluster256222</t>
  </si>
  <si>
    <t>augustus-scaffold_27-processed-gene-130.6-mRNA-1</t>
  </si>
  <si>
    <t>cluster256223</t>
  </si>
  <si>
    <t>maker-scaffold_24-snap-gene-76.52-mRNA-1</t>
  </si>
  <si>
    <t>cluster256224</t>
  </si>
  <si>
    <t>maker-scaffold_29-snap-gene-25.62-mRNA-1</t>
  </si>
  <si>
    <t>cluster256225</t>
  </si>
  <si>
    <t>augustus-scaffold_24-processed-gene-76.0-mRNA-1</t>
  </si>
  <si>
    <t>cluster256226</t>
  </si>
  <si>
    <t>maker-scaffold_29-augustus-gene-25.48-mRNA-1</t>
  </si>
  <si>
    <t>cluster256246</t>
  </si>
  <si>
    <t>maker-scaffold_324-snap-gene-0.10-mRNA-1</t>
  </si>
  <si>
    <t>cluster256301</t>
  </si>
  <si>
    <t>maker-scaffold_28-snap-gene-69.14-mRNA-1</t>
  </si>
  <si>
    <t>cluster256302</t>
  </si>
  <si>
    <t>maker-scaffold_25-augustus-gene-33.39-mRNA-1</t>
  </si>
  <si>
    <t>cluster256303</t>
  </si>
  <si>
    <t>maker-scaffold_24-snap-gene-56.55-mRNA-1</t>
  </si>
  <si>
    <t>cluster256304</t>
  </si>
  <si>
    <t>maker-scaffold_24-snap-gene-56.57-mRNA-1</t>
  </si>
  <si>
    <t>cluster256305</t>
  </si>
  <si>
    <t>maker-scaffold_25-snap-gene-33.57-mRNA-1</t>
  </si>
  <si>
    <t>cluster256306</t>
  </si>
  <si>
    <t>maker-scaffold_25-augustus-gene-33.38-mRNA-1</t>
  </si>
  <si>
    <t>cluster256481</t>
  </si>
  <si>
    <t>maker-scaffold_13-augustus-gene-182.32-mRNA-1</t>
  </si>
  <si>
    <t>cluster256483</t>
  </si>
  <si>
    <t>maker-scaffold_13-snap-gene-182.45-mRNA-1</t>
  </si>
  <si>
    <t>cluster256484</t>
  </si>
  <si>
    <t>augustus-scaffold_13-processed-gene-181.5-mRNA-1</t>
  </si>
  <si>
    <t>cluster256485</t>
  </si>
  <si>
    <t>maker-scaffold_13-snap-gene-181.31-mRNA-1</t>
  </si>
  <si>
    <t>cluster256486</t>
  </si>
  <si>
    <t>maker-scaffold_13-augustus-gene-181.24-mRNA-1</t>
  </si>
  <si>
    <t>cluster256511</t>
  </si>
  <si>
    <t>maker-scaffold_231-snap-gene-0.14-mRNA-1</t>
  </si>
  <si>
    <t>cluster256512</t>
  </si>
  <si>
    <t>maker-scaffold_238-snap-gene-0.18-mRNA-1</t>
  </si>
  <si>
    <t>cluster256513</t>
  </si>
  <si>
    <t>maker-scaffold_141-snap-gene-0.27-mRNA-1</t>
  </si>
  <si>
    <t>cluster256514</t>
  </si>
  <si>
    <t>maker-scaffold_405-snap-gene-0.6-mRNA-1</t>
  </si>
  <si>
    <t>cluster256515</t>
  </si>
  <si>
    <t>maker-scaffold_238-augustus-gene-0.17-mRNA-1</t>
  </si>
  <si>
    <t>cluster256516</t>
  </si>
  <si>
    <t>maker-scaffold_515-snap-gene-0.8-mRNA-1</t>
  </si>
  <si>
    <t>cluster256521</t>
  </si>
  <si>
    <t>maker-scaffold_256-snap-gene-0.31-mRNA-1</t>
  </si>
  <si>
    <t>cluster256522</t>
  </si>
  <si>
    <t>maker-scaffold_9-augustus-gene-129.57-mRNA-1</t>
  </si>
  <si>
    <t>cluster256523</t>
  </si>
  <si>
    <t>maker-scaffold_9-augustus-gene-130.50-mRNA-1</t>
  </si>
  <si>
    <t>cluster256525</t>
  </si>
  <si>
    <t>maker-scaffold_9-augustus-gene-129.60-mRNA-1</t>
  </si>
  <si>
    <t>cluster264181</t>
  </si>
  <si>
    <t>maker-scaffold_19-snap-gene-10.11-mRNA-1</t>
  </si>
  <si>
    <t>cluster264183</t>
  </si>
  <si>
    <t>maker-scaffold_19-snap-gene-9.30-mRNA-1</t>
  </si>
  <si>
    <t>cluster264184</t>
  </si>
  <si>
    <t>augustus-scaffold_109-processed-gene-0.4-mRNA-1</t>
  </si>
  <si>
    <t>cluster264221</t>
  </si>
  <si>
    <t>augustus-scaffold_19-processed-gene-92.4-mRNA-1</t>
  </si>
  <si>
    <t>cluster264222</t>
  </si>
  <si>
    <t>augustus-scaffold_19-processed-gene-91.3-mRNA-1</t>
  </si>
  <si>
    <t>cluster264223</t>
  </si>
  <si>
    <t>maker-scaffold_19-snap-gene-92.45-mRNA-1</t>
  </si>
  <si>
    <t>cluster264225</t>
  </si>
  <si>
    <t>augustus-scaffold_19-processed-gene-92.0-mRNA-1</t>
  </si>
  <si>
    <t>cluster264274</t>
  </si>
  <si>
    <t>snap-scaffold_28-processed-gene-99.18-mRNA-1</t>
  </si>
  <si>
    <t>cluster264281</t>
  </si>
  <si>
    <t>augustus-scaffold_16-processed-gene-150.4-mRNA-1</t>
  </si>
  <si>
    <t>cluster264282</t>
  </si>
  <si>
    <t>maker-scaffold_16-snap-gene-149.26-mRNA-1</t>
  </si>
  <si>
    <t>cluster264623</t>
  </si>
  <si>
    <t>maker-scaffold_171-snap-gene-0.10-mRNA-1</t>
  </si>
  <si>
    <t>cluster264624</t>
  </si>
  <si>
    <t>maker-scaffold_65-snap-gene-0.29-mRNA-1</t>
  </si>
  <si>
    <t>cluster264625</t>
  </si>
  <si>
    <t>maker-scaffold_51-snap-gene-0.26-mRNA-1</t>
  </si>
  <si>
    <t>cluster276652</t>
  </si>
  <si>
    <t>snap-scaffold_25-processed-gene-53.19-mRNA-1</t>
  </si>
  <si>
    <t>cluster276654</t>
  </si>
  <si>
    <t>snap-scaffold_158-processed-gene-0.9-mRNA-1</t>
  </si>
  <si>
    <t>cluster276781</t>
  </si>
  <si>
    <t>augustus-scaffold_17-processed-gene-133.9-mRNA-1</t>
  </si>
  <si>
    <t>cluster276782</t>
  </si>
  <si>
    <t>maker-scaffold_17-snap-gene-133.38-mRNA-1</t>
  </si>
  <si>
    <t>cluster276821</t>
  </si>
  <si>
    <t>augustus-scaffold_22-processed-gene-140.10-mRNA-1</t>
  </si>
  <si>
    <t>cluster276822</t>
  </si>
  <si>
    <t>augustus-scaffold_22-processed-gene-140.9-mRNA-1</t>
  </si>
  <si>
    <t>cluster276842</t>
  </si>
  <si>
    <t>maker-scaffold_25-augustus-gene-128.27-mRNA-1</t>
  </si>
  <si>
    <t>cluster276843</t>
  </si>
  <si>
    <t>maker-scaffold_25-augustus-gene-127.18-mRNA-1</t>
  </si>
  <si>
    <t>cluster276844</t>
  </si>
  <si>
    <t>maker-scaffold_25-augustus-gene-128.26-mRNA-1</t>
  </si>
  <si>
    <t>cluster276861</t>
  </si>
  <si>
    <t>maker-scaffold_85-augustus-gene-0.24-mRNA-1</t>
  </si>
  <si>
    <t>cluster276862</t>
  </si>
  <si>
    <t>maker-scaffold_85-snap-gene-0.28-mRNA-1</t>
  </si>
  <si>
    <t>cluster276891</t>
  </si>
  <si>
    <t>augustus-scaffold_164-processed-gene-0.3-mRNA-1</t>
  </si>
  <si>
    <t>cluster276894</t>
  </si>
  <si>
    <t>augustus-scaffold_9-processed-gene-13.5-mRNA-1</t>
  </si>
  <si>
    <t>cluster276901</t>
  </si>
  <si>
    <t>augustus-scaffold_185-processed-gene-0.3-mRNA-1</t>
  </si>
  <si>
    <t>cluster276902</t>
  </si>
  <si>
    <t>maker-scaffold_25-snap-gene-45.29-mRNA-1</t>
  </si>
  <si>
    <t>cluster276904</t>
  </si>
  <si>
    <t>maker-scaffold_25-snap-gene-48.43-mRNA-1</t>
  </si>
  <si>
    <t>cluster276921</t>
  </si>
  <si>
    <t>augustus-scaffold_291-processed-gene-0.2-mRNA-1</t>
  </si>
  <si>
    <t>cluster276932</t>
  </si>
  <si>
    <t>maker-scaffold_258-snap-gene-0.31-mRNA-1</t>
  </si>
  <si>
    <t>cluster276933</t>
  </si>
  <si>
    <t>maker-scaffold_26-snap-gene-108.87-mRNA-1</t>
  </si>
  <si>
    <t>cluster276934</t>
  </si>
  <si>
    <t>maker-scaffold_26-snap-gene-108.84-mRNA-1</t>
  </si>
  <si>
    <t>cluster276941</t>
  </si>
  <si>
    <t>augustus-scaffold_16-processed-gene-150.6-mRNA-1</t>
  </si>
  <si>
    <t>cluster276943</t>
  </si>
  <si>
    <t>maker-scaffold_16-augustus-gene-150.19-mRNA-1</t>
  </si>
  <si>
    <t>cluster276944</t>
  </si>
  <si>
    <t>maker-scaffold_16-snap-gene-149.27-mRNA-1</t>
  </si>
  <si>
    <t>cluster276951</t>
  </si>
  <si>
    <t>maker-scaffold_9-augustus-gene-130.42-mRNA-1</t>
  </si>
  <si>
    <t>cluster276952</t>
  </si>
  <si>
    <t>maker-scaffold_9-augustus-gene-128.56-mRNA-1</t>
  </si>
  <si>
    <t>cluster276953</t>
  </si>
  <si>
    <t>snap-scaffold_485-processed-gene-0.9-mRNA-1</t>
  </si>
  <si>
    <t>cluster277011</t>
  </si>
  <si>
    <t>maker-scaffold_7-snap-gene-246.35-mRNA-1</t>
  </si>
  <si>
    <t>cluster277111</t>
  </si>
  <si>
    <t>maker-scaffold_6-augustus-gene-225.15-mRNA-1</t>
  </si>
  <si>
    <t>cluster277112</t>
  </si>
  <si>
    <t>maker-scaffold_6-snap-gene-226.35-mRNA-1</t>
  </si>
  <si>
    <t>cluster277134</t>
  </si>
  <si>
    <t>snap-scaffold_423-processed-gene-0.12-mRNA-1</t>
  </si>
  <si>
    <t>cluster277222</t>
  </si>
  <si>
    <t>maker-scaffold_9-snap-gene-22.36-mRNA-1</t>
  </si>
  <si>
    <t>cluster277281</t>
  </si>
  <si>
    <t>maker-scaffold_26-snap-gene-107.65-mRNA-1</t>
  </si>
  <si>
    <t>cluster277282</t>
  </si>
  <si>
    <t>maker-scaffold_26-snap-gene-106.58-mRNA-1</t>
  </si>
  <si>
    <t>cluster277301</t>
  </si>
  <si>
    <t>maker-scaffold_14-snap-gene-225.9-mRNA-1</t>
  </si>
  <si>
    <t>cluster277302</t>
  </si>
  <si>
    <t>maker-scaffold_25-snap-gene-126.27-mRNA-1</t>
  </si>
  <si>
    <t>cluster277303</t>
  </si>
  <si>
    <t>maker-scaffold_25-snap-gene-126.26-mRNA-1</t>
  </si>
  <si>
    <t>cluster277304</t>
  </si>
  <si>
    <t>maker-scaffold_25-snap-gene-126.29-mRNA-1</t>
  </si>
  <si>
    <t>cluster277314</t>
  </si>
  <si>
    <t>maker-scaffold_28-augustus-gene-131.30-mRNA-1</t>
  </si>
  <si>
    <t>cluster277322</t>
  </si>
  <si>
    <t>maker-scaffold_211-snap-gene-0.23-mRNA-1</t>
  </si>
  <si>
    <t>cluster277333</t>
  </si>
  <si>
    <t>maker-scaffold_477-snap-gene-0.18-mRNA-1</t>
  </si>
  <si>
    <t>cluster277362</t>
  </si>
  <si>
    <t>snap-scaffold_26-processed-gene-29.11-mRNA-1</t>
  </si>
  <si>
    <t>cluster277364</t>
  </si>
  <si>
    <t>snap-scaffold_22-processed-gene-53.16-mRNA-1</t>
  </si>
  <si>
    <t>cluster298071</t>
  </si>
  <si>
    <t>augustus-scaffold_8-processed-gene-67.1-mRNA-1</t>
  </si>
  <si>
    <t>cluster298073</t>
  </si>
  <si>
    <t>maker-scaffold_1-snap-gene-75.17-mRNA-1</t>
  </si>
  <si>
    <t>cluster298091</t>
  </si>
  <si>
    <t>augustus-scaffold_7-processed-gene-112.1-mRNA-1</t>
  </si>
  <si>
    <t>cluster298131</t>
  </si>
  <si>
    <t>snap-scaffold_11-processed-gene-150.8-mRNA-1</t>
  </si>
  <si>
    <t>cluster298171</t>
  </si>
  <si>
    <t>maker-scaffold_8-augustus-gene-32.31-mRNA-1</t>
  </si>
  <si>
    <t>cluster298172</t>
  </si>
  <si>
    <t>maker-scaffold_8-augustus-gene-33.28-mRNA-1</t>
  </si>
  <si>
    <t>cluster298182</t>
  </si>
  <si>
    <t>augustus-scaffold_27-processed-gene-68.2-mRNA-1</t>
  </si>
  <si>
    <t>cluster298183</t>
  </si>
  <si>
    <t>maker-scaffold_27-snap-gene-68.10-mRNA-1</t>
  </si>
  <si>
    <t>cluster298193</t>
  </si>
  <si>
    <t>snap-scaffold_396-processed-gene-0.0-mRNA-1</t>
  </si>
  <si>
    <t>cluster298201</t>
  </si>
  <si>
    <t>augustus-scaffold_30-processed-gene-59.4-mRNA-1</t>
  </si>
  <si>
    <t>cluster298202</t>
  </si>
  <si>
    <t>augustus-scaffold_30-processed-gene-59.8-mRNA-1</t>
  </si>
  <si>
    <t>cluster298203</t>
  </si>
  <si>
    <t>augustus-scaffold_233-processed-gene-0.2-mRNA-1</t>
  </si>
  <si>
    <t>cluster298211</t>
  </si>
  <si>
    <t>augustus-scaffold_12-processed-gene-185.3-mRNA-1</t>
  </si>
  <si>
    <t>cluster298213</t>
  </si>
  <si>
    <t>snap-scaffold_12-processed-gene-185.16-mRNA-1</t>
  </si>
  <si>
    <t>cluster298241</t>
  </si>
  <si>
    <t>augustus-scaffold_19-processed-gene-14.0-mRNA-1</t>
  </si>
  <si>
    <t>cluster298242</t>
  </si>
  <si>
    <t>snap-scaffold_133-processed-gene-0.7-mRNA-1</t>
  </si>
  <si>
    <t>cluster298351</t>
  </si>
  <si>
    <t>augustus-scaffold_29-processed-gene-83.10-mRNA-1</t>
  </si>
  <si>
    <t>cluster298352</t>
  </si>
  <si>
    <t>augustus-scaffold_29-processed-gene-84.2-mRNA-1</t>
  </si>
  <si>
    <t>cluster298382</t>
  </si>
  <si>
    <t>maker-scaffold_25-snap-gene-70.30-mRNA-1</t>
  </si>
  <si>
    <t>cluster298401</t>
  </si>
  <si>
    <t>augustus-scaffold_14-processed-gene-100.4-mRNA-1</t>
  </si>
  <si>
    <t>cluster298423</t>
  </si>
  <si>
    <t>augustus-scaffold_22-processed-gene-39.4-mRNA-1</t>
  </si>
  <si>
    <t>cluster298441</t>
  </si>
  <si>
    <t>augustus-scaffold_9-processed-gene-14.5-mRNA-1</t>
  </si>
  <si>
    <t>cluster298442</t>
  </si>
  <si>
    <t>augustus-scaffold_9-processed-gene-13.6-mRNA-1</t>
  </si>
  <si>
    <t>cluster298481</t>
  </si>
  <si>
    <t>augustus-scaffold_25-processed-gene-126.6-mRNA-1</t>
  </si>
  <si>
    <t>cluster298482</t>
  </si>
  <si>
    <t>maker-scaffold_25-snap-gene-126.28-mRNA-1</t>
  </si>
  <si>
    <t>cluster298483</t>
  </si>
  <si>
    <t>maker-scaffold_25-snap-gene-126.25-mRNA-1</t>
  </si>
  <si>
    <t>cluster298501</t>
  </si>
  <si>
    <t>augustus-scaffold_123-processed-gene-0.10-mRNA-1</t>
  </si>
  <si>
    <t>cluster298511</t>
  </si>
  <si>
    <t>augustus-scaffold_29-processed-gene-84.3-mRNA-1</t>
  </si>
  <si>
    <t>cluster298521</t>
  </si>
  <si>
    <t>augustus-scaffold_238-processed-gene-0.7-mRNA-1</t>
  </si>
  <si>
    <t>cluster298522</t>
  </si>
  <si>
    <t>maker-scaffold_30-snap-gene-26.30-mRNA-1</t>
  </si>
  <si>
    <t>cluster298523</t>
  </si>
  <si>
    <t>maker-scaffold_324-snap-gene-0.11-mRNA-1</t>
  </si>
  <si>
    <t>cluster298531</t>
  </si>
  <si>
    <t>augustus-scaffold_116-processed-gene-0.3-mRNA-1</t>
  </si>
  <si>
    <t>cluster298533</t>
  </si>
  <si>
    <t>maker-scaffold_16-snap-gene-149.29-mRNA-1</t>
  </si>
  <si>
    <t>cluster298561</t>
  </si>
  <si>
    <t>augustus-scaffold_324-processed-gene-0.2-mRNA-1</t>
  </si>
  <si>
    <t>cluster298562</t>
  </si>
  <si>
    <t>maker-scaffold_231-augustus-gene-0.13-mRNA-1</t>
  </si>
  <si>
    <t>cluster298571</t>
  </si>
  <si>
    <t>augustus-scaffold_9-processed-gene-130.4-mRNA-1</t>
  </si>
  <si>
    <t>cluster298581</t>
  </si>
  <si>
    <t>augustus-scaffold_442-processed-gene-0.4-mRNA-1</t>
  </si>
  <si>
    <t>cluster298582</t>
  </si>
  <si>
    <t>augustus-scaffold_547-processed-gene-0.3-mRNA-1</t>
  </si>
  <si>
    <t>cluster298583</t>
  </si>
  <si>
    <t>augustus-scaffold_593-processed-gene-0.1-mRNA-1</t>
  </si>
  <si>
    <t>cluster298611</t>
  </si>
  <si>
    <t>maker-scaffold_4-augustus-gene-174.5-mRNA-1</t>
  </si>
  <si>
    <t>cluster298612</t>
  </si>
  <si>
    <t>maker-scaffold_91-augustus-gene-0.3-mRNA-1</t>
  </si>
  <si>
    <t>cluster298613</t>
  </si>
  <si>
    <t>maker-scaffold_14-augustus-gene-3.13-mRNA-1</t>
  </si>
  <si>
    <t>cluster298642</t>
  </si>
  <si>
    <t>maker-scaffold_30-snap-gene-34.23-mRNA-1</t>
  </si>
  <si>
    <t>cluster298651</t>
  </si>
  <si>
    <t>maker-scaffold_4-snap-gene-112.21-mRNA-1</t>
  </si>
  <si>
    <t>cluster298652</t>
  </si>
  <si>
    <t>maker-scaffold_28-snap-gene-103.30-mRNA-1</t>
  </si>
  <si>
    <t>cluster298653</t>
  </si>
  <si>
    <t>maker-scaffold_28-snap-gene-103.29-mRNA-1</t>
  </si>
  <si>
    <t>cluster298662</t>
  </si>
  <si>
    <t>maker-scaffold_8-snap-gene-20.44-mRNA-1</t>
  </si>
  <si>
    <t>cluster298663</t>
  </si>
  <si>
    <t>maker-scaffold_8-snap-gene-20.48-mRNA-1</t>
  </si>
  <si>
    <t>cluster298691</t>
  </si>
  <si>
    <t>augustus-scaffold_4-processed-gene-24.7-mRNA-1</t>
  </si>
  <si>
    <t>cluster298692</t>
  </si>
  <si>
    <t>maker-scaffold_8-snap-gene-205.36-mRNA-1</t>
  </si>
  <si>
    <t>cluster298731</t>
  </si>
  <si>
    <t>maker-scaffold_1-snap-gene-96.20-mRNA-1</t>
  </si>
  <si>
    <t>cluster298732</t>
  </si>
  <si>
    <t>maker-scaffold_1-snap-gene-96.19-mRNA-1</t>
  </si>
  <si>
    <t>cluster298761</t>
  </si>
  <si>
    <t>maker-scaffold_15-snap-gene-188.112-mRNA-1</t>
  </si>
  <si>
    <t>cluster298762</t>
  </si>
  <si>
    <t>maker-scaffold_15-snap-gene-188.109-mRNA-1</t>
  </si>
  <si>
    <t>cluster298781</t>
  </si>
  <si>
    <t>maker-scaffold_28-snap-gene-5.39-mRNA-1</t>
  </si>
  <si>
    <t>cluster298841</t>
  </si>
  <si>
    <t>maker-scaffold_7-snap-gene-214.38-mRNA-1</t>
  </si>
  <si>
    <t>cluster298842</t>
  </si>
  <si>
    <t>maker-scaffold_7-augustus-gene-214.30-mRNA-1</t>
  </si>
  <si>
    <t>cluster298843</t>
  </si>
  <si>
    <t>maker-scaffold_7-snap-gene-214.36-mRNA-1</t>
  </si>
  <si>
    <t>cluster298851</t>
  </si>
  <si>
    <t>maker-scaffold_24-snap-gene-85.29-mRNA-1</t>
  </si>
  <si>
    <t>cluster298852</t>
  </si>
  <si>
    <t>maker-scaffold_24-snap-gene-85.31-mRNA-1</t>
  </si>
  <si>
    <t>cluster298931</t>
  </si>
  <si>
    <t>maker-scaffold_16-augustus-gene-212.21-mRNA-1</t>
  </si>
  <si>
    <t>cluster298932</t>
  </si>
  <si>
    <t>maker-scaffold_16-augustus-gene-212.20-mRNA-1</t>
  </si>
  <si>
    <t>cluster298933</t>
  </si>
  <si>
    <t>maker-scaffold_26-augustus-gene-82.25-mRNA-1</t>
  </si>
  <si>
    <t>cluster298991</t>
  </si>
  <si>
    <t>maker-scaffold_2-snap-gene-271.24-mRNA-1</t>
  </si>
  <si>
    <t>cluster298993</t>
  </si>
  <si>
    <t>maker-scaffold_2-snap-gene-267.25-mRNA-1</t>
  </si>
  <si>
    <t>cluster299031</t>
  </si>
  <si>
    <t>maker-scaffold_25-augustus-gene-69.17-mRNA-1</t>
  </si>
  <si>
    <t>cluster299042</t>
  </si>
  <si>
    <t>maker-scaffold_25-snap-gene-43.22-mRNA-1</t>
  </si>
  <si>
    <t>cluster299043</t>
  </si>
  <si>
    <t>maker-scaffold_25-augustus-gene-47.32-mRNA-1</t>
  </si>
  <si>
    <t>cluster299051</t>
  </si>
  <si>
    <t>maker-scaffold_5-snap-gene-97.25-mRNA-1</t>
  </si>
  <si>
    <t>cluster299053</t>
  </si>
  <si>
    <t>maker-scaffold_5-snap-gene-97.29-mRNA-1</t>
  </si>
  <si>
    <t>cluster299063</t>
  </si>
  <si>
    <t>maker-scaffold_14-snap-gene-76.46-mRNA-1</t>
  </si>
  <si>
    <t>cluster299071</t>
  </si>
  <si>
    <t>maker-scaffold_5-snap-gene-71.43-mRNA-1</t>
  </si>
  <si>
    <t>cluster299072</t>
  </si>
  <si>
    <t>maker-scaffold_151-snap-gene-0.23-mRNA-1</t>
  </si>
  <si>
    <t>cluster299073</t>
  </si>
  <si>
    <t>maker-scaffold_138-snap-gene-0.13-mRNA-1</t>
  </si>
  <si>
    <t>cluster299081</t>
  </si>
  <si>
    <t>snap-scaffold_9-processed-gene-165.21-mRNA-1</t>
  </si>
  <si>
    <t>cluster299082</t>
  </si>
  <si>
    <t>maker-scaffold_9-snap-gene-165.38-mRNA-1</t>
  </si>
  <si>
    <t>cluster299083</t>
  </si>
  <si>
    <t>maker-scaffold_9-snap-gene-167.15-mRNA-1</t>
  </si>
  <si>
    <t>cluster299132</t>
  </si>
  <si>
    <t>maker-scaffold_26-augustus-gene-129.22-mRNA-1</t>
  </si>
  <si>
    <t>cluster299141</t>
  </si>
  <si>
    <t>maker-scaffold_3-augustus-gene-331.83-mRNA-1</t>
  </si>
  <si>
    <t>cluster299142</t>
  </si>
  <si>
    <t>maker-scaffold_3-snap-gene-331.112-mRNA-1</t>
  </si>
  <si>
    <t>cluster299143</t>
  </si>
  <si>
    <t>maker-scaffold_3-augustus-gene-331.78-mRNA-1</t>
  </si>
  <si>
    <t>cluster299181</t>
  </si>
  <si>
    <t>maker-scaffold_13-snap-gene-109.42-mRNA-1</t>
  </si>
  <si>
    <t>cluster299182</t>
  </si>
  <si>
    <t>maker-scaffold_13-snap-gene-108.34-mRNA-1</t>
  </si>
  <si>
    <t>cluster299201</t>
  </si>
  <si>
    <t>snap-scaffold_28-processed-gene-127.7-mRNA-1</t>
  </si>
  <si>
    <t>cluster299202</t>
  </si>
  <si>
    <t>maker-scaffold_28-augustus-gene-129.26-mRNA-1</t>
  </si>
  <si>
    <t>cluster299203</t>
  </si>
  <si>
    <t>maker-scaffold_28-augustus-gene-130.35-mRNA-1</t>
  </si>
  <si>
    <t>cluster299261</t>
  </si>
  <si>
    <t>augustus-scaffold_141-processed-gene-0.5-mRNA-1</t>
  </si>
  <si>
    <t>cluster299262</t>
  </si>
  <si>
    <t>maker-scaffold_30-snap-gene-26.24-mRNA-1</t>
  </si>
  <si>
    <t>cluster299271</t>
  </si>
  <si>
    <t>maker-scaffold_343-snap-gene-0.18-mRNA-1</t>
  </si>
  <si>
    <t>cluster299272</t>
  </si>
  <si>
    <t>snap-scaffold_409-processed-gene-0.8-mRNA-1</t>
  </si>
  <si>
    <t>cluster299331</t>
  </si>
  <si>
    <t>snap-scaffold_19-processed-gene-21.5-mRNA-1</t>
  </si>
  <si>
    <t>cluster299332</t>
  </si>
  <si>
    <t>snap-scaffold_19-processed-gene-6.6-mRNA-1</t>
  </si>
  <si>
    <t>cluster299342</t>
  </si>
  <si>
    <t>snap-scaffold_65-processed-gene-0.16-mRNA-1</t>
  </si>
  <si>
    <t>cluster299351</t>
  </si>
  <si>
    <t>snap-scaffold_211-processed-gene-0.16-mRNA-1</t>
  </si>
  <si>
    <t>cluster299352</t>
  </si>
  <si>
    <t>snap-scaffold_9-processed-gene-13.9-mRNA-1</t>
  </si>
  <si>
    <t>cluster299363</t>
  </si>
  <si>
    <t>snap-scaffold_477-processed-gene-0.10-mRNA-1</t>
  </si>
  <si>
    <t>cluster354771</t>
  </si>
  <si>
    <t>augustus-scaffold_16-processed-gene-14.9-mRNA-1</t>
  </si>
  <si>
    <t>cluster354772</t>
  </si>
  <si>
    <t>maker-scaffold_16-augustus-gene-15.41-mRNA-1</t>
  </si>
  <si>
    <t>cluster354802</t>
  </si>
  <si>
    <t>maker-scaffold_8-snap-gene-146.8-mRNA-1</t>
  </si>
  <si>
    <t>cluster354811</t>
  </si>
  <si>
    <t>augustus-scaffold_23-processed-gene-80.3-mRNA-1</t>
  </si>
  <si>
    <t>cluster354831</t>
  </si>
  <si>
    <t>augustus-scaffold_19-processed-gene-61.4-mRNA-1</t>
  </si>
  <si>
    <t>cluster354841</t>
  </si>
  <si>
    <t>augustus-scaffold_19-processed-gene-64.15-mRNA-1</t>
  </si>
  <si>
    <t>cluster354852</t>
  </si>
  <si>
    <t>augustus-scaffold_3-processed-gene-48.11-mRNA-1</t>
  </si>
  <si>
    <t>cluster354861</t>
  </si>
  <si>
    <t>augustus-scaffold_29-processed-gene-8.14-mRNA-1</t>
  </si>
  <si>
    <t>cluster354882</t>
  </si>
  <si>
    <t>augustus-scaffold_9-processed-gene-251.14-mRNA-1</t>
  </si>
  <si>
    <t>cluster354901</t>
  </si>
  <si>
    <t>augustus-scaffold_6-processed-gene-12.5-mRNA-1</t>
  </si>
  <si>
    <t>cluster354911</t>
  </si>
  <si>
    <t>maker-scaffold_4-snap-gene-301.45-mRNA-1</t>
  </si>
  <si>
    <t>cluster354922</t>
  </si>
  <si>
    <t>augustus-scaffold_3-processed-gene-68.3-mRNA-1</t>
  </si>
  <si>
    <t>cluster354931</t>
  </si>
  <si>
    <t>augustus-scaffold_5-processed-gene-36.9-mRNA-1</t>
  </si>
  <si>
    <t>cluster354932</t>
  </si>
  <si>
    <t>maker-scaffold_25-snap-gene-45.28-mRNA-1</t>
  </si>
  <si>
    <t>cluster354952</t>
  </si>
  <si>
    <t>augustus-scaffold_19-processed-gene-33.12-mRNA-1</t>
  </si>
  <si>
    <t>cluster354961</t>
  </si>
  <si>
    <t>augustus-scaffold_5-processed-gene-60.12-mRNA-1</t>
  </si>
  <si>
    <t>cluster354962</t>
  </si>
  <si>
    <t>maker-scaffold_5-augustus-gene-59.53-mRNA-1</t>
  </si>
  <si>
    <t>cluster354972</t>
  </si>
  <si>
    <t>augustus-scaffold_30-processed-gene-43.3-mRNA-1</t>
  </si>
  <si>
    <t>cluster354981</t>
  </si>
  <si>
    <t>augustus-scaffold_25-processed-gene-54.3-mRNA-1</t>
  </si>
  <si>
    <t>cluster354982</t>
  </si>
  <si>
    <t>augustus-scaffold_173-processed-gene-0.0-mRNA-1</t>
  </si>
  <si>
    <t>cluster354991</t>
  </si>
  <si>
    <t>augustus-scaffold_6-processed-gene-158.5-mRNA-1</t>
  </si>
  <si>
    <t>cluster355001</t>
  </si>
  <si>
    <t>augustus-scaffold_9-processed-gene-240.10-mRNA-1</t>
  </si>
  <si>
    <t>cluster355002</t>
  </si>
  <si>
    <t>maker-scaffold_9-augustus-gene-240.46-mRNA-1</t>
  </si>
  <si>
    <t>cluster355052</t>
  </si>
  <si>
    <t>maker-scaffold_15-snap-gene-188.116-mRNA-1</t>
  </si>
  <si>
    <t>cluster355061</t>
  </si>
  <si>
    <t>augustus-scaffold_2-processed-gene-262.5-mRNA-1</t>
  </si>
  <si>
    <t>cluster355062</t>
  </si>
  <si>
    <t>maker-scaffold_9-snap-gene-215.44-mRNA-1</t>
  </si>
  <si>
    <t>cluster355071</t>
  </si>
  <si>
    <t>augustus-scaffold_30-processed-gene-105.8-mRNA-1</t>
  </si>
  <si>
    <t>cluster355082</t>
  </si>
  <si>
    <t>maker-scaffold_24-snap-gene-75.32-mRNA-1</t>
  </si>
  <si>
    <t>cluster355111</t>
  </si>
  <si>
    <t>maker-scaffold_23-snap-gene-156.36-mRNA-1</t>
  </si>
  <si>
    <t>cluster355121</t>
  </si>
  <si>
    <t>augustus-scaffold_12-processed-gene-1.3-mRNA-1</t>
  </si>
  <si>
    <t>cluster355151</t>
  </si>
  <si>
    <t>augustus-scaffold_12-processed-gene-100.2-mRNA-1</t>
  </si>
  <si>
    <t>cluster355152</t>
  </si>
  <si>
    <t>snap-scaffold_629-processed-gene-0.5-mRNA-1</t>
  </si>
  <si>
    <t>cluster355161</t>
  </si>
  <si>
    <t>augustus-scaffold_20-processed-gene-111.8-mRNA-1</t>
  </si>
  <si>
    <t>cluster355162</t>
  </si>
  <si>
    <t>augustus-scaffold_20-processed-gene-110.11-mRNA-1</t>
  </si>
  <si>
    <t>cluster355171</t>
  </si>
  <si>
    <t>augustus-scaffold_1-processed-gene-21.19-mRNA-1</t>
  </si>
  <si>
    <t>cluster355172</t>
  </si>
  <si>
    <t>maker-scaffold_1-snap-gene-21.84-mRNA-1</t>
  </si>
  <si>
    <t>cluster355181</t>
  </si>
  <si>
    <t>maker-scaffold_27-augustus-gene-73.19-mRNA-1</t>
  </si>
  <si>
    <t>rabidopsis thaliana GN= PE=2 SV=1</t>
  </si>
  <si>
    <t>cluster355182</t>
  </si>
  <si>
    <t>maker-scaffold_27-snap-gene-73.25-mRNA-1</t>
  </si>
  <si>
    <t>cluster355191</t>
  </si>
  <si>
    <t>augustus-scaffold_15-processed-gene-86.0-mRNA-1</t>
  </si>
  <si>
    <t>cluster355211</t>
  </si>
  <si>
    <t>augustus-scaffold_19-processed-gene-95.2-mRNA-1</t>
  </si>
  <si>
    <t>cluster355212</t>
  </si>
  <si>
    <t>augustus-scaffold_19-processed-gene-95.4-mRNA-1</t>
  </si>
  <si>
    <t>cluster355221</t>
  </si>
  <si>
    <t>augustus-scaffold_2-processed-gene-78.10-mRNA-1</t>
  </si>
  <si>
    <t>cluster355222</t>
  </si>
  <si>
    <t>snap-scaffold_2-processed-gene-78.21-mRNA-1</t>
  </si>
  <si>
    <t>cluster355231</t>
  </si>
  <si>
    <t>augustus-scaffold_19-processed-gene-82.2-mRNA-1</t>
  </si>
  <si>
    <t>cluster355252</t>
  </si>
  <si>
    <t>augustus-scaffold_637-processed-gene-0.0-mRNA-1</t>
  </si>
  <si>
    <t>cluster355261</t>
  </si>
  <si>
    <t>augustus-scaffold_30-processed-gene-60.4-mRNA-1</t>
  </si>
  <si>
    <t>cluster355262</t>
  </si>
  <si>
    <t>augustus-scaffold_233-processed-gene-0.1-mRNA-1</t>
  </si>
  <si>
    <t>cluster355272</t>
  </si>
  <si>
    <t>augustus-scaffold_3-processed-gene-19.0-mRNA-1</t>
  </si>
  <si>
    <t>cluster355302</t>
  </si>
  <si>
    <t>maker-scaffold_26-augustus-gene-90.33-mRNA-1</t>
  </si>
  <si>
    <t>cluster355311</t>
  </si>
  <si>
    <t>augustus-scaffold_11-processed-gene-95.0-mRNA-1</t>
  </si>
  <si>
    <t>cluster355312</t>
  </si>
  <si>
    <t>maker-scaffold_10-augustus-gene-70.43-mRNA-1</t>
  </si>
  <si>
    <t>cluster355331</t>
  </si>
  <si>
    <t>augustus-scaffold_2-processed-gene-14.8-mRNA-1</t>
  </si>
  <si>
    <t>cluster355332</t>
  </si>
  <si>
    <t>maker-scaffold_2-snap-gene-14.32-mRNA-1</t>
  </si>
  <si>
    <t>cluster355351</t>
  </si>
  <si>
    <t>augustus-scaffold_28-processed-gene-34.5-mRNA-1</t>
  </si>
  <si>
    <t>cluster355361</t>
  </si>
  <si>
    <t>augustus-scaffold_3-processed-gene-26.0-mRNA-1</t>
  </si>
  <si>
    <t>cluster355362</t>
  </si>
  <si>
    <t>augustus-scaffold_470-processed-gene-0.1-mRNA-1</t>
  </si>
  <si>
    <t>cluster355371</t>
  </si>
  <si>
    <t>maker-scaffold_19-augustus-gene-31.28-mRNA-1</t>
  </si>
  <si>
    <t>cluster355372</t>
  </si>
  <si>
    <t>augustus-scaffold_19-processed-gene-29.5-mRNA-1</t>
  </si>
  <si>
    <t>cluster355381</t>
  </si>
  <si>
    <t>maker-scaffold_19-augustus-gene-9.26-mRNA-1</t>
  </si>
  <si>
    <t>cluster355391</t>
  </si>
  <si>
    <t>augustus-scaffold_7-processed-gene-15.8-mRNA-1</t>
  </si>
  <si>
    <t>cluster355392</t>
  </si>
  <si>
    <t>maker-scaffold_7-snap-gene-15.64-mRNA-1</t>
  </si>
  <si>
    <t>cluster355421</t>
  </si>
  <si>
    <t>augustus-scaffold_15-processed-gene-152.10-mRNA-1</t>
  </si>
  <si>
    <t>cluster355422</t>
  </si>
  <si>
    <t>maker-scaffold_15-snap-gene-152.65-mRNA-1</t>
  </si>
  <si>
    <t>cluster355441</t>
  </si>
  <si>
    <t>augustus-scaffold_25-processed-gene-39.0-mRNA-1</t>
  </si>
  <si>
    <t>cluster355461</t>
  </si>
  <si>
    <t>augustus-scaffold_13-processed-gene-16.0-mRNA-1</t>
  </si>
  <si>
    <t>cluster355462</t>
  </si>
  <si>
    <t>augustus-scaffold_577-processed-gene-0.0-mRNA-1</t>
  </si>
  <si>
    <t>cluster355491</t>
  </si>
  <si>
    <t>augustus-scaffold_13-processed-gene-171.5-mRNA-1</t>
  </si>
  <si>
    <t>cluster355501</t>
  </si>
  <si>
    <t>augustus-scaffold_9-processed-gene-162.0-mRNA-1</t>
  </si>
  <si>
    <t>cluster355512</t>
  </si>
  <si>
    <t>snap-scaffold_9-processed-gene-67.9-mRNA-1</t>
  </si>
  <si>
    <t>cluster355521</t>
  </si>
  <si>
    <t>augustus-scaffold_2-processed-gene-71.3-mRNA-1</t>
  </si>
  <si>
    <t>cluster355522</t>
  </si>
  <si>
    <t>maker-scaffold_134-snap-gene-0.48-mRNA-1</t>
  </si>
  <si>
    <t>cluster355531</t>
  </si>
  <si>
    <t>maker-scaffold_2-augustus-gene-72.35-mRNA-1</t>
  </si>
  <si>
    <t>cluster355532</t>
  </si>
  <si>
    <t>augustus-scaffold_134-processed-gene-0.10-mRNA-1</t>
  </si>
  <si>
    <t>cluster355541</t>
  </si>
  <si>
    <t>augustus-scaffold_15-processed-gene-0.0-mRNA-1</t>
  </si>
  <si>
    <t>cluster355551</t>
  </si>
  <si>
    <t>augustus-scaffold_21-processed-gene-20.4-mRNA-1</t>
  </si>
  <si>
    <t>cluster355552</t>
  </si>
  <si>
    <t>snap-scaffold_21-processed-gene-20.15-mRNA-1</t>
  </si>
  <si>
    <t>cluster355561</t>
  </si>
  <si>
    <t>augustus-scaffold_30-processed-gene-80.5-mRNA-1</t>
  </si>
  <si>
    <t>cluster355562</t>
  </si>
  <si>
    <t>maker-scaffold_30-augustus-gene-80.37-mRNA-1</t>
  </si>
  <si>
    <t>cluster355581</t>
  </si>
  <si>
    <t>augustus-scaffold_16-processed-gene-103.3-mRNA-1</t>
  </si>
  <si>
    <t>cluster355601</t>
  </si>
  <si>
    <t>augustus-scaffold_29-processed-gene-136.4-mRNA-1</t>
  </si>
  <si>
    <t>cluster355602</t>
  </si>
  <si>
    <t>augustus-scaffold_29-processed-gene-136.9-mRNA-1</t>
  </si>
  <si>
    <t>cluster355622</t>
  </si>
  <si>
    <t>maker-scaffold_19-snap-gene-168.8-mRNA-1</t>
  </si>
  <si>
    <t>cluster355641</t>
  </si>
  <si>
    <t>augustus-scaffold_7-processed-gene-229.6-mRNA-1</t>
  </si>
  <si>
    <t>cluster355642</t>
  </si>
  <si>
    <t>maker-scaffold_7-snap-gene-232.68-mRNA-1</t>
  </si>
  <si>
    <t>cluster355651</t>
  </si>
  <si>
    <t>augustus-scaffold_7-processed-gene-22.7-mRNA-1</t>
  </si>
  <si>
    <t>cluster355661</t>
  </si>
  <si>
    <t>augustus-scaffold_8-processed-gene-62.6-mRNA-1</t>
  </si>
  <si>
    <t>cluster355712</t>
  </si>
  <si>
    <t>augustus-scaffold_184-processed-gene-0.3-mRNA-1</t>
  </si>
  <si>
    <t>cluster355741</t>
  </si>
  <si>
    <t>augustus-scaffold_25-processed-gene-42.0-mRNA-1</t>
  </si>
  <si>
    <t>cluster355742</t>
  </si>
  <si>
    <t>maker-scaffold_25-snap-gene-42.21-mRNA-1</t>
  </si>
  <si>
    <t>cluster355761</t>
  </si>
  <si>
    <t>augustus-scaffold_28-processed-gene-120.7-mRNA-1</t>
  </si>
  <si>
    <t>cluster355772</t>
  </si>
  <si>
    <t>snap-scaffold_85-processed-gene-0.8-mRNA-1</t>
  </si>
  <si>
    <t>cluster355801</t>
  </si>
  <si>
    <t>augustus-scaffold_13-processed-gene-109.9-mRNA-1</t>
  </si>
  <si>
    <t>cluster355802</t>
  </si>
  <si>
    <t>augustus-scaffold_13-processed-gene-109.6-mRNA-1</t>
  </si>
  <si>
    <t>cluster355811</t>
  </si>
  <si>
    <t>augustus-scaffold_51-processed-gene-0.0-mRNA-1</t>
  </si>
  <si>
    <t>cluster355812</t>
  </si>
  <si>
    <t>augustus-scaffold_51-processed-gene-0.6-mRNA-1</t>
  </si>
  <si>
    <t>cluster355821</t>
  </si>
  <si>
    <t>augustus-scaffold_26-processed-gene-108.11-mRNA-1</t>
  </si>
  <si>
    <t>cluster355851</t>
  </si>
  <si>
    <t>augustus-scaffold_28-processed-gene-154.5-mRNA-1</t>
  </si>
  <si>
    <t>cluster355862</t>
  </si>
  <si>
    <t>maker-scaffold_25-snap-gene-95.28-mRNA-1</t>
  </si>
  <si>
    <t>cluster355871</t>
  </si>
  <si>
    <t>augustus-scaffold_133-processed-gene-0.4-mRNA-1</t>
  </si>
  <si>
    <t>cluster355882</t>
  </si>
  <si>
    <t>maker-scaffold_13-augustus-gene-180.19-mRNA-1</t>
  </si>
  <si>
    <t>cluster355911</t>
  </si>
  <si>
    <t>augustus-scaffold_1-processed-gene-84.6-mRNA-1</t>
  </si>
  <si>
    <t>cluster355912</t>
  </si>
  <si>
    <t>snap-scaffold_1-processed-gene-84.9-mRNA-1</t>
  </si>
  <si>
    <t>cluster355931</t>
  </si>
  <si>
    <t>augustus-scaffold_22-processed-gene-28.10-mRNA-1</t>
  </si>
  <si>
    <t>rabidopsis thaliana GN= PE=4 SV=1</t>
  </si>
  <si>
    <t>cluster355932</t>
  </si>
  <si>
    <t>augustus-scaffold_22-processed-gene-27.11-mRNA-1</t>
  </si>
  <si>
    <t>cluster355941</t>
  </si>
  <si>
    <t>maker-scaffold_28-augustus-gene-128.28-mRNA-1</t>
  </si>
  <si>
    <t>cluster355951</t>
  </si>
  <si>
    <t>augustus-scaffold_5-processed-gene-80.6-mRNA-1</t>
  </si>
  <si>
    <t>cluster355952</t>
  </si>
  <si>
    <t>maker-scaffold_5-augustus-gene-80.16-mRNA-1</t>
  </si>
  <si>
    <t>cluster355961</t>
  </si>
  <si>
    <t>augustus-scaffold_28-processed-gene-131.7-mRNA-1</t>
  </si>
  <si>
    <t>cluster355972</t>
  </si>
  <si>
    <t>augustus-scaffold_28-processed-gene-130.4-mRNA-1</t>
  </si>
  <si>
    <t>cluster355991</t>
  </si>
  <si>
    <t>augustus-scaffold_258-processed-gene-0.7-mRNA-1</t>
  </si>
  <si>
    <t>cluster356001</t>
  </si>
  <si>
    <t>augustus-scaffold_3-processed-gene-255.3-mRNA-1</t>
  </si>
  <si>
    <t>cluster356002</t>
  </si>
  <si>
    <t>maker-scaffold_3-snap-gene-257.28-mRNA-1</t>
  </si>
  <si>
    <t>cluster356011</t>
  </si>
  <si>
    <t>augustus-scaffold_307-processed-gene-0.0-mRNA-1</t>
  </si>
  <si>
    <t>cluster356012</t>
  </si>
  <si>
    <t>snap-scaffold_361-processed-gene-0.4-mRNA-1</t>
  </si>
  <si>
    <t>cluster356021</t>
  </si>
  <si>
    <t>augustus-scaffold_130-processed-gene-0.0-mRNA-1</t>
  </si>
  <si>
    <t>cluster356032</t>
  </si>
  <si>
    <t>snap-scaffold_116-processed-gene-0.6-mRNA-1</t>
  </si>
  <si>
    <t>cluster356041</t>
  </si>
  <si>
    <t>augustus-scaffold_340-processed-gene-0.3-mRNA-1</t>
  </si>
  <si>
    <t>cluster356042</t>
  </si>
  <si>
    <t>maker-scaffold_65-snap-gene-0.35-mRNA-1</t>
  </si>
  <si>
    <t>cluster356051</t>
  </si>
  <si>
    <t>augustus-scaffold_27-processed-gene-53.0-mRNA-1</t>
  </si>
  <si>
    <t>cluster356052</t>
  </si>
  <si>
    <t>maker-scaffold_27-augustus-gene-52.13-mRNA-1</t>
  </si>
  <si>
    <t>cluster356062</t>
  </si>
  <si>
    <t>maker-scaffold_121-snap-gene-0.21-mRNA-1</t>
  </si>
  <si>
    <t>cluster356161</t>
  </si>
  <si>
    <t>maker-scaffold_4-snap-gene-202.18-mRNA-1</t>
  </si>
  <si>
    <t>cluster356162</t>
  </si>
  <si>
    <t>maker-scaffold_6-snap-gene-223.45-mRNA-1</t>
  </si>
  <si>
    <t>cluster356171</t>
  </si>
  <si>
    <t>maker-scaffold_10-snap-gene-7.54-mRNA-1</t>
  </si>
  <si>
    <t>cluster356172</t>
  </si>
  <si>
    <t>maker-scaffold_10-snap-gene-0.22-mRNA-1</t>
  </si>
  <si>
    <t>cluster356201</t>
  </si>
  <si>
    <t>maker-scaffold_10-snap-gene-185.33-mRNA-1</t>
  </si>
  <si>
    <t>cluster356202</t>
  </si>
  <si>
    <t>maker-scaffold_10-snap-gene-185.32-mRNA-1</t>
  </si>
  <si>
    <t>cluster356211</t>
  </si>
  <si>
    <t>maker-scaffold_23-snap-gene-93.17-mRNA-1</t>
  </si>
  <si>
    <t>cluster356212</t>
  </si>
  <si>
    <t>maker-scaffold_2-snap-gene-63.61-mRNA-1</t>
  </si>
  <si>
    <t>cluster356231</t>
  </si>
  <si>
    <t>maker-scaffold_7-snap-gene-246.39-mRNA-1</t>
  </si>
  <si>
    <t>cluster356232</t>
  </si>
  <si>
    <t>maker-scaffold_7-snap-gene-247.74-mRNA-1</t>
  </si>
  <si>
    <t>cluster356241</t>
  </si>
  <si>
    <t>maker-scaffold_7-snap-gene-240.44-mRNA-1</t>
  </si>
  <si>
    <t>cluster356242</t>
  </si>
  <si>
    <t>maker-scaffold_13-snap-gene-110.44-mRNA-1</t>
  </si>
  <si>
    <t>cluster356251</t>
  </si>
  <si>
    <t>maker-scaffold_18-snap-gene-19.47-mRNA-1</t>
  </si>
  <si>
    <t>cluster356271</t>
  </si>
  <si>
    <t>maker-scaffold_29-augustus-gene-3.31-mRNA-1</t>
  </si>
  <si>
    <t>cluster356272</t>
  </si>
  <si>
    <t>maker-scaffold_29-augustus-gene-2.52-mRNA-1</t>
  </si>
  <si>
    <t>cluster356291</t>
  </si>
  <si>
    <t>maker-scaffold_14-snap-gene-24.41-mRNA-1</t>
  </si>
  <si>
    <t>cluster356292</t>
  </si>
  <si>
    <t>maker-scaffold_14-snap-gene-24.38-mRNA-1</t>
  </si>
  <si>
    <t>cluster356302</t>
  </si>
  <si>
    <t>maker-scaffold_7-snap-gene-261.70-mRNA-1</t>
  </si>
  <si>
    <t>cluster356322</t>
  </si>
  <si>
    <t>maker-scaffold_3-snap-gene-270.51-mRNA-1</t>
  </si>
  <si>
    <t>cluster356341</t>
  </si>
  <si>
    <t>maker-scaffold_5-augustus-gene-126.35-mRNA-1</t>
  </si>
  <si>
    <t>cluster356342</t>
  </si>
  <si>
    <t>maker-scaffold_25-augustus-gene-30.32-mRNA-1</t>
  </si>
  <si>
    <t>cluster356351</t>
  </si>
  <si>
    <t>augustus-scaffold_5-processed-gene-128.1-mRNA-1</t>
  </si>
  <si>
    <t>cluster356401</t>
  </si>
  <si>
    <t>maker-scaffold_15-snap-gene-163.56-mRNA-1</t>
  </si>
  <si>
    <t>cluster356402</t>
  </si>
  <si>
    <t>maker-scaffold_15-snap-gene-163.58-mRNA-1</t>
  </si>
  <si>
    <t>cluster356411</t>
  </si>
  <si>
    <t>maker-scaffold_17-augustus-gene-25.54-mRNA-1</t>
  </si>
  <si>
    <t>cluster356421</t>
  </si>
  <si>
    <t>maker-scaffold_17-augustus-gene-36.24-mRNA-1</t>
  </si>
  <si>
    <t>cluster356432</t>
  </si>
  <si>
    <t>maker-scaffold_147-augustus-gene-0.27-mRNA-1</t>
  </si>
  <si>
    <t>cluster356442</t>
  </si>
  <si>
    <t>maker-scaffold_17-snap-gene-39.19-mRNA-1</t>
  </si>
  <si>
    <t>cluster356451</t>
  </si>
  <si>
    <t>maker-scaffold_390-snap-gene-0.6-mRNA-1</t>
  </si>
  <si>
    <t>cluster356452</t>
  </si>
  <si>
    <t>augustus-scaffold_17-processed-gene-39.4-mRNA-1</t>
  </si>
  <si>
    <t>cluster356472</t>
  </si>
  <si>
    <t>maker-scaffold_17-snap-gene-78.7-mRNA-1</t>
  </si>
  <si>
    <t>cluster356482</t>
  </si>
  <si>
    <t>maker-scaffold_17-snap-gene-64.8-mRNA-1</t>
  </si>
  <si>
    <t>cluster356492</t>
  </si>
  <si>
    <t>maker-scaffold_432-snap-gene-0.14-mRNA-1</t>
  </si>
  <si>
    <t>cluster356501</t>
  </si>
  <si>
    <t>maker-scaffold_10-augustus-gene-58.36-mRNA-1</t>
  </si>
  <si>
    <t>cluster356502</t>
  </si>
  <si>
    <t>snap-scaffold_432-processed-gene-0.5-mRNA-1</t>
  </si>
  <si>
    <t>cluster356521</t>
  </si>
  <si>
    <t>maker-scaffold_8-snap-gene-98.24-mRNA-1</t>
  </si>
  <si>
    <t>cluster356522</t>
  </si>
  <si>
    <t>maker-scaffold_8-snap-gene-98.25-mRNA-1</t>
  </si>
  <si>
    <t>cluster356531</t>
  </si>
  <si>
    <t>maker-scaffold_25-snap-gene-55.37-mRNA-1</t>
  </si>
  <si>
    <t>cluster356532</t>
  </si>
  <si>
    <t>maker-scaffold_173-snap-gene-0.10-mRNA-1</t>
  </si>
  <si>
    <t>cluster356541</t>
  </si>
  <si>
    <t>maker-scaffold_27-snap-gene-148.36-mRNA-1</t>
  </si>
  <si>
    <t>cluster356542</t>
  </si>
  <si>
    <t>maker-scaffold_27-snap-gene-148.45-mRNA-1</t>
  </si>
  <si>
    <t>cluster356551</t>
  </si>
  <si>
    <t>maker-scaffold_24-snap-gene-106.13-mRNA-1</t>
  </si>
  <si>
    <t>cluster356552</t>
  </si>
  <si>
    <t>maker-scaffold_10-snap-gene-228.37-mRNA-1</t>
  </si>
  <si>
    <t>cluster356561</t>
  </si>
  <si>
    <t>maker-scaffold_23-augustus-gene-181.22-mRNA-1</t>
  </si>
  <si>
    <t>cluster356571</t>
  </si>
  <si>
    <t>maker-scaffold_23-snap-gene-182.43-mRNA-1</t>
  </si>
  <si>
    <t>cluster356601</t>
  </si>
  <si>
    <t>maker-scaffold_20-snap-gene-89.48-mRNA-1</t>
  </si>
  <si>
    <t>cluster356611</t>
  </si>
  <si>
    <t>maker-scaffold_13-snap-gene-125.31-mRNA-1</t>
  </si>
  <si>
    <t>cluster356622</t>
  </si>
  <si>
    <t>maker-scaffold_18-snap-gene-101.13-mRNA-1</t>
  </si>
  <si>
    <t>cluster356631</t>
  </si>
  <si>
    <t>maker-scaffold_7-snap-gene-196.28-mRNA-1</t>
  </si>
  <si>
    <t>cluster356632</t>
  </si>
  <si>
    <t>maker-scaffold_166-snap-gene-0.14-mRNA-1</t>
  </si>
  <si>
    <t>cluster356651</t>
  </si>
  <si>
    <t>maker-scaffold_26-snap-gene-153.53-mRNA-1</t>
  </si>
  <si>
    <t>cluster356652</t>
  </si>
  <si>
    <t>maker-scaffold_26-snap-gene-153.52-mRNA-1</t>
  </si>
  <si>
    <t>cluster356671</t>
  </si>
  <si>
    <t>maker-scaffold_6-augustus-gene-140.17-mRNA-1</t>
  </si>
  <si>
    <t>cluster356672</t>
  </si>
  <si>
    <t>maker-scaffold_155-snap-gene-0.9-mRNA-1</t>
  </si>
  <si>
    <t>cluster356682</t>
  </si>
  <si>
    <t>maker-scaffold_30-augustus-gene-93.40-mRNA-1</t>
  </si>
  <si>
    <t>cluster356691</t>
  </si>
  <si>
    <t>maker-scaffold_30-snap-gene-93.57-mRNA-1</t>
  </si>
  <si>
    <t>cluster356692</t>
  </si>
  <si>
    <t>maker-scaffold_30-snap-gene-94.44-mRNA-1</t>
  </si>
  <si>
    <t>cluster356701</t>
  </si>
  <si>
    <t>maker-scaffold_13-snap-gene-219.71-mRNA-1</t>
  </si>
  <si>
    <t>cluster356722</t>
  </si>
  <si>
    <t>maker-scaffold_18-snap-gene-125.31-mRNA-1</t>
  </si>
  <si>
    <t>cluster356741</t>
  </si>
  <si>
    <t>snap-scaffold_10-processed-gene-219.22-mRNA-1</t>
  </si>
  <si>
    <t>cluster356742</t>
  </si>
  <si>
    <t>maker-scaffold_10-snap-gene-218.33-mRNA-1</t>
  </si>
  <si>
    <t>cluster356752</t>
  </si>
  <si>
    <t>snap-scaffold_15-processed-gene-188.77-mRNA-1</t>
  </si>
  <si>
    <t>cluster356771</t>
  </si>
  <si>
    <t>maker-scaffold_9-snap-gene-3.58-mRNA-1</t>
  </si>
  <si>
    <t>cluster356781</t>
  </si>
  <si>
    <t>maker-scaffold_30-snap-gene-22.14-mRNA-1</t>
  </si>
  <si>
    <t>cluster356782</t>
  </si>
  <si>
    <t>maker-scaffold_30-snap-gene-23.6-mRNA-1</t>
  </si>
  <si>
    <t>cluster356791</t>
  </si>
  <si>
    <t>maker-scaffold_29-augustus-gene-93.12-mRNA-1</t>
  </si>
  <si>
    <t>cluster356812</t>
  </si>
  <si>
    <t>maker-scaffold_10-snap-gene-95.16-mRNA-1</t>
  </si>
  <si>
    <t>cluster356821</t>
  </si>
  <si>
    <t>maker-scaffold_18-snap-gene-57.42-mRNA-1</t>
  </si>
  <si>
    <t>cluster356822</t>
  </si>
  <si>
    <t>maker-scaffold_9-snap-gene-76.18-mRNA-1</t>
  </si>
  <si>
    <t>cluster356831</t>
  </si>
  <si>
    <t>maker-scaffold_14-augustus-gene-51.62-mRNA-1</t>
  </si>
  <si>
    <t>cluster356832</t>
  </si>
  <si>
    <t>maker-scaffold_14-snap-gene-51.84-mRNA-1</t>
  </si>
  <si>
    <t>cluster356841</t>
  </si>
  <si>
    <t>maker-scaffold_23-augustus-gene-153.25-mRNA-1</t>
  </si>
  <si>
    <t>cluster356842</t>
  </si>
  <si>
    <t>maker-scaffold_23-augustus-gene-153.24-mRNA-1</t>
  </si>
  <si>
    <t>cluster356851</t>
  </si>
  <si>
    <t>maker-scaffold_15-augustus-gene-148.59-mRNA-1</t>
  </si>
  <si>
    <t>cluster356871</t>
  </si>
  <si>
    <t>maker-scaffold_9-augustus-gene-76.13-mRNA-1</t>
  </si>
  <si>
    <t>cluster356881</t>
  </si>
  <si>
    <t>maker-scaffold_24-augustus-gene-9.56-mRNA-1</t>
  </si>
  <si>
    <t>cluster356882</t>
  </si>
  <si>
    <t>maker-scaffold_24-augustus-gene-9.55-mRNA-1</t>
  </si>
  <si>
    <t>cluster356951</t>
  </si>
  <si>
    <t>maker-scaffold_3-augustus-gene-289.36-mRNA-1</t>
  </si>
  <si>
    <t>cluster356952</t>
  </si>
  <si>
    <t>maker-scaffold_3-augustus-gene-289.35-mRNA-1</t>
  </si>
  <si>
    <t>cluster356961</t>
  </si>
  <si>
    <t>maker-scaffold_20-snap-gene-117.15-mRNA-1</t>
  </si>
  <si>
    <t>cluster356962</t>
  </si>
  <si>
    <t>maker-scaffold_20-snap-gene-117.19-mRNA-1</t>
  </si>
  <si>
    <t>cluster356971</t>
  </si>
  <si>
    <t>maker-scaffold_20-snap-gene-111.31-mRNA-1</t>
  </si>
  <si>
    <t>cluster356972</t>
  </si>
  <si>
    <t>maker-scaffold_20-snap-gene-110.33-mRNA-1</t>
  </si>
  <si>
    <t>cluster356981</t>
  </si>
  <si>
    <t>maker-scaffold_1-augustus-gene-15.35-mRNA-1</t>
  </si>
  <si>
    <t>cluster356982</t>
  </si>
  <si>
    <t>maker-scaffold_1-snap-gene-15.43-mRNA-1</t>
  </si>
  <si>
    <t>cluster356991</t>
  </si>
  <si>
    <t>maker-scaffold_20-snap-gene-177.13-mRNA-1</t>
  </si>
  <si>
    <t>cluster356992</t>
  </si>
  <si>
    <t>maker-scaffold_27-snap-gene-151.32-mRNA-1</t>
  </si>
  <si>
    <t>cluster357011</t>
  </si>
  <si>
    <t>maker-scaffold_15-snap-gene-49.25-mRNA-1</t>
  </si>
  <si>
    <t>cluster357022</t>
  </si>
  <si>
    <t>maker-scaffold_20-snap-gene-48.81-mRNA-1</t>
  </si>
  <si>
    <t>cluster357032</t>
  </si>
  <si>
    <t>maker-scaffold_20-snap-gene-48.79-mRNA-1</t>
  </si>
  <si>
    <t>cluster357041</t>
  </si>
  <si>
    <t>maker-scaffold_29-augustus-gene-138.8-mRNA-1</t>
  </si>
  <si>
    <t>cluster357042</t>
  </si>
  <si>
    <t>maker-scaffold_29-snap-gene-139.13-mRNA-1</t>
  </si>
  <si>
    <t>cluster357061</t>
  </si>
  <si>
    <t>maker-scaffold_2-augustus-gene-78.32-mRNA-1</t>
  </si>
  <si>
    <t>cluster357062</t>
  </si>
  <si>
    <t>maker-scaffold_2-snap-gene-78.45-mRNA-1</t>
  </si>
  <si>
    <t>cluster357072</t>
  </si>
  <si>
    <t>maker-scaffold_2-augustus-gene-78.36-mRNA-1</t>
  </si>
  <si>
    <t>cluster357081</t>
  </si>
  <si>
    <t>maker-scaffold_17-snap-gene-164.20-mRNA-1</t>
  </si>
  <si>
    <t>cluster357132</t>
  </si>
  <si>
    <t>maker-scaffold_14-augustus-gene-1.8-mRNA-1</t>
  </si>
  <si>
    <t>cluster357141</t>
  </si>
  <si>
    <t>maker-scaffold_14-snap-gene-4.21-mRNA-1</t>
  </si>
  <si>
    <t>cluster357142</t>
  </si>
  <si>
    <t>maker-scaffold_14-snap-gene-0.7-mRNA-1</t>
  </si>
  <si>
    <t>cluster357151</t>
  </si>
  <si>
    <t>maker-scaffold_1-augustus-gene-9.42-mRNA-1</t>
  </si>
  <si>
    <t>cluster357152</t>
  </si>
  <si>
    <t>maker-scaffold_1-augustus-gene-10.50-mRNA-1</t>
  </si>
  <si>
    <t>cluster357161</t>
  </si>
  <si>
    <t>maker-scaffold_20-snap-gene-78.41-mRNA-1</t>
  </si>
  <si>
    <t>cluster357171</t>
  </si>
  <si>
    <t>maker-scaffold_13-snap-gene-67.80-mRNA-1</t>
  </si>
  <si>
    <t>cluster357181</t>
  </si>
  <si>
    <t>maker-scaffold_30-augustus-gene-65.30-mRNA-1</t>
  </si>
  <si>
    <t>cluster357182</t>
  </si>
  <si>
    <t>maker-scaffold_30-augustus-gene-65.35-mRNA-1</t>
  </si>
  <si>
    <t>cluster357191</t>
  </si>
  <si>
    <t>maker-scaffold_3-snap-gene-25.53-mRNA-1</t>
  </si>
  <si>
    <t>rabidopsis thaliana GN= PE=3 SV=1</t>
  </si>
  <si>
    <t>cluster357192</t>
  </si>
  <si>
    <t>maker-scaffold_3-snap-gene-25.54-mRNA-1</t>
  </si>
  <si>
    <t>cluster357211</t>
  </si>
  <si>
    <t>maker-scaffold_20-snap-gene-45.70-mRNA-1</t>
  </si>
  <si>
    <t>cluster357212</t>
  </si>
  <si>
    <t>snap-scaffold_20-processed-gene-46.19-mRNA-1</t>
  </si>
  <si>
    <t>cluster357221</t>
  </si>
  <si>
    <t>maker-scaffold_9-snap-gene-148.50-mRNA-1</t>
  </si>
  <si>
    <t>cluster357222</t>
  </si>
  <si>
    <t>maker-scaffold_9-augustus-gene-149.25-mRNA-1</t>
  </si>
  <si>
    <t>cluster357242</t>
  </si>
  <si>
    <t>maker-scaffold_2-snap-gene-23.61-mRNA-1</t>
  </si>
  <si>
    <t>cluster357251</t>
  </si>
  <si>
    <t>maker-scaffold_6-augustus-gene-73.31-mRNA-1</t>
  </si>
  <si>
    <t>cluster357252</t>
  </si>
  <si>
    <t>maker-scaffold_6-snap-gene-73.36-mRNA-1</t>
  </si>
  <si>
    <t>cluster357262</t>
  </si>
  <si>
    <t>maker-scaffold_28-snap-gene-34.36-mRNA-1</t>
  </si>
  <si>
    <t>cluster357281</t>
  </si>
  <si>
    <t>maker-scaffold_19-snap-gene-12.16-mRNA-1</t>
  </si>
  <si>
    <t>cluster357292</t>
  </si>
  <si>
    <t>maker-scaffold_167-augustus-gene-0.17-mRNA-1</t>
  </si>
  <si>
    <t>cluster357321</t>
  </si>
  <si>
    <t>maker-scaffold_30-snap-gene-65.45-mRNA-1</t>
  </si>
  <si>
    <t>cluster357322</t>
  </si>
  <si>
    <t>maker-scaffold_30-snap-gene-65.40-mRNA-1</t>
  </si>
  <si>
    <t>cluster357331</t>
  </si>
  <si>
    <t>maker-scaffold_25-snap-gene-120.33-mRNA-1</t>
  </si>
  <si>
    <t>cluster357362</t>
  </si>
  <si>
    <t>maker-scaffold_9-snap-gene-19.41-mRNA-1</t>
  </si>
  <si>
    <t>cluster357381</t>
  </si>
  <si>
    <t>maker-scaffold_28-snap-gene-113.20-mRNA-1</t>
  </si>
  <si>
    <t>cluster357382</t>
  </si>
  <si>
    <t>maker-scaffold_28-snap-gene-112.20-mRNA-1</t>
  </si>
  <si>
    <t>cluster357391</t>
  </si>
  <si>
    <t>maker-scaffold_28-snap-gene-87.12-mRNA-1</t>
  </si>
  <si>
    <t>cluster357392</t>
  </si>
  <si>
    <t>maker-scaffold_16-snap-gene-152.5-mRNA-1</t>
  </si>
  <si>
    <t>cluster357422</t>
  </si>
  <si>
    <t>maker-scaffold_2-snap-gene-270.33-mRNA-1</t>
  </si>
  <si>
    <t>cluster357431</t>
  </si>
  <si>
    <t>maker-scaffold_29-snap-gene-132.15-mRNA-1</t>
  </si>
  <si>
    <t>cluster357432</t>
  </si>
  <si>
    <t>maker-scaffold_29-snap-gene-132.14-mRNA-1</t>
  </si>
  <si>
    <t>cluster357441</t>
  </si>
  <si>
    <t>maker-scaffold_16-snap-gene-154.4-mRNA-1</t>
  </si>
  <si>
    <t>cluster357442</t>
  </si>
  <si>
    <t>maker-scaffold_16-snap-gene-154.3-mRNA-1</t>
  </si>
  <si>
    <t>cluster357461</t>
  </si>
  <si>
    <t>augustus-scaffold_17-processed-gene-51.2-mRNA-1</t>
  </si>
  <si>
    <t>cluster357481</t>
  </si>
  <si>
    <t>maker-scaffold_16-snap-gene-205.25-mRNA-1</t>
  </si>
  <si>
    <t>cluster357491</t>
  </si>
  <si>
    <t>maker-scaffold_16-augustus-gene-104.20-mRNA-1</t>
  </si>
  <si>
    <t>cluster357492</t>
  </si>
  <si>
    <t>maker-scaffold_16-augustus-gene-102.11-mRNA-1</t>
  </si>
  <si>
    <t>cluster357501</t>
  </si>
  <si>
    <t>maker-scaffold_5-augustus-gene-146.7-mRNA-1</t>
  </si>
  <si>
    <t>cluster357502</t>
  </si>
  <si>
    <t>maker-scaffold_5-augustus-gene-145.10-mRNA-1</t>
  </si>
  <si>
    <t>cluster357512</t>
  </si>
  <si>
    <t>maker-scaffold_15-snap-gene-76.23-mRNA-1</t>
  </si>
  <si>
    <t>cluster357522</t>
  </si>
  <si>
    <t>snap-scaffold_14-processed-gene-51.49-mRNA-1</t>
  </si>
  <si>
    <t>cluster357531</t>
  </si>
  <si>
    <t>maker-scaffold_10-augustus-gene-201.18-mRNA-1</t>
  </si>
  <si>
    <t>cluster357532</t>
  </si>
  <si>
    <t>maker-scaffold_10-snap-gene-200.29-mRNA-1</t>
  </si>
  <si>
    <t>cluster357542</t>
  </si>
  <si>
    <t>maker-scaffold_2-augustus-gene-23.43-mRNA-1</t>
  </si>
  <si>
    <t>cluster357561</t>
  </si>
  <si>
    <t>maker-scaffold_13-snap-gene-178.49-mRNA-1</t>
  </si>
  <si>
    <t>cluster357562</t>
  </si>
  <si>
    <t>maker-scaffold_13-augustus-gene-178.37-mRNA-1</t>
  </si>
  <si>
    <t>cluster357582</t>
  </si>
  <si>
    <t>maker-scaffold_7-snap-gene-229.37-mRNA-1</t>
  </si>
  <si>
    <t>cluster357591</t>
  </si>
  <si>
    <t>maker-scaffold_16-snap-gene-154.1-mRNA-1</t>
  </si>
  <si>
    <t>cluster357601</t>
  </si>
  <si>
    <t>maker-scaffold_16-snap-gene-156.26-mRNA-1</t>
  </si>
  <si>
    <t>cluster357602</t>
  </si>
  <si>
    <t>maker-scaffold_16-snap-gene-156.34-mRNA-1</t>
  </si>
  <si>
    <t>cluster357622</t>
  </si>
  <si>
    <t>maker-scaffold_25-snap-gene-43.27-mRNA-1</t>
  </si>
  <si>
    <t>cluster357631</t>
  </si>
  <si>
    <t>maker-scaffold_13-snap-gene-181.28-mRNA-1</t>
  </si>
  <si>
    <t>cluster357641</t>
  </si>
  <si>
    <t>maker-scaffold_16-augustus-gene-128.26-mRNA-1</t>
  </si>
  <si>
    <t>cluster357642</t>
  </si>
  <si>
    <t>maker-scaffold_16-augustus-gene-128.29-mRNA-1</t>
  </si>
  <si>
    <t>cluster357651</t>
  </si>
  <si>
    <t>maker-scaffold_16-augustus-gene-125.24-mRNA-1</t>
  </si>
  <si>
    <t>cluster357652</t>
  </si>
  <si>
    <t>maker-scaffold_16-snap-gene-125.29-mRNA-1</t>
  </si>
  <si>
    <t>cluster357662</t>
  </si>
  <si>
    <t>maker-scaffold_26-snap-gene-108.81-mRNA-1</t>
  </si>
  <si>
    <t>cluster357671</t>
  </si>
  <si>
    <t>maker-scaffold_10-snap-gene-239.33-mRNA-1</t>
  </si>
  <si>
    <t>cluster357672</t>
  </si>
  <si>
    <t>snap-scaffold_10-processed-gene-236.6-mRNA-1</t>
  </si>
  <si>
    <t>cluster357691</t>
  </si>
  <si>
    <t>maker-scaffold_14-snap-gene-79.22-mRNA-1</t>
  </si>
  <si>
    <t>cluster357692</t>
  </si>
  <si>
    <t>maker-scaffold_14-snap-gene-78.39-mRNA-1</t>
  </si>
  <si>
    <t>cluster357702</t>
  </si>
  <si>
    <t>snap-scaffold_14-processed-gene-79.9-mRNA-1</t>
  </si>
  <si>
    <t>cluster357711</t>
  </si>
  <si>
    <t>augustus-scaffold_22-processed-gene-140.2-mRNA-1</t>
  </si>
  <si>
    <t>cluster357712</t>
  </si>
  <si>
    <t>augustus-scaffold_22-processed-gene-140.7-mRNA-1</t>
  </si>
  <si>
    <t>cluster357742</t>
  </si>
  <si>
    <t>maker-scaffold_19-snap-gene-15.15-mRNA-1</t>
  </si>
  <si>
    <t>cluster357751</t>
  </si>
  <si>
    <t>maker-scaffold_7-snap-gene-187.21-mRNA-1</t>
  </si>
  <si>
    <t>cluster357752</t>
  </si>
  <si>
    <t>maker-scaffold_7-snap-gene-188.16-mRNA-1</t>
  </si>
  <si>
    <t>cluster357761</t>
  </si>
  <si>
    <t>maker-scaffold_16-augustus-gene-119.17-mRNA-1</t>
  </si>
  <si>
    <t>cluster357762</t>
  </si>
  <si>
    <t>maker-scaffold_16-augustus-gene-118.30-mRNA-1</t>
  </si>
  <si>
    <t>cluster357792</t>
  </si>
  <si>
    <t>maker-scaffold_16-snap-gene-102.12-mRNA-1</t>
  </si>
  <si>
    <t>cluster357811</t>
  </si>
  <si>
    <t>maker-scaffold_6-augustus-gene-163.27-mRNA-1</t>
  </si>
  <si>
    <t>cluster357862</t>
  </si>
  <si>
    <t>maker-scaffold_7-snap-gene-222.32-mRNA-1</t>
  </si>
  <si>
    <t>cluster357871</t>
  </si>
  <si>
    <t>maker-scaffold_29-snap-gene-110.28-mRNA-1</t>
  </si>
  <si>
    <t>cluster357872</t>
  </si>
  <si>
    <t>maker-scaffold_29-snap-gene-110.32-mRNA-1</t>
  </si>
  <si>
    <t>cluster357882</t>
  </si>
  <si>
    <t>maker-scaffold_29-snap-gene-112.34-mRNA-1</t>
  </si>
  <si>
    <t>cluster357891</t>
  </si>
  <si>
    <t>maker-scaffold_28-augustus-gene-96.25-mRNA-1</t>
  </si>
  <si>
    <t>cluster357892</t>
  </si>
  <si>
    <t>maker-scaffold_28-snap-gene-97.52-mRNA-1</t>
  </si>
  <si>
    <t>cluster357912</t>
  </si>
  <si>
    <t>maker-scaffold_5-snap-gene-108.21-mRNA-1</t>
  </si>
  <si>
    <t>cluster357922</t>
  </si>
  <si>
    <t>maker-scaffold_26-snap-gene-129.36-mRNA-1</t>
  </si>
  <si>
    <t>cluster357941</t>
  </si>
  <si>
    <t>maker-scaffold_55-snap-gene-0.34-mRNA-1</t>
  </si>
  <si>
    <t>cluster357942</t>
  </si>
  <si>
    <t>maker-scaffold_55-snap-gene-0.38-mRNA-1</t>
  </si>
  <si>
    <t>cluster357962</t>
  </si>
  <si>
    <t>maker-scaffold_19-snap-gene-20.19-mRNA-1</t>
  </si>
  <si>
    <t>cluster357971</t>
  </si>
  <si>
    <t>maker-scaffold_19-snap-gene-9.29-mRNA-1</t>
  </si>
  <si>
    <t>cluster357991</t>
  </si>
  <si>
    <t>maker-scaffold_26-snap-gene-55.19-mRNA-1</t>
  </si>
  <si>
    <t>cluster357992</t>
  </si>
  <si>
    <t>maker-scaffold_26-snap-gene-57.37-mRNA-1</t>
  </si>
  <si>
    <t>cluster358001</t>
  </si>
  <si>
    <t>maker-scaffold_11-snap-gene-206.35-mRNA-1</t>
  </si>
  <si>
    <t>cluster358011</t>
  </si>
  <si>
    <t>maker-scaffold_27-snap-gene-151.35-mRNA-1</t>
  </si>
  <si>
    <t>cluster358042</t>
  </si>
  <si>
    <t>maker-scaffold_9-snap-gene-131.46-mRNA-1</t>
  </si>
  <si>
    <t>cluster358052</t>
  </si>
  <si>
    <t>maker-scaffold_5-augustus-gene-50.58-mRNA-1</t>
  </si>
  <si>
    <t>cluster358061</t>
  </si>
  <si>
    <t>maker-scaffold_22-snap-gene-29.46-mRNA-1</t>
  </si>
  <si>
    <t>cluster358062</t>
  </si>
  <si>
    <t>maker-scaffold_22-snap-gene-29.43-mRNA-1</t>
  </si>
  <si>
    <t>cluster358071</t>
  </si>
  <si>
    <t>maker-scaffold_107-snap-gene-0.27-mRNA-1</t>
  </si>
  <si>
    <t>cluster358072</t>
  </si>
  <si>
    <t>maker-scaffold_107-snap-gene-0.25-mRNA-1</t>
  </si>
  <si>
    <t>cluster358102</t>
  </si>
  <si>
    <t>snap-scaffold_22-processed-gene-23.19-mRNA-1</t>
  </si>
  <si>
    <t>cluster358111</t>
  </si>
  <si>
    <t>augustus-scaffold_25-processed-gene-37.3-mRNA-1</t>
  </si>
  <si>
    <t>cluster358112</t>
  </si>
  <si>
    <t>maker-scaffold_25-augustus-gene-37.38-mRNA-1</t>
  </si>
  <si>
    <t>cluster358122</t>
  </si>
  <si>
    <t>maker-scaffold_402-snap-gene-0.7-mRNA-1</t>
  </si>
  <si>
    <t>cluster358151</t>
  </si>
  <si>
    <t>maker-scaffold_111-snap-gene-0.19-mRNA-1</t>
  </si>
  <si>
    <t>cluster358162</t>
  </si>
  <si>
    <t>maker-scaffold_13-augustus-gene-181.22-mRNA-1</t>
  </si>
  <si>
    <t>cluster358211</t>
  </si>
  <si>
    <t>maker-scaffold_8-snap-gene-29.56-mRNA-1</t>
  </si>
  <si>
    <t>cluster358231</t>
  </si>
  <si>
    <t>maker-scaffold_28-snap-gene-128.41-mRNA-1</t>
  </si>
  <si>
    <t>cluster358232</t>
  </si>
  <si>
    <t>maker-scaffold_28-snap-gene-131.34-mRNA-1</t>
  </si>
  <si>
    <t>cluster358241</t>
  </si>
  <si>
    <t>maker-scaffold_5-snap-gene-72.24-mRNA-1</t>
  </si>
  <si>
    <t>cluster358242</t>
  </si>
  <si>
    <t>maker-scaffold_518-snap-gene-0.10-mRNA-1</t>
  </si>
  <si>
    <t>cluster358251</t>
  </si>
  <si>
    <t>maker-scaffold_178-snap-gene-0.12-mRNA-1</t>
  </si>
  <si>
    <t>cluster358271</t>
  </si>
  <si>
    <t>snap-scaffold_26-processed-gene-133.20-mRNA-1</t>
  </si>
  <si>
    <t>cluster358301</t>
  </si>
  <si>
    <t>maker-scaffold_325-snap-gene-0.16-mRNA-1</t>
  </si>
  <si>
    <t>cluster358321</t>
  </si>
  <si>
    <t>maker-scaffold_29-snap-gene-21.36-mRNA-1</t>
  </si>
  <si>
    <t>cluster358322</t>
  </si>
  <si>
    <t>maker-scaffold_29-snap-gene-21.33-mRNA-1</t>
  </si>
  <si>
    <t>cluster358352</t>
  </si>
  <si>
    <t>snap-scaffold_13-processed-gene-180.10-mRNA-1</t>
  </si>
  <si>
    <t>cluster358372</t>
  </si>
  <si>
    <t>augustus-scaffold_11-processed-gene-192.1-mRNA-1</t>
  </si>
  <si>
    <t>cluster358381</t>
  </si>
  <si>
    <t>maker-scaffold_361-snap-gene-0.12-mRNA-1</t>
  </si>
  <si>
    <t>cluster358391</t>
  </si>
  <si>
    <t>maker-scaffold_5-snap-gene-79.63-mRNA-1</t>
  </si>
  <si>
    <t>cluster358401</t>
  </si>
  <si>
    <t>maker-scaffold_343-snap-gene-0.22-mRNA-1</t>
  </si>
  <si>
    <t>cluster358411</t>
  </si>
  <si>
    <t>maker-scaffold_26-snap-gene-106.57-mRNA-1</t>
  </si>
  <si>
    <t>cluster358441</t>
  </si>
  <si>
    <t>snap-scaffold_10-processed-gene-189.13-mRNA-1</t>
  </si>
  <si>
    <t>cluster358451</t>
  </si>
  <si>
    <t>maker-scaffold_10-snap-gene-110.14-mRNA-1</t>
  </si>
  <si>
    <t>cluster358452</t>
  </si>
  <si>
    <t>snap-scaffold_24-processed-gene-50.28-mRNA-1</t>
  </si>
  <si>
    <t>cluster358482</t>
  </si>
  <si>
    <t>maker-scaffold_15-snap-gene-170.22-mRNA-1</t>
  </si>
  <si>
    <t>cluster358511</t>
  </si>
  <si>
    <t>snap-scaffold_8-processed-gene-64.20-mRNA-1</t>
  </si>
  <si>
    <t>cluster358512</t>
  </si>
  <si>
    <t>snap-scaffold_8-processed-gene-64.17-mRNA-1</t>
  </si>
  <si>
    <t>cluster358532</t>
  </si>
  <si>
    <t>augustus-scaffold_10-processed-gene-43.12-mRNA-1</t>
  </si>
  <si>
    <t>cluster358561</t>
  </si>
  <si>
    <t>maker-scaffold_27-snap-gene-66.5-mRNA-1</t>
  </si>
  <si>
    <t>cluster358581</t>
  </si>
  <si>
    <t>snap-scaffold_13-processed-gene-3.15-mRNA-1</t>
  </si>
  <si>
    <t>cluster358651</t>
  </si>
  <si>
    <t>snap-scaffold_17-processed-gene-119.3-mRNA-1</t>
  </si>
  <si>
    <t>cluster358652</t>
  </si>
  <si>
    <t>snap-scaffold_255-processed-gene-0.2-mRNA-1</t>
  </si>
  <si>
    <t>cluster358681</t>
  </si>
  <si>
    <t>maker-scaffold_2-augustus-gene-306.38-mRNA-1</t>
  </si>
  <si>
    <t>cluster358682</t>
  </si>
  <si>
    <t>maker-scaffold_2-snap-gene-306.55-mRNA-1</t>
  </si>
  <si>
    <t>cluster358691</t>
  </si>
  <si>
    <t>maker-scaffold_16-augustus-gene-128.27-mRNA-1</t>
  </si>
  <si>
    <t>cluster358692</t>
  </si>
  <si>
    <t>snap-scaffold_16-processed-gene-128.24-mRNA-1</t>
  </si>
  <si>
    <t>cluster358742</t>
  </si>
  <si>
    <t>maker-scaffold_17-snap-gene-64.4-mRNA-1</t>
  </si>
  <si>
    <t>cluster358762</t>
  </si>
  <si>
    <t>snap-scaffold_19-processed-gene-6.7-mRNA-1</t>
  </si>
  <si>
    <t>cluster358822</t>
  </si>
  <si>
    <t>snap-scaffold_465-processed-gene-0.11-mRNA-1</t>
  </si>
  <si>
    <t>cluster380962</t>
  </si>
  <si>
    <t>maker-scaffold_26-snap-gene-38.20-mRNA-1</t>
  </si>
  <si>
    <t>cluster381022</t>
  </si>
  <si>
    <t>maker-scaffold_20-snap-gene-96.41-mRNA-1</t>
  </si>
  <si>
    <t>cluster381141</t>
  </si>
  <si>
    <t>maker-scaffold_13-snap-gene-181.27-mRNA-1</t>
  </si>
  <si>
    <t>cluster381181</t>
  </si>
  <si>
    <t>maker-scaffold_22-augustus-gene-71.13-mRNA-1</t>
  </si>
  <si>
    <t>cluster381182</t>
  </si>
  <si>
    <t>snap-scaffold_22-processed-gene-72.1-mRNA-1</t>
  </si>
  <si>
    <t>Supplementary Table 4. Durian-specific gene families with gene descriptions.</t>
  </si>
  <si>
    <t>cluster105343</t>
  </si>
  <si>
    <t>maker-scaffold_19-snap-gene-108.28-mRNA-1</t>
  </si>
  <si>
    <t>cluster1053418</t>
  </si>
  <si>
    <t>snap-scaffold_1-processed-gene-96.11-mRNA-1</t>
  </si>
  <si>
    <t>cluster1053425</t>
  </si>
  <si>
    <t>snap-scaffold_25-processed-gene-47.15-mRNA-1</t>
  </si>
  <si>
    <t>cluster123586</t>
  </si>
  <si>
    <t>snap-scaffold_272-processed-gene-0.3-mRNA-1</t>
  </si>
  <si>
    <t>cluster167334</t>
  </si>
  <si>
    <t>maker-scaffold_16-snap-gene-190.16-mRNA-1</t>
  </si>
  <si>
    <t>cluster1674115</t>
  </si>
  <si>
    <t>maker-scaffold_24-snap-gene-125.51-mRNA-1</t>
  </si>
  <si>
    <t>cluster180464</t>
  </si>
  <si>
    <t>maker-scaffold_115-augustus-gene-0.2-mRNA-1</t>
  </si>
  <si>
    <t>cluster180467</t>
  </si>
  <si>
    <t>maker-scaffold_73-snap-gene-0.3-mRNA-1</t>
  </si>
  <si>
    <t>cluster1804610</t>
  </si>
  <si>
    <t>maker-scaffold_72-snap-gene-0.14-mRNA-1</t>
  </si>
  <si>
    <t>cluster221462</t>
  </si>
  <si>
    <t>augustus-scaffold_8-processed-gene-80.2-mRNA-1</t>
  </si>
  <si>
    <t>cluster243764</t>
  </si>
  <si>
    <t>maker-scaffold_15-snap-gene-188.126-mRNA-1</t>
  </si>
  <si>
    <t>cluster243765</t>
  </si>
  <si>
    <t>maker-scaffold_15-snap-gene-188.119-mRNA-1</t>
  </si>
  <si>
    <t>cluster244061</t>
  </si>
  <si>
    <t>maker-scaffold_26-augustus-gene-148.23-mRNA-1</t>
  </si>
  <si>
    <t>cluster249511</t>
  </si>
  <si>
    <t>maker-scaffold_22-snap-gene-187.30-mRNA-1</t>
  </si>
  <si>
    <t>cluster249692</t>
  </si>
  <si>
    <t>maker-scaffold_103-augustus-gene-0.28-mRNA-1</t>
  </si>
  <si>
    <t>cluster249694</t>
  </si>
  <si>
    <t>maker-scaffold_136-snap-gene-0.11-mRNA-1</t>
  </si>
  <si>
    <t>cluster276772</t>
  </si>
  <si>
    <t>maker-scaffold_28-augustus-gene-153.20-mRNA-1</t>
  </si>
  <si>
    <t>cluster277311</t>
  </si>
  <si>
    <t>maker-scaffold_28-snap-gene-127.19-mRNA-1</t>
  </si>
  <si>
    <t>cluster298132</t>
  </si>
  <si>
    <t>maker-scaffold_11-snap-gene-210.25-mRNA-1</t>
  </si>
  <si>
    <t>cluster298181</t>
  </si>
  <si>
    <t>snap-scaffold_27-processed-gene-66.3-mRNA-1</t>
  </si>
  <si>
    <t>cluster298212</t>
  </si>
  <si>
    <t>snap-scaffold_355-processed-gene-0.14-mRNA-1</t>
  </si>
  <si>
    <t>cluster298402</t>
  </si>
  <si>
    <t>augustus-scaffold_14-processed-gene-99.3-mRNA-1</t>
  </si>
  <si>
    <t>cluster298693</t>
  </si>
  <si>
    <t>maker-scaffold_21-snap-gene-59.31-mRNA-1</t>
  </si>
  <si>
    <t>cluster298763</t>
  </si>
  <si>
    <t>maker-scaffold_15-snap-gene-188.117-mRNA-1</t>
  </si>
  <si>
    <t>cluster298992</t>
  </si>
  <si>
    <t>maker-scaffold_2-snap-gene-270.32-mRNA-1</t>
  </si>
  <si>
    <t>cluster299032</t>
  </si>
  <si>
    <t>snap-scaffold_189-processed-gene-0.14-mRNA-1</t>
  </si>
  <si>
    <t>cluster355301</t>
  </si>
  <si>
    <t>maker-scaffold_26-augustus-gene-90.35-mRNA-1</t>
  </si>
  <si>
    <t>cluster355511</t>
  </si>
  <si>
    <t>augustus-scaffold_9-processed-gene-67.6-mRNA-1</t>
  </si>
  <si>
    <t>cluster355652</t>
  </si>
  <si>
    <t>maker-scaffold_2-augustus-gene-41.29-mRNA-1</t>
  </si>
  <si>
    <t>cluster355762</t>
  </si>
  <si>
    <t>augustus-scaffold_28-processed-gene-121.10-mRNA-1</t>
  </si>
  <si>
    <t>cluster356092</t>
  </si>
  <si>
    <t>snap-scaffold_16-processed-gene-14.37-mRNA-1</t>
  </si>
  <si>
    <t>cluster356221</t>
  </si>
  <si>
    <t>maker-scaffold_29-snap-gene-59.26-mRNA-1</t>
  </si>
  <si>
    <t>cluster356222</t>
  </si>
  <si>
    <t>maker-scaffold_10-snap-gene-95.22-mRNA-1</t>
  </si>
  <si>
    <t>cluster356282</t>
  </si>
  <si>
    <t>augustus-scaffold_29-processed-gene-83.13-mRNA-1</t>
  </si>
  <si>
    <t>cluster356412</t>
  </si>
  <si>
    <t>augustus-scaffold_17-processed-gene-25.9-mRNA-1</t>
  </si>
  <si>
    <t>cluster356422</t>
  </si>
  <si>
    <t>maker-scaffold_17-augustus-gene-36.22-mRNA-1</t>
  </si>
  <si>
    <t>cluster356512</t>
  </si>
  <si>
    <t>maker-scaffold_23-augustus-gene-113.28-mRNA-1</t>
  </si>
  <si>
    <t>cluster356572</t>
  </si>
  <si>
    <t>maker-scaffold_23-augustus-gene-181.21-mRNA-1</t>
  </si>
  <si>
    <t>cluster356581</t>
  </si>
  <si>
    <t>maker-scaffold_18-snap-gene-124.30-mRNA-1</t>
  </si>
  <si>
    <t>cluster356582</t>
  </si>
  <si>
    <t>maker-scaffold_18-augustus-gene-124.24-mRNA-1</t>
  </si>
  <si>
    <t>cluster356602</t>
  </si>
  <si>
    <t>snap-scaffold_20-processed-gene-89.32-mRNA-1</t>
  </si>
  <si>
    <t>cluster356612</t>
  </si>
  <si>
    <t>maker-scaffold_7-augustus-gene-213.33-mRNA-1</t>
  </si>
  <si>
    <t>cluster356641</t>
  </si>
  <si>
    <t>maker-scaffold_26-augustus-gene-150.47-mRNA-1</t>
  </si>
  <si>
    <t>cluster356642</t>
  </si>
  <si>
    <t>maker-scaffold_26-augustus-gene-150.46-mRNA-1</t>
  </si>
  <si>
    <t>cluster356731</t>
  </si>
  <si>
    <t>maker-scaffold_10-augustus-gene-218.21-mRNA-1</t>
  </si>
  <si>
    <t>cluster356892</t>
  </si>
  <si>
    <t>maker-scaffold_3-snap-gene-16.63-mRNA-1</t>
  </si>
  <si>
    <t>cluster356901</t>
  </si>
  <si>
    <t>maker-scaffold_24-snap-gene-95.55-mRNA-1</t>
  </si>
  <si>
    <t>cluster356902</t>
  </si>
  <si>
    <t>maker-scaffold_313-snap-gene-0.22-mRNA-1</t>
  </si>
  <si>
    <t>cluster357162</t>
  </si>
  <si>
    <t>maker-scaffold_20-snap-gene-77.74-mRNA-1</t>
  </si>
  <si>
    <t>cluster357241</t>
  </si>
  <si>
    <t>maker-scaffold_2-snap-gene-23.62-mRNA-1</t>
  </si>
  <si>
    <t>cluster357302</t>
  </si>
  <si>
    <t>snap-scaffold_7-processed-gene-16.20-mRNA-1</t>
  </si>
  <si>
    <t>cluster357361</t>
  </si>
  <si>
    <t>maker-scaffold_9-augustus-gene-19.29-mRNA-1</t>
  </si>
  <si>
    <t>cluster357371</t>
  </si>
  <si>
    <t>maker-scaffold_22-snap-gene-6.53-mRNA-1</t>
  </si>
  <si>
    <t>cluster357421</t>
  </si>
  <si>
    <t>maker-scaffold_2-snap-gene-271.26-mRNA-1</t>
  </si>
  <si>
    <t>cluster357462</t>
  </si>
  <si>
    <t>augustus-scaffold_17-processed-gene-51.4-mRNA-1</t>
  </si>
  <si>
    <t>cluster357511</t>
  </si>
  <si>
    <t>maker-scaffold_15-snap-gene-76.21-mRNA-1</t>
  </si>
  <si>
    <t>cluster357881</t>
  </si>
  <si>
    <t>maker-scaffold_29-snap-gene-112.35-mRNA-1</t>
  </si>
  <si>
    <t>cluster357961</t>
  </si>
  <si>
    <t>maker-scaffold_19-snap-gene-21.16-mRNA-1</t>
  </si>
  <si>
    <t>cluster358031</t>
  </si>
  <si>
    <t>maker-scaffold_5-augustus-gene-27.18-mRNA-1</t>
  </si>
  <si>
    <t>cluster358041</t>
  </si>
  <si>
    <t>maker-scaffold_9-snap-gene-132.27-mRNA-1</t>
  </si>
  <si>
    <t>cluster358121</t>
  </si>
  <si>
    <t>maker-scaffold_22-snap-gene-30.46-mRNA-1</t>
  </si>
  <si>
    <t>cluster358161</t>
  </si>
  <si>
    <t>maker-scaffold_13-augustus-gene-180.16-mRNA-1</t>
  </si>
  <si>
    <t>cluster358332</t>
  </si>
  <si>
    <t>snap-scaffold_28-processed-gene-107.17-mRNA-1</t>
  </si>
  <si>
    <t>cluster358341</t>
  </si>
  <si>
    <t>augustus-scaffold_2-processed-gene-35.7-mRNA-1</t>
  </si>
  <si>
    <t>cluster358342</t>
  </si>
  <si>
    <t>snap-scaffold_2-processed-gene-36.13-mRNA-1</t>
  </si>
  <si>
    <t>cluster358371</t>
  </si>
  <si>
    <t>maker-scaffold_11-augustus-gene-192.28-mRNA-1</t>
  </si>
  <si>
    <t>cluster358732</t>
  </si>
  <si>
    <t>augustus-scaffold_22-processed-gene-42.3-mRNA-1</t>
  </si>
  <si>
    <t>maker-scaffold_2-snap-gene-345.46-mRNA-1</t>
  </si>
  <si>
    <t>maker-scaffold_20-augustus-gene-67.47-mRNA-1</t>
  </si>
  <si>
    <t>maker-scaffold_5-augustus-gene-67.31-mRNA-1</t>
  </si>
  <si>
    <t>maker-scaffold_4-snap-gene-127.20-mRNA-1</t>
  </si>
  <si>
    <t>maker-scaffold_6-augustus-gene-10.32-mRNA-1</t>
  </si>
  <si>
    <t>augustus-scaffold_7-processed-gene-86.1-mRNA-1</t>
  </si>
  <si>
    <t>maker-scaffold_2-augustus-gene-88.32-mRNA-1</t>
  </si>
  <si>
    <t>augustus-scaffold_9-processed-gene-182.2-mRNA-1</t>
  </si>
  <si>
    <t>maker-scaffold_9-augustus-gene-149.27-mRNA-1</t>
  </si>
  <si>
    <t>maker-scaffold_17-augustus-gene-184.23-mRNA-1</t>
  </si>
  <si>
    <t>maker-scaffold_4-snap-gene-268.71-mRNA-1</t>
  </si>
  <si>
    <t>maker-scaffold_6-augustus-gene-156.29-mRNA-1</t>
  </si>
  <si>
    <t>augustus-scaffold_8-processed-gene-250.10-mRNA-1</t>
  </si>
  <si>
    <t>maker-scaffold_10-augustus-gene-14.50-mRNA-1</t>
  </si>
  <si>
    <t>maker-scaffold_10-augustus-gene-4.49-mRNA-1</t>
  </si>
  <si>
    <t>maker-scaffold_16-augustus-gene-80.52-mRNA-1</t>
  </si>
  <si>
    <t>maker-scaffold_20-augustus-gene-45.52-mRNA-1</t>
  </si>
  <si>
    <t>maker-scaffold_7-augustus-gene-255.53-mRNA-1</t>
  </si>
  <si>
    <t>maker-scaffold_30-augustus-gene-35.11-mRNA-1</t>
  </si>
  <si>
    <t>maker-scaffold_18-augustus-gene-50.48-mRNA-1</t>
  </si>
  <si>
    <t>maker-scaffold_4-snap-gene-273.67-mRNA-1</t>
  </si>
  <si>
    <t>maker-scaffold_24-augustus-gene-23.48-mRNA-1</t>
  </si>
  <si>
    <t>maker-scaffold_15-augustus-gene-182.60-mRNA-1</t>
  </si>
  <si>
    <t>maker-scaffold_2-augustus-gene-47.33-mRNA-1</t>
  </si>
  <si>
    <t>maker-scaffold_20-augustus-gene-79.47-mRNA-1</t>
  </si>
  <si>
    <t>maker-scaffold_4-augustus-gene-298.44-mRNA-1</t>
  </si>
  <si>
    <t>augustus-scaffold_26-processed-gene-88.3-mRNA-1</t>
  </si>
  <si>
    <t>maker-scaffold_6-snap-gene-226.44-mRNA-1</t>
  </si>
  <si>
    <t>maker-scaffold_25-augustus-gene-73.46-mRNA-1</t>
  </si>
  <si>
    <t>maker-scaffold_9-augustus-gene-36.24-mRNA-1</t>
  </si>
  <si>
    <t>maker-scaffold_9-snap-gene-205.33-mRNA-1</t>
  </si>
  <si>
    <t>maker-scaffold_22-snap-gene-93.10-mRNA-1</t>
  </si>
  <si>
    <t>maker-scaffold_23-augustus-gene-180.40-mRNA-1</t>
  </si>
  <si>
    <t>maker-scaffold_22-augustus-gene-11.36-mRNA-1</t>
  </si>
  <si>
    <t>augustus-scaffold_25-processed-gene-19.7-mRNA-1</t>
  </si>
  <si>
    <t>maker-scaffold_16-augustus-gene-19.76-mRNA-1</t>
  </si>
  <si>
    <t>maker-scaffold_17-augustus-gene-176.33-mRNA-1</t>
  </si>
  <si>
    <t>maker-scaffold_2-snap-gene-7.33-mRNA-1</t>
  </si>
  <si>
    <t>maker-scaffold_3-augustus-gene-48.51-mRNA-1</t>
  </si>
  <si>
    <t>maker-scaffold_15-augustus-gene-162.40-mRNA-1</t>
  </si>
  <si>
    <t>maker-scaffold_15-augustus-gene-220.30-mRNA-1</t>
  </si>
  <si>
    <t>augustus-scaffold_15-processed-gene-159.13-mRNA-1</t>
  </si>
  <si>
    <t>maker-scaffold_3-augustus-gene-24.37-mRNA-1</t>
  </si>
  <si>
    <t>maker-scaffold_5-snap-gene-192.23-mRNA-1</t>
  </si>
  <si>
    <t>maker-scaffold_4-snap-gene-22.42-mRNA-1</t>
  </si>
  <si>
    <t>maker-scaffold_4-snap-gene-271.57-mRNA-1</t>
  </si>
  <si>
    <t>maker-scaffold_23-snap-gene-155.60-mRNA-1</t>
  </si>
  <si>
    <t>maker-scaffold_5-augustus-gene-8.44-mRNA-1</t>
  </si>
  <si>
    <t>maker-scaffold_28-augustus-gene-91.35-mRNA-1</t>
  </si>
  <si>
    <t>maker-scaffold_17-augustus-gene-28.46-mRNA-1</t>
  </si>
  <si>
    <t>maker-scaffold_5-snap-gene-12.50-mRNA-1</t>
  </si>
  <si>
    <t>maker-scaffold_7-augustus-gene-242.37-mRNA-1</t>
  </si>
  <si>
    <t>maker-scaffold_13-augustus-gene-111.34-mRNA-1</t>
  </si>
  <si>
    <t>augustus-scaffold_16-processed-gene-86.4-mRNA-1</t>
  </si>
  <si>
    <t>augustus-scaffold_20-processed-gene-72.6-mRNA-1</t>
  </si>
  <si>
    <t>maker-scaffold_30-augustus-gene-93.38-mRNA-1</t>
  </si>
  <si>
    <t>maker-scaffold_16-augustus-gene-86.59-mRNA-1</t>
  </si>
  <si>
    <t>maker-scaffold_16-augustus-gene-75.38-mRNA-1</t>
  </si>
  <si>
    <t>maker-scaffold_30-augustus-gene-87.27-mRNA-1</t>
  </si>
  <si>
    <t>maker-scaffold_20-augustus-gene-10.47-mRNA-1</t>
  </si>
  <si>
    <t>maker-scaffold_16-augustus-gene-10.59-mRNA-1</t>
  </si>
  <si>
    <t>maker-scaffold_20-augustus-gene-11.56-mRNA-1</t>
  </si>
  <si>
    <t>maker-scaffold_16-augustus-gene-11.53-mRNA-1</t>
  </si>
  <si>
    <t>augustus-scaffold_20-processed-gene-34.1-mRNA-1</t>
  </si>
  <si>
    <t>snap-scaffold_16-processed-gene-39.27-mRNA-1</t>
  </si>
  <si>
    <t>maker-scaffold_16-augustus-gene-46.50-mRNA-1</t>
  </si>
  <si>
    <t>maker-scaffold_30-snap-gene-44.7-mRNA-1</t>
  </si>
  <si>
    <t>maker-scaffold_20-snap-gene-39.62-mRNA-1</t>
  </si>
  <si>
    <t>augustus-scaffold_30-processed-gene-43.0-mRNA-1</t>
  </si>
  <si>
    <t>maker-scaffold_4-augustus-gene-59.47-mRNA-1</t>
  </si>
  <si>
    <t>maker-scaffold_14-augustus-gene-23.18-mRNA-1</t>
  </si>
  <si>
    <t>maker-scaffold_9-snap-gene-185.66-mRNA-1</t>
  </si>
  <si>
    <t>maker-scaffold_19-snap-gene-44.79-mRNA-1</t>
  </si>
  <si>
    <t>maker-scaffold_21-augustus-gene-104.22-mRNA-1</t>
  </si>
  <si>
    <t>maker-scaffold_26-augustus-gene-10.25-mRNA-1</t>
  </si>
  <si>
    <t>maker-scaffold_29-augustus-gene-30.35-mRNA-1</t>
  </si>
  <si>
    <t>maker-scaffold_24-augustus-gene-67.38-mRNA-1</t>
  </si>
  <si>
    <t>augustus-scaffold_6-processed-gene-83.3-mRNA-1</t>
  </si>
  <si>
    <t>maker-scaffold_11-snap-gene-64.34-mRNA-1</t>
  </si>
  <si>
    <t>maker-scaffold_16-augustus-gene-92.42-mRNA-1</t>
  </si>
  <si>
    <t>maker-scaffold_20-augustus-gene-79.43-mRNA-1</t>
  </si>
  <si>
    <t>maker-scaffold_4-augustus-gene-291.38-mRNA-1</t>
  </si>
  <si>
    <t>maker-scaffold_15-augustus-gene-102.33-mRNA-1</t>
  </si>
  <si>
    <t>maker-scaffold_4-augustus-gene-282.35-mRNA-1</t>
  </si>
  <si>
    <t>maker-scaffold_13-augustus-gene-91.21-mRNA-1</t>
  </si>
  <si>
    <t>augustus-scaffold_15-processed-gene-60.0-mRNA-1</t>
  </si>
  <si>
    <t>maker-scaffold_4-augustus-gene-274.42-mRNA-1</t>
  </si>
  <si>
    <t>augustus-scaffold_2-processed-gene-340.3-mRNA-1</t>
  </si>
  <si>
    <t>maker-scaffold_21-augustus-gene-15.51-mRNA-1</t>
  </si>
  <si>
    <t>maker-scaffold_21-augustus-gene-15.46-mRNA-1</t>
  </si>
  <si>
    <t>maker-scaffold_2-augustus-gene-339.43-mRNA-1</t>
  </si>
  <si>
    <t>maker-scaffold_1-augustus-gene-26.37-mRNA-1</t>
  </si>
  <si>
    <t>maker-scaffold_2-augustus-gene-325.46-mRNA-1</t>
  </si>
  <si>
    <t>maker-scaffold_2-augustus-gene-322.39-mRNA-1</t>
  </si>
  <si>
    <t>maker-scaffold_21-augustus-gene-28.28-mRNA-1</t>
  </si>
  <si>
    <t>maker-scaffold_1-augustus-gene-52.45-mRNA-1</t>
  </si>
  <si>
    <t>maker-scaffold_2-augustus-gene-285.44-mRNA-1</t>
  </si>
  <si>
    <t>maker-scaffold_13-augustus-gene-73.77-mRNA-1</t>
  </si>
  <si>
    <t>maker-scaffold_15-augustus-gene-130.64-mRNA-1</t>
  </si>
  <si>
    <t>augustus-scaffold_4-processed-gene-312.11-mRNA-1</t>
  </si>
  <si>
    <t>maker-scaffold_15-augustus-gene-131.47-mRNA-1</t>
  </si>
  <si>
    <t>maker-scaffold_4-augustus-gene-321.41-mRNA-1</t>
  </si>
  <si>
    <t>maker-scaffold_13-snap-gene-65.60-mRNA-1</t>
  </si>
  <si>
    <t>maker-scaffold_4-augustus-gene-314.39-mRNA-1</t>
  </si>
  <si>
    <t>maker-scaffold_15-augustus-gene-133.67-mRNA-1</t>
  </si>
  <si>
    <t>maker-scaffold_4-augustus-gene-315.49-mRNA-1</t>
  </si>
  <si>
    <t>maker-scaffold_15-snap-gene-135.69-mRNA-1</t>
  </si>
  <si>
    <t>augustus-scaffold_4-processed-gene-322.5-mRNA-1</t>
  </si>
  <si>
    <t>maker-scaffold_13-augustus-gene-65.50-mRNA-1</t>
  </si>
  <si>
    <t>maker-scaffold_18-augustus-gene-13.54-mRNA-1</t>
  </si>
  <si>
    <t>snap-scaffold_3-processed-gene-320.28-mRNA-1</t>
  </si>
  <si>
    <t>maker-scaffold_4-augustus-gene-282.29-mRNA-1</t>
  </si>
  <si>
    <t>maker-scaffold_15-augustus-gene-82.11-mRNA-1</t>
  </si>
  <si>
    <t>maker-scaffold_13-augustus-gene-93.57-mRNA-1</t>
  </si>
  <si>
    <t>maker-scaffold_4-augustus-gene-277.44-mRNA-1</t>
  </si>
  <si>
    <t>maker-scaffold_24-augustus-gene-85.23-mRNA-1</t>
  </si>
  <si>
    <t>maker-scaffold_29-augustus-gene-20.53-mRNA-1</t>
  </si>
  <si>
    <t>augustus-scaffold_29-processed-gene-33.1-mRNA-1</t>
  </si>
  <si>
    <t>maker-scaffold_24-augustus-gene-62.29-mRNA-1</t>
  </si>
  <si>
    <t>maker-scaffold_29-augustus-gene-7.41-mRNA-1</t>
  </si>
  <si>
    <t>maker-scaffold_24-augustus-gene-116.49-mRNA-1</t>
  </si>
  <si>
    <t>maker-scaffold_24-augustus-gene-131.28-mRNA-1</t>
  </si>
  <si>
    <t>maker-scaffold_27-augustus-gene-155.78-mRNA-1</t>
  </si>
  <si>
    <t>maker-scaffold_27-augustus-gene-154.67-mRNA-1</t>
  </si>
  <si>
    <t>maker-scaffold_24-augustus-gene-128.34-mRNA-1</t>
  </si>
  <si>
    <t>maker-scaffold_29-augustus-gene-3.33-mRNA-1</t>
  </si>
  <si>
    <t>maker-scaffold_24-snap-gene-133.39-mRNA-1</t>
  </si>
  <si>
    <t>maker-scaffold_19-augustus-gene-63.43-mRNA-1</t>
  </si>
  <si>
    <t>maker-scaffold_9-augustus-gene-134.28-mRNA-1</t>
  </si>
  <si>
    <t>maker-scaffold_27-augustus-gene-138.38-mRNA-1</t>
  </si>
  <si>
    <t>snap-scaffold_24-processed-gene-91.24-mRNA-1</t>
  </si>
  <si>
    <t>maker-scaffold_29-augustus-gene-6.55-mRNA-1</t>
  </si>
  <si>
    <t>maker-scaffold_27-augustus-gene-152.46-mRNA-1</t>
  </si>
  <si>
    <t>maker-scaffold_29-augustus-gene-5.36-mRNA-1</t>
  </si>
  <si>
    <t>maker-scaffold_27-augustus-gene-154.60-mRNA-1</t>
  </si>
  <si>
    <t>maker-scaffold_29-augustus-gene-4.63-mRNA-1</t>
  </si>
  <si>
    <t>maker-scaffold_24-augustus-gene-127.28-mRNA-1</t>
  </si>
  <si>
    <t>maker-scaffold_24-augustus-gene-101.20-mRNA-1</t>
  </si>
  <si>
    <t>maker-scaffold_29-augustus-gene-13.62-mRNA-1</t>
  </si>
  <si>
    <t>maker-scaffold_29-augustus-gene-6.60-mRNA-1</t>
  </si>
  <si>
    <t>maker-scaffold_24-augustus-gene-118.33-mRNA-1</t>
  </si>
  <si>
    <t>maker-scaffold_29-augustus-gene-14.34-mRNA-1</t>
  </si>
  <si>
    <t>maker-scaffold_27-augustus-gene-142.39-mRNA-1</t>
  </si>
  <si>
    <t>maker-scaffold_27-snap-gene-138.61-mRNA-1</t>
  </si>
  <si>
    <t>maker-scaffold_24-augustus-gene-91.37-mRNA-1</t>
  </si>
  <si>
    <t>maker-scaffold_27-augustus-gene-131.40-mRNA-1</t>
  </si>
  <si>
    <t>maker-scaffold_24-snap-gene-77.40-mRNA-1</t>
  </si>
  <si>
    <t>maker-scaffold_29-augustus-gene-27.33-mRNA-1</t>
  </si>
  <si>
    <t>maker-scaffold_27-snap-gene-129.48-mRNA-1</t>
  </si>
  <si>
    <t>augustus-scaffold_24-processed-gene-70.1-mRNA-1</t>
  </si>
  <si>
    <t>maker-scaffold_27-snap-gene-128.24-mRNA-1</t>
  </si>
  <si>
    <t>snap-scaffold_24-processed-gene-60.17-mRNA-1</t>
  </si>
  <si>
    <t>maker-scaffold_29-augustus-gene-35.38-mRNA-1</t>
  </si>
  <si>
    <t>maker-scaffold_24-augustus-gene-39.45-mRNA-1</t>
  </si>
  <si>
    <t>maker-scaffold_29-augustus-gene-56.19-mRNA-1</t>
  </si>
  <si>
    <t>maker-scaffold_24-augustus-gene-38.44-mRNA-1</t>
  </si>
  <si>
    <t>maker-scaffold_29-augustus-gene-57.33-mRNA-1</t>
  </si>
  <si>
    <t>maker-scaffold_17-augustus-gene-7.22-mRNA-1</t>
  </si>
  <si>
    <t>maker-scaffold_5-snap-gene-1.45-mRNA-1</t>
  </si>
  <si>
    <t>maker-scaffold_17-augustus-gene-8.53-mRNA-1</t>
  </si>
  <si>
    <t>maker-scaffold_5-augustus-gene-4.50-mRNA-1</t>
  </si>
  <si>
    <t>maker-scaffold_17-augustus-gene-187.27-mRNA-1</t>
  </si>
  <si>
    <t>maker-scaffold_12-augustus-gene-146.43-mRNA-1</t>
  </si>
  <si>
    <t>augustus-scaffold_7-processed-gene-26.10-mRNA-1</t>
  </si>
  <si>
    <t>snap-scaffold_22-processed-gene-165.5-mRNA-1</t>
  </si>
  <si>
    <t>augustus-scaffold_17-processed-gene-200.9-mRNA-1</t>
  </si>
  <si>
    <t>maker-scaffold_28-augustus-gene-10.37-mRNA-1</t>
  </si>
  <si>
    <t>maker-scaffold_9-augustus-gene-192.39-mRNA-1</t>
  </si>
  <si>
    <t>maker-scaffold_19-augustus-gene-34.24-mRNA-1</t>
  </si>
  <si>
    <t>maker-scaffold_9-augustus-gene-146.51-mRNA-1</t>
  </si>
  <si>
    <t>maker-scaffold_19-augustus-gene-78.51-mRNA-1</t>
  </si>
  <si>
    <t>DNA/Zisupton</t>
  </si>
  <si>
    <t>LINE/L2</t>
  </si>
  <si>
    <t>SINE/tRNA</t>
  </si>
  <si>
    <t>Total repeats</t>
  </si>
  <si>
    <t>Genome size</t>
  </si>
  <si>
    <t>cluster123581</t>
  </si>
  <si>
    <t>augustus-scaffold_17-processed-gene-31.1-mRNA-1</t>
  </si>
  <si>
    <t>cluster123582</t>
  </si>
  <si>
    <t>augustus-scaffold_17-processed-gene-31.2-mRNA-1</t>
  </si>
  <si>
    <t>cluster180423</t>
  </si>
  <si>
    <t>maker-scaffold_1-snap-gene-91.14-mRNA-1</t>
  </si>
  <si>
    <t>cluster231092</t>
  </si>
  <si>
    <t>maker-scaffold_8-snap-gene-234.62-mRNA-1</t>
  </si>
  <si>
    <t xml:space="preserve"> family transposase OS=Arabidopsis thaliana GN=At1g64255 PE=4 SV=1</t>
  </si>
  <si>
    <t>Probable inactive receptor kinase At3g08680 OS=Arabidopsis thaliana GN=At3g08680 PE=1 SV=1</t>
  </si>
  <si>
    <t>Probable LRR receptor-like serine threonine- kinase At5g45840 OS=Arabidopsis thaliana GN=At5g45840 PE=2 SV=1</t>
  </si>
  <si>
    <t>Leucine-rich repeat receptor-like serine threonine- kinase BAM1 OS=Arabidopsis thaliana GN=BAM1 PE=1 SV=1</t>
  </si>
  <si>
    <t>Receptor kinase 2 OS=Arabidopsis thaliana GN=RCH2 PE=1 SV=1</t>
  </si>
  <si>
    <t>cluster276773</t>
  </si>
  <si>
    <t>augustus-scaffold_28-processed-gene-153.3-mRNA-1</t>
  </si>
  <si>
    <t>Elongation factor G- mitochondrial OS=Arabidopsis thaliana GN=MEFG1 PE=2 SV=1</t>
  </si>
  <si>
    <t xml:space="preserve"> TIR-NBS-LRR class disease resistance OS=Arabidopsis thaliana GN=At5g17680 PE=4 SV=1</t>
  </si>
  <si>
    <t>NAD-dependent malic enzyme mitochondrial OS=Arabidopsis thaliana GN=NAD-ME2 PE=1 SV=1</t>
  </si>
  <si>
    <t>cluster298513</t>
  </si>
  <si>
    <t>maker-scaffold_29-snap-gene-84.20-mRNA-1</t>
  </si>
  <si>
    <t>UDP-glycosyltransferase 74E2 OS=Arabidopsis thaliana GN=UGT74E2 PE=1 SV=1</t>
  </si>
  <si>
    <t>UDP-glycosyltransferase 83A1 OS=Arabidopsis thaliana GN=UGT83A1 PE=2 SV=1</t>
  </si>
  <si>
    <t>Leucine-rich repeat kinase OS=Arabidopsis thaliana GN= PE=4 SV=1</t>
  </si>
  <si>
    <t>Adenosylhomocysteinase 2 OS=Arabidopsis thaliana GN=SAHH2 PE=1 SV=1</t>
  </si>
  <si>
    <t>Pentatricopeptide repeat-containing mitochondrial OS=Arabidopsis thaliana GN=At5g41170 PE=2 SV=1</t>
  </si>
  <si>
    <t>Pentatricopeptide repeat-containing mitochondrial OS=Arabidopsis thaliana GN=At1g62680 PE=2 SV=2</t>
  </si>
  <si>
    <t xml:space="preserve"> pentatricopeptide repeat-containing mitochondrial OS=Arabidopsis thaliana GN=At1g12700 PE=3 SV=1</t>
  </si>
  <si>
    <t>cluster355671</t>
  </si>
  <si>
    <t>augustus-scaffold_17-processed-gene-23.11-mRNA-1</t>
  </si>
  <si>
    <t>Receptor like 9 OS=Arabidopsis thaliana GN=RLP9 PE=4 SV=1</t>
  </si>
  <si>
    <t>TIR-NBS-LRR class disease resistance OS=Arabidopsis thaliana GN=At5g18350 PE=4 SV=1</t>
  </si>
  <si>
    <t>cluster356121</t>
  </si>
  <si>
    <t>augustus-scaffold_18-processed-gene-14.10-mRNA-1</t>
  </si>
  <si>
    <t>F-box kelch-repeat SKIP11 OS=Arabidopsis thaliana GN=SKIP11 PE=1 SV=2</t>
  </si>
  <si>
    <t>Phosphoinositide phospholipase C 2 OS=Arabidopsis thaliana GN=PLC2 PE=1 SV=1</t>
  </si>
  <si>
    <t>Glucose and ribitol dehydrogenase homolog 1 OS=Arabidopsis thaliana GN=At1g54870 PE=2 SV=1</t>
  </si>
  <si>
    <t>Probable WRKY transcription factor 4 OS=Arabidopsis thaliana GN=WRKY4 PE=1 SV=2</t>
  </si>
  <si>
    <t>Pentatricopeptide repeat-containing At1g69290 OS=Arabidopsis thaliana GN=At1g69290 PE=2 SV=1</t>
  </si>
  <si>
    <t>60S ribosomal L7a-2 OS=Arabidopsis thaliana GN=RPL7AB PE=1 SV=1</t>
  </si>
  <si>
    <t>Polyadenylate-binding RBP47B OS=Arabidopsis thaliana GN=RBP47B PE=2 SV=1</t>
  </si>
  <si>
    <t>Uncharacterized protein OS=Arabidopsis thaliana GN=At5g09995 PE=4 SV=1</t>
  </si>
  <si>
    <t>Probable leucine-rich repeat receptor kinase At1g35710 OS=Arabidopsis thaliana GN=At1g35710 PE=2 SV=1</t>
  </si>
  <si>
    <t>Probable aquaporin TIP5-1 OS=Arabidopsis thaliana GN=TIP5-1 PE=2 SV=1</t>
  </si>
  <si>
    <t>Probable LRR receptor-like serine threonine- kinase At5g45780 OS=Arabidopsis thaliana GN=At5g45780 PE=2 SV=1</t>
  </si>
  <si>
    <t>Plant intracellular Ras-group-related LRR 9 OS=Arabidopsis thaliana GN=PIRL9 PE=2 SV=1</t>
  </si>
  <si>
    <t>Mitochondrial substrate carrier family OS=Arabidopsis thaliana GN= PE=2 SV=1</t>
  </si>
  <si>
    <t>LRR receptor-like serine threonine- kinase EFR OS=Arabidopsis thaliana GN=EFR PE=1 SV=1</t>
  </si>
  <si>
    <t>cluster358491</t>
  </si>
  <si>
    <t>snap-scaffold_17-processed-gene-25.36-mRNA-1</t>
  </si>
  <si>
    <t>Pentatricopeptide repeat-containing At1g62350 OS=Arabidopsis thaliana GN=At1g62350 PE=2 SV=1</t>
  </si>
  <si>
    <t>baseMean</t>
  </si>
  <si>
    <t>log2FoldChange</t>
  </si>
  <si>
    <t>lfcSE</t>
  </si>
  <si>
    <t>stat</t>
  </si>
  <si>
    <t>pvalue</t>
  </si>
  <si>
    <t>ACS</t>
  </si>
  <si>
    <t>CYP71B34</t>
  </si>
  <si>
    <t>PME40</t>
  </si>
  <si>
    <t>BXL1</t>
  </si>
  <si>
    <t>SDI1</t>
  </si>
  <si>
    <t>DPNPH</t>
  </si>
  <si>
    <t>Supplementary Table 9. Sulfur and ripening related genes upregulation in fruit</t>
  </si>
  <si>
    <t>Supplementary Table 10. Pathway-level gene family expansions.</t>
  </si>
  <si>
    <t>Supplementary Table 11. Mass spectrometry and ethylene measurement results.</t>
  </si>
  <si>
    <t>Supplementary Table 12. RT-qPCR for MGL and housekeeping genes.</t>
  </si>
  <si>
    <t>Supplementary Table 13. Ethylene profiling.</t>
  </si>
  <si>
    <t>Replicate 5</t>
  </si>
  <si>
    <t>Replicate 6</t>
  </si>
  <si>
    <t>Month1</t>
  </si>
  <si>
    <t>Month2</t>
  </si>
  <si>
    <t>Month3</t>
  </si>
  <si>
    <t>Day1</t>
  </si>
  <si>
    <t>Day2</t>
  </si>
  <si>
    <t>Day3</t>
  </si>
  <si>
    <t>C2H2 (ppm)</t>
  </si>
  <si>
    <t>Weight</t>
  </si>
  <si>
    <t>Normalized by weight</t>
  </si>
  <si>
    <t>NA</t>
  </si>
  <si>
    <t>Replicate1</t>
  </si>
  <si>
    <t>Replicate2</t>
  </si>
  <si>
    <t>Replicate3</t>
  </si>
  <si>
    <t>Replicate4</t>
  </si>
  <si>
    <t>Replicate5</t>
  </si>
  <si>
    <t>Replicate6</t>
  </si>
  <si>
    <t>Supplementary Table 1. DNA-seq and RNA-seq read information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</si>
</sst>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##0.00;\-###0.00"/>
  </numFmts>
  <fonts count="23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DengXian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8.25"/>
      <name val="Microsoft Sans Serif"/>
    </font>
    <font>
      <sz val="11"/>
      <name val="DengXian"/>
      <family val="2"/>
      <scheme val="minor"/>
    </font>
    <font>
      <sz val="11"/>
      <name val="Microsoft Sans Serif"/>
    </font>
    <font>
      <sz val="11"/>
      <color theme="1"/>
      <name val="Calibri"/>
    </font>
    <font>
      <sz val="11"/>
      <name val="Calibri"/>
    </font>
    <font>
      <sz val="11"/>
      <color rgb="FF000000"/>
      <name val="Menlo"/>
    </font>
    <font>
      <b/>
      <sz val="12"/>
      <color rgb="FFFF0000"/>
      <name val="Times New Roman"/>
      <family val="1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5" fillId="0" borderId="0">
      <alignment vertical="top"/>
      <protection locked="0"/>
    </xf>
  </cellStyleXfs>
  <cellXfs count="7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0" fontId="6" fillId="0" borderId="0" xfId="0" applyNumberFormat="1" applyFont="1" applyAlignment="1">
      <alignment vertical="center" wrapText="1"/>
    </xf>
    <xf numFmtId="3" fontId="6" fillId="0" borderId="2" xfId="0" applyNumberFormat="1" applyFont="1" applyBorder="1" applyAlignment="1">
      <alignment vertical="center" wrapText="1"/>
    </xf>
    <xf numFmtId="10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3" fontId="5" fillId="0" borderId="3" xfId="0" applyNumberFormat="1" applyFont="1" applyBorder="1" applyAlignment="1">
      <alignment vertical="center" wrapText="1"/>
    </xf>
    <xf numFmtId="3" fontId="5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10" fillId="0" borderId="0" xfId="0" applyFont="1" applyAlignment="1">
      <alignment vertical="center"/>
    </xf>
    <xf numFmtId="11" fontId="0" fillId="0" borderId="0" xfId="0" applyNumberFormat="1"/>
    <xf numFmtId="11" fontId="10" fillId="0" borderId="0" xfId="0" applyNumberFormat="1" applyFont="1" applyAlignment="1">
      <alignment horizontal="right" vertical="center"/>
    </xf>
    <xf numFmtId="0" fontId="10" fillId="0" borderId="2" xfId="0" applyFont="1" applyBorder="1" applyAlignment="1">
      <alignment vertical="center"/>
    </xf>
    <xf numFmtId="11" fontId="10" fillId="0" borderId="2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11" fontId="11" fillId="0" borderId="0" xfId="0" applyNumberFormat="1" applyFont="1" applyAlignment="1">
      <alignment horizontal="right" vertical="center"/>
    </xf>
    <xf numFmtId="0" fontId="11" fillId="0" borderId="2" xfId="0" applyFont="1" applyBorder="1" applyAlignment="1">
      <alignment vertical="center"/>
    </xf>
    <xf numFmtId="11" fontId="11" fillId="0" borderId="2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5" xfId="0" applyBorder="1"/>
    <xf numFmtId="0" fontId="0" fillId="0" borderId="0" xfId="0" applyFill="1"/>
    <xf numFmtId="0" fontId="1" fillId="0" borderId="0" xfId="0" applyFont="1"/>
    <xf numFmtId="0" fontId="2" fillId="0" borderId="6" xfId="0" applyFont="1" applyBorder="1"/>
    <xf numFmtId="0" fontId="1" fillId="0" borderId="6" xfId="0" applyFont="1" applyBorder="1"/>
    <xf numFmtId="0" fontId="0" fillId="0" borderId="0" xfId="0" applyBorder="1"/>
    <xf numFmtId="0" fontId="1" fillId="0" borderId="0" xfId="0" applyFont="1" applyBorder="1"/>
    <xf numFmtId="0" fontId="12" fillId="0" borderId="6" xfId="0" applyFont="1" applyBorder="1"/>
    <xf numFmtId="0" fontId="12" fillId="0" borderId="6" xfId="0" applyFont="1" applyFill="1" applyBorder="1"/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3" fontId="6" fillId="0" borderId="7" xfId="0" applyNumberFormat="1" applyFont="1" applyBorder="1" applyAlignment="1">
      <alignment vertical="center" wrapText="1"/>
    </xf>
    <xf numFmtId="3" fontId="6" fillId="0" borderId="0" xfId="0" applyNumberFormat="1" applyFont="1" applyBorder="1" applyAlignment="1">
      <alignment vertical="center" wrapText="1"/>
    </xf>
    <xf numFmtId="0" fontId="13" fillId="0" borderId="0" xfId="0" applyFont="1"/>
    <xf numFmtId="0" fontId="0" fillId="0" borderId="6" xfId="0" applyBorder="1"/>
    <xf numFmtId="176" fontId="15" fillId="0" borderId="0" xfId="1" applyNumberFormat="1" applyFont="1" applyFill="1" applyBorder="1" applyAlignment="1" applyProtection="1">
      <alignment horizontal="right" vertical="center"/>
    </xf>
    <xf numFmtId="0" fontId="14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176" fontId="16" fillId="0" borderId="8" xfId="1" applyNumberFormat="1" applyFont="1" applyFill="1" applyBorder="1" applyAlignment="1" applyProtection="1">
      <alignment horizontal="right" vertical="center"/>
    </xf>
    <xf numFmtId="176" fontId="17" fillId="0" borderId="8" xfId="1" applyNumberFormat="1" applyFont="1" applyFill="1" applyBorder="1" applyAlignment="1" applyProtection="1">
      <alignment horizontal="right" vertical="center"/>
    </xf>
    <xf numFmtId="0" fontId="18" fillId="0" borderId="8" xfId="0" applyFont="1" applyFill="1" applyBorder="1" applyAlignment="1">
      <alignment horizontal="center"/>
    </xf>
    <xf numFmtId="176" fontId="19" fillId="0" borderId="8" xfId="1" applyNumberFormat="1" applyFont="1" applyFill="1" applyBorder="1" applyAlignment="1" applyProtection="1">
      <alignment horizontal="right" vertical="center"/>
    </xf>
    <xf numFmtId="0" fontId="13" fillId="0" borderId="6" xfId="0" applyFont="1" applyBorder="1"/>
    <xf numFmtId="0" fontId="0" fillId="0" borderId="0" xfId="0" applyAlignment="1">
      <alignment horizontal="left" vertical="center"/>
    </xf>
    <xf numFmtId="0" fontId="20" fillId="0" borderId="0" xfId="0" applyFont="1"/>
    <xf numFmtId="1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2" fontId="1" fillId="0" borderId="0" xfId="0" applyNumberFormat="1" applyFont="1"/>
    <xf numFmtId="0" fontId="1" fillId="0" borderId="8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2" borderId="0" xfId="0" applyFont="1" applyFill="1" applyAlignment="1">
      <alignment vertical="top"/>
    </xf>
    <xf numFmtId="0" fontId="21" fillId="0" borderId="0" xfId="0" applyFont="1" applyAlignment="1">
      <alignment vertical="center" wrapText="1"/>
    </xf>
  </cellXfs>
  <cellStyles count="2">
    <cellStyle name="Normal 2" xfId="1" xr:uid="{00000000-0005-0000-0000-000001000000}"/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defaultColWidth="8.83203125" defaultRowHeight="14"/>
  <cols>
    <col min="1" max="1" width="14" customWidth="1"/>
    <col min="2" max="2" width="19.5" customWidth="1"/>
    <col min="3" max="3" width="14.1640625" customWidth="1"/>
    <col min="4" max="4" width="20.83203125" customWidth="1"/>
    <col min="5" max="5" width="18.5" customWidth="1"/>
    <col min="6" max="6" width="17.9140625" customWidth="1"/>
    <col min="7" max="7" width="14.83203125" customWidth="1"/>
  </cols>
  <sheetData>
    <row r="1" spans="1:7" ht="15">
      <c r="A1" s="3" t="s">
        <v>3469</v>
      </c>
    </row>
    <row r="3" spans="1:7" ht="14.5" thickBot="1"/>
    <row r="4" spans="1:7" ht="16" thickBot="1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7" ht="15.5">
      <c r="A5" s="5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7">
        <v>940096145</v>
      </c>
      <c r="G5" s="6" t="s">
        <v>727</v>
      </c>
    </row>
    <row r="6" spans="1:7" ht="15.5">
      <c r="A6" s="5" t="s">
        <v>9</v>
      </c>
      <c r="B6" s="6" t="s">
        <v>10</v>
      </c>
      <c r="C6" s="6" t="s">
        <v>11</v>
      </c>
      <c r="D6" s="73" t="s">
        <v>14</v>
      </c>
      <c r="E6" s="6" t="s">
        <v>726</v>
      </c>
      <c r="F6" s="7">
        <v>3978290</v>
      </c>
      <c r="G6" s="73" t="s">
        <v>728</v>
      </c>
    </row>
    <row r="7" spans="1:7" ht="30">
      <c r="A7" s="34" t="s">
        <v>9</v>
      </c>
      <c r="B7" s="35" t="s">
        <v>10</v>
      </c>
      <c r="C7" s="35" t="s">
        <v>724</v>
      </c>
      <c r="D7" s="35" t="s">
        <v>12</v>
      </c>
      <c r="E7" s="35" t="s">
        <v>13</v>
      </c>
      <c r="F7" s="48">
        <v>748582169</v>
      </c>
      <c r="G7" s="35" t="s">
        <v>730</v>
      </c>
    </row>
    <row r="8" spans="1:7" ht="30.5" thickBot="1">
      <c r="A8" s="45" t="s">
        <v>9</v>
      </c>
      <c r="B8" s="46" t="s">
        <v>10</v>
      </c>
      <c r="C8" s="46" t="s">
        <v>724</v>
      </c>
      <c r="D8" s="46" t="s">
        <v>14</v>
      </c>
      <c r="E8" s="46" t="s">
        <v>725</v>
      </c>
      <c r="F8" s="47">
        <v>18444809</v>
      </c>
      <c r="G8" s="46" t="s">
        <v>729</v>
      </c>
    </row>
    <row r="9" spans="1:7" ht="15.5">
      <c r="A9" s="34"/>
      <c r="B9" s="35"/>
      <c r="C9" s="35"/>
      <c r="D9" s="35"/>
      <c r="E9" s="35"/>
      <c r="F9" s="35"/>
      <c r="G9" s="35"/>
    </row>
    <row r="10" spans="1:7" ht="15.5" thickBot="1">
      <c r="A10" s="3"/>
    </row>
    <row r="11" spans="1:7" ht="16" thickBot="1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15</v>
      </c>
    </row>
    <row r="12" spans="1:7" ht="15.5">
      <c r="A12" s="5" t="s">
        <v>16</v>
      </c>
      <c r="B12" s="6" t="s">
        <v>10</v>
      </c>
      <c r="C12" s="6" t="s">
        <v>1536</v>
      </c>
      <c r="D12" s="6" t="s">
        <v>12</v>
      </c>
      <c r="E12" s="6" t="s">
        <v>13</v>
      </c>
      <c r="F12" s="7">
        <v>55073840</v>
      </c>
      <c r="G12" s="10">
        <v>0.77500000000000002</v>
      </c>
    </row>
    <row r="13" spans="1:7" ht="15.5">
      <c r="A13" s="5" t="s">
        <v>16</v>
      </c>
      <c r="B13" s="6" t="s">
        <v>10</v>
      </c>
      <c r="C13" s="6" t="s">
        <v>1537</v>
      </c>
      <c r="D13" s="6" t="s">
        <v>12</v>
      </c>
      <c r="E13" s="6" t="s">
        <v>13</v>
      </c>
      <c r="F13" s="7">
        <v>55472169</v>
      </c>
      <c r="G13" s="10">
        <v>0.75800000000000001</v>
      </c>
    </row>
    <row r="14" spans="1:7" ht="15.5">
      <c r="A14" s="5" t="s">
        <v>16</v>
      </c>
      <c r="B14" s="6" t="s">
        <v>10</v>
      </c>
      <c r="C14" s="6" t="s">
        <v>1788</v>
      </c>
      <c r="D14" s="6" t="s">
        <v>12</v>
      </c>
      <c r="E14" s="6" t="s">
        <v>13</v>
      </c>
      <c r="F14" s="7">
        <v>44299032</v>
      </c>
      <c r="G14" s="10">
        <v>0.84789999999999999</v>
      </c>
    </row>
    <row r="15" spans="1:7" ht="15.5">
      <c r="A15" s="5" t="s">
        <v>16</v>
      </c>
      <c r="B15" s="6" t="s">
        <v>10</v>
      </c>
      <c r="C15" s="6" t="s">
        <v>17</v>
      </c>
      <c r="D15" s="6" t="s">
        <v>12</v>
      </c>
      <c r="E15" s="6" t="s">
        <v>13</v>
      </c>
      <c r="F15" s="7">
        <v>55683998</v>
      </c>
      <c r="G15" s="10">
        <v>0.84799999999999998</v>
      </c>
    </row>
    <row r="16" spans="1:7" ht="15.5">
      <c r="A16" s="5" t="s">
        <v>16</v>
      </c>
      <c r="B16" s="6" t="s">
        <v>10</v>
      </c>
      <c r="C16" s="6" t="s">
        <v>18</v>
      </c>
      <c r="D16" s="6" t="s">
        <v>12</v>
      </c>
      <c r="E16" s="6" t="s">
        <v>13</v>
      </c>
      <c r="F16" s="7">
        <v>53233891</v>
      </c>
      <c r="G16" s="10">
        <v>0.77700000000000002</v>
      </c>
    </row>
    <row r="17" spans="1:7" ht="15.5">
      <c r="A17" s="5" t="s">
        <v>16</v>
      </c>
      <c r="B17" s="6" t="s">
        <v>10</v>
      </c>
      <c r="C17" s="6" t="s">
        <v>19</v>
      </c>
      <c r="D17" s="6" t="s">
        <v>12</v>
      </c>
      <c r="E17" s="6" t="s">
        <v>13</v>
      </c>
      <c r="F17" s="7">
        <v>56953491</v>
      </c>
      <c r="G17" s="10">
        <v>0.78400000000000003</v>
      </c>
    </row>
    <row r="18" spans="1:7" ht="15.5">
      <c r="A18" s="5" t="s">
        <v>16</v>
      </c>
      <c r="B18" s="6" t="s">
        <v>20</v>
      </c>
      <c r="C18" s="6" t="s">
        <v>1536</v>
      </c>
      <c r="D18" s="6" t="s">
        <v>12</v>
      </c>
      <c r="E18" s="6" t="s">
        <v>21</v>
      </c>
      <c r="F18" s="7">
        <v>48461813</v>
      </c>
      <c r="G18" s="10">
        <v>0.73599999999999999</v>
      </c>
    </row>
    <row r="19" spans="1:7" ht="15.5">
      <c r="A19" s="5" t="s">
        <v>16</v>
      </c>
      <c r="B19" s="6" t="s">
        <v>20</v>
      </c>
      <c r="C19" s="6" t="s">
        <v>1537</v>
      </c>
      <c r="D19" s="6" t="s">
        <v>12</v>
      </c>
      <c r="E19" s="6" t="s">
        <v>21</v>
      </c>
      <c r="F19" s="7">
        <v>46301298</v>
      </c>
      <c r="G19" s="10">
        <v>0.80400000000000005</v>
      </c>
    </row>
    <row r="20" spans="1:7" ht="15.5">
      <c r="A20" s="5" t="s">
        <v>16</v>
      </c>
      <c r="B20" s="6" t="s">
        <v>20</v>
      </c>
      <c r="C20" s="6" t="s">
        <v>1788</v>
      </c>
      <c r="D20" s="6" t="s">
        <v>12</v>
      </c>
      <c r="E20" s="6" t="s">
        <v>21</v>
      </c>
      <c r="F20" s="7">
        <v>34589929</v>
      </c>
      <c r="G20" s="10">
        <v>0.90710000000000002</v>
      </c>
    </row>
    <row r="21" spans="1:7" ht="15.5">
      <c r="A21" s="5" t="s">
        <v>16</v>
      </c>
      <c r="B21" s="6" t="s">
        <v>1789</v>
      </c>
      <c r="C21" s="6" t="s">
        <v>1536</v>
      </c>
      <c r="D21" s="6" t="s">
        <v>12</v>
      </c>
      <c r="E21" s="6" t="s">
        <v>21</v>
      </c>
      <c r="F21" s="7">
        <v>28902057</v>
      </c>
      <c r="G21" s="10">
        <v>0.80510000000000004</v>
      </c>
    </row>
    <row r="22" spans="1:7" ht="15.5">
      <c r="A22" s="5" t="s">
        <v>16</v>
      </c>
      <c r="B22" s="6" t="s">
        <v>1789</v>
      </c>
      <c r="C22" s="6" t="s">
        <v>1537</v>
      </c>
      <c r="D22" s="6" t="s">
        <v>12</v>
      </c>
      <c r="E22" s="6" t="s">
        <v>21</v>
      </c>
      <c r="F22" s="7">
        <v>31699737</v>
      </c>
      <c r="G22" s="10">
        <v>0.60350000000000004</v>
      </c>
    </row>
    <row r="23" spans="1:7" ht="15.5">
      <c r="A23" s="5" t="s">
        <v>16</v>
      </c>
      <c r="B23" s="6" t="s">
        <v>1789</v>
      </c>
      <c r="C23" s="6" t="s">
        <v>1788</v>
      </c>
      <c r="D23" s="6" t="s">
        <v>12</v>
      </c>
      <c r="E23" s="6" t="s">
        <v>21</v>
      </c>
      <c r="F23" s="7">
        <v>31567246</v>
      </c>
      <c r="G23" s="10">
        <v>0.78649999999999998</v>
      </c>
    </row>
    <row r="24" spans="1:7" ht="16" thickBot="1">
      <c r="A24" s="8" t="s">
        <v>16</v>
      </c>
      <c r="B24" s="9" t="s">
        <v>1789</v>
      </c>
      <c r="C24" s="9" t="s">
        <v>1790</v>
      </c>
      <c r="D24" s="9" t="s">
        <v>12</v>
      </c>
      <c r="E24" s="9" t="s">
        <v>21</v>
      </c>
      <c r="F24" s="11">
        <v>49029252</v>
      </c>
      <c r="G24" s="12">
        <v>0.77610000000000001</v>
      </c>
    </row>
    <row r="26" spans="1:7" ht="15">
      <c r="A26" s="3"/>
    </row>
  </sheetData>
  <phoneticPr fontId="2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0"/>
  <sheetViews>
    <sheetView workbookViewId="0"/>
  </sheetViews>
  <sheetFormatPr defaultColWidth="8.83203125" defaultRowHeight="14"/>
  <cols>
    <col min="1" max="1" width="79.5" customWidth="1"/>
    <col min="2" max="2" width="23" customWidth="1"/>
    <col min="3" max="3" width="22.33203125" customWidth="1"/>
  </cols>
  <sheetData>
    <row r="1" spans="1:5" ht="15">
      <c r="A1" s="2" t="s">
        <v>3447</v>
      </c>
    </row>
    <row r="2" spans="1:5" ht="14.5" thickBot="1"/>
    <row r="3" spans="1:5" ht="14.5" thickBot="1">
      <c r="A3" s="40" t="s">
        <v>511</v>
      </c>
      <c r="B3" s="40" t="s">
        <v>546</v>
      </c>
      <c r="C3" s="40" t="s">
        <v>547</v>
      </c>
      <c r="D3" s="40" t="s">
        <v>388</v>
      </c>
      <c r="E3" s="40" t="s">
        <v>389</v>
      </c>
    </row>
    <row r="4" spans="1:5">
      <c r="A4" t="s">
        <v>513</v>
      </c>
      <c r="B4">
        <v>96</v>
      </c>
      <c r="C4">
        <v>0.25668449197860999</v>
      </c>
      <c r="D4" s="24">
        <v>1.0332701600820599E-33</v>
      </c>
      <c r="E4" s="24">
        <v>1.6325668529296601E-31</v>
      </c>
    </row>
    <row r="5" spans="1:5">
      <c r="A5" t="s">
        <v>514</v>
      </c>
      <c r="B5">
        <v>60</v>
      </c>
      <c r="C5">
        <v>0.292682926829268</v>
      </c>
      <c r="D5" s="24">
        <v>8.8926703025963804E-25</v>
      </c>
      <c r="E5" s="24">
        <v>7.0252095390511394E-23</v>
      </c>
    </row>
    <row r="6" spans="1:5">
      <c r="A6" t="s">
        <v>390</v>
      </c>
      <c r="B6">
        <v>228</v>
      </c>
      <c r="C6">
        <v>0.120443740095087</v>
      </c>
      <c r="D6" s="24">
        <v>1.3509722905765299E-22</v>
      </c>
      <c r="E6" s="24">
        <v>7.1151207303697006E-21</v>
      </c>
    </row>
    <row r="7" spans="1:5">
      <c r="A7" t="s">
        <v>515</v>
      </c>
      <c r="B7">
        <v>46</v>
      </c>
      <c r="C7">
        <v>0.21100917431192701</v>
      </c>
      <c r="D7" s="24">
        <v>1.9109089004060001E-13</v>
      </c>
      <c r="E7" s="24">
        <v>7.5480901566036802E-12</v>
      </c>
    </row>
    <row r="8" spans="1:5">
      <c r="A8" t="s">
        <v>391</v>
      </c>
      <c r="B8">
        <v>130</v>
      </c>
      <c r="C8">
        <v>0.120481927710843</v>
      </c>
      <c r="D8" s="24">
        <v>3.08469321011221E-13</v>
      </c>
      <c r="E8" s="24">
        <v>9.7476305439545707E-12</v>
      </c>
    </row>
    <row r="9" spans="1:5">
      <c r="A9" t="s">
        <v>516</v>
      </c>
      <c r="B9">
        <v>30</v>
      </c>
      <c r="C9">
        <v>0.25423728813559299</v>
      </c>
      <c r="D9" s="24">
        <v>2.19521354217439E-11</v>
      </c>
      <c r="E9" s="24">
        <v>5.7807289943925596E-10</v>
      </c>
    </row>
    <row r="10" spans="1:5">
      <c r="A10" t="s">
        <v>517</v>
      </c>
      <c r="B10">
        <v>21</v>
      </c>
      <c r="C10">
        <v>0.28378378378378399</v>
      </c>
      <c r="D10" s="24">
        <v>2.48960337229235E-9</v>
      </c>
      <c r="E10" s="24">
        <v>4.91696666027739E-8</v>
      </c>
    </row>
    <row r="11" spans="1:5">
      <c r="A11" t="s">
        <v>518</v>
      </c>
      <c r="B11">
        <v>28</v>
      </c>
      <c r="C11">
        <v>0.21875</v>
      </c>
      <c r="D11" s="24">
        <v>4.0737117296028003E-9</v>
      </c>
      <c r="E11" s="24">
        <v>7.1516272586360302E-8</v>
      </c>
    </row>
    <row r="12" spans="1:5">
      <c r="A12" t="s">
        <v>392</v>
      </c>
      <c r="B12">
        <v>38</v>
      </c>
      <c r="C12">
        <v>0.17272727272727301</v>
      </c>
      <c r="D12" s="24">
        <v>9.2781271975330195E-9</v>
      </c>
      <c r="E12" s="24">
        <v>1.46594409721022E-7</v>
      </c>
    </row>
    <row r="13" spans="1:5">
      <c r="A13" t="s">
        <v>519</v>
      </c>
      <c r="B13">
        <v>27</v>
      </c>
      <c r="C13">
        <v>0.214285714285714</v>
      </c>
      <c r="D13" s="24">
        <v>1.22565158222075E-8</v>
      </c>
      <c r="E13" s="24">
        <v>1.7604813635534499E-7</v>
      </c>
    </row>
    <row r="14" spans="1:5">
      <c r="A14" t="s">
        <v>520</v>
      </c>
      <c r="B14">
        <v>32</v>
      </c>
      <c r="C14">
        <v>0.175824175824176</v>
      </c>
      <c r="D14" s="24">
        <v>8.7059267434260704E-8</v>
      </c>
      <c r="E14" s="24">
        <v>1.1462803545511E-6</v>
      </c>
    </row>
    <row r="15" spans="1:5">
      <c r="A15" t="s">
        <v>521</v>
      </c>
      <c r="B15">
        <v>23</v>
      </c>
      <c r="C15">
        <v>0.20535714285714299</v>
      </c>
      <c r="D15" s="24">
        <v>3.2489302719286301E-7</v>
      </c>
      <c r="E15" s="24">
        <v>3.9486998689594096E-6</v>
      </c>
    </row>
    <row r="16" spans="1:5">
      <c r="A16" t="s">
        <v>522</v>
      </c>
      <c r="B16">
        <v>15</v>
      </c>
      <c r="C16">
        <v>0.28301886792452802</v>
      </c>
      <c r="D16" s="24">
        <v>4.8606280611687304E-7</v>
      </c>
      <c r="E16" s="24">
        <v>4.79987021040412E-6</v>
      </c>
    </row>
    <row r="17" spans="1:5">
      <c r="A17" t="s">
        <v>523</v>
      </c>
      <c r="B17">
        <v>23</v>
      </c>
      <c r="C17">
        <v>0.20175438596491199</v>
      </c>
      <c r="D17" s="24">
        <v>4.53226498186984E-7</v>
      </c>
      <c r="E17" s="24">
        <v>4.79987021040412E-6</v>
      </c>
    </row>
    <row r="18" spans="1:5">
      <c r="A18" t="s">
        <v>524</v>
      </c>
      <c r="B18">
        <v>15</v>
      </c>
      <c r="C18">
        <v>0.28301886792452802</v>
      </c>
      <c r="D18" s="24">
        <v>4.8606280611687304E-7</v>
      </c>
      <c r="E18" s="24">
        <v>4.79987021040412E-6</v>
      </c>
    </row>
    <row r="19" spans="1:5">
      <c r="A19" t="s">
        <v>526</v>
      </c>
      <c r="B19">
        <v>18</v>
      </c>
      <c r="C19">
        <v>0.23376623376623401</v>
      </c>
      <c r="D19" s="24">
        <v>8.2951597789534495E-7</v>
      </c>
      <c r="E19" s="24">
        <v>7.7096190886743802E-6</v>
      </c>
    </row>
    <row r="20" spans="1:5">
      <c r="A20" t="s">
        <v>512</v>
      </c>
      <c r="B20">
        <v>17</v>
      </c>
      <c r="C20">
        <v>0.22972972972972999</v>
      </c>
      <c r="D20" s="24">
        <v>2.1548342160058201E-6</v>
      </c>
      <c r="E20" s="24">
        <v>1.8048059862853201E-5</v>
      </c>
    </row>
    <row r="21" spans="1:5">
      <c r="A21" t="s">
        <v>527</v>
      </c>
      <c r="B21">
        <v>19</v>
      </c>
      <c r="C21">
        <v>0.211111111111111</v>
      </c>
      <c r="D21" s="24">
        <v>2.1703363126215898E-6</v>
      </c>
      <c r="E21" s="24">
        <v>1.8048059862853201E-5</v>
      </c>
    </row>
    <row r="22" spans="1:5">
      <c r="A22" t="s">
        <v>393</v>
      </c>
      <c r="B22">
        <v>15</v>
      </c>
      <c r="C22">
        <v>0.238095238095238</v>
      </c>
      <c r="D22" s="24">
        <v>5.2733841141693498E-6</v>
      </c>
      <c r="E22" s="24">
        <v>4.1659734501937803E-5</v>
      </c>
    </row>
    <row r="23" spans="1:5">
      <c r="A23" t="s">
        <v>528</v>
      </c>
      <c r="B23">
        <v>18</v>
      </c>
      <c r="C23">
        <v>0.202247191011236</v>
      </c>
      <c r="D23" s="24">
        <v>7.5473075622801602E-6</v>
      </c>
      <c r="E23" s="24">
        <v>5.4203390674557499E-5</v>
      </c>
    </row>
    <row r="24" spans="1:5">
      <c r="A24" t="s">
        <v>394</v>
      </c>
      <c r="B24">
        <v>36</v>
      </c>
      <c r="C24">
        <v>0.13740458015267201</v>
      </c>
      <c r="D24" s="24">
        <v>7.4466725394320196E-6</v>
      </c>
      <c r="E24" s="24">
        <v>5.4203390674557499E-5</v>
      </c>
    </row>
    <row r="25" spans="1:5">
      <c r="A25" t="s">
        <v>529</v>
      </c>
      <c r="B25">
        <v>10</v>
      </c>
      <c r="C25">
        <v>0.3125</v>
      </c>
      <c r="D25" s="24">
        <v>1.50612837815636E-5</v>
      </c>
      <c r="E25">
        <v>1.0346447119508899E-4</v>
      </c>
    </row>
    <row r="26" spans="1:5">
      <c r="A26" t="s">
        <v>395</v>
      </c>
      <c r="B26">
        <v>9</v>
      </c>
      <c r="C26">
        <v>0.34615384615384598</v>
      </c>
      <c r="D26" s="24">
        <v>1.58832149788538E-5</v>
      </c>
      <c r="E26">
        <v>1.04564498610788E-4</v>
      </c>
    </row>
    <row r="27" spans="1:5">
      <c r="A27" t="s">
        <v>530</v>
      </c>
      <c r="B27">
        <v>9</v>
      </c>
      <c r="C27">
        <v>0.33333333333333298</v>
      </c>
      <c r="D27" s="24">
        <v>2.2514015809858199E-5</v>
      </c>
      <c r="E27">
        <v>1.4228857991830399E-4</v>
      </c>
    </row>
    <row r="28" spans="1:5">
      <c r="A28" t="s">
        <v>396</v>
      </c>
      <c r="B28">
        <v>12</v>
      </c>
      <c r="C28">
        <v>0.25</v>
      </c>
      <c r="D28" s="24">
        <v>2.69546209124437E-5</v>
      </c>
      <c r="E28">
        <v>1.6380115785254301E-4</v>
      </c>
    </row>
    <row r="29" spans="1:5">
      <c r="A29" t="s">
        <v>531</v>
      </c>
      <c r="B29">
        <v>11</v>
      </c>
      <c r="C29">
        <v>0.26190476190476197</v>
      </c>
      <c r="D29" s="24">
        <v>3.6342536099831301E-5</v>
      </c>
      <c r="E29">
        <v>2.05075739420476E-4</v>
      </c>
    </row>
    <row r="30" spans="1:5">
      <c r="A30" t="s">
        <v>532</v>
      </c>
      <c r="B30">
        <v>10</v>
      </c>
      <c r="C30">
        <v>0.28571428571428598</v>
      </c>
      <c r="D30" s="24">
        <v>3.6115917926249099E-5</v>
      </c>
      <c r="E30">
        <v>2.05075739420476E-4</v>
      </c>
    </row>
    <row r="31" spans="1:5">
      <c r="A31" t="s">
        <v>397</v>
      </c>
      <c r="B31">
        <v>11</v>
      </c>
      <c r="C31">
        <v>0.25</v>
      </c>
      <c r="D31" s="24">
        <v>5.8052681973854998E-5</v>
      </c>
      <c r="E31">
        <v>3.1628702592651999E-4</v>
      </c>
    </row>
    <row r="32" spans="1:5">
      <c r="A32" t="s">
        <v>398</v>
      </c>
      <c r="B32">
        <v>22</v>
      </c>
      <c r="C32">
        <v>0.14765100671140899</v>
      </c>
      <c r="D32">
        <v>2.0489981686172201E-4</v>
      </c>
      <c r="E32">
        <v>1.0791390354717399E-3</v>
      </c>
    </row>
    <row r="33" spans="1:5">
      <c r="A33" t="s">
        <v>533</v>
      </c>
      <c r="B33">
        <v>9</v>
      </c>
      <c r="C33">
        <v>0.25</v>
      </c>
      <c r="D33">
        <v>2.7224181936162802E-4</v>
      </c>
      <c r="E33">
        <v>1.3034608320950699E-3</v>
      </c>
    </row>
    <row r="34" spans="1:5">
      <c r="A34" t="s">
        <v>534</v>
      </c>
      <c r="B34">
        <v>9</v>
      </c>
      <c r="C34">
        <v>0.25</v>
      </c>
      <c r="D34">
        <v>2.7224181936162802E-4</v>
      </c>
      <c r="E34">
        <v>1.3034608320950699E-3</v>
      </c>
    </row>
    <row r="35" spans="1:5">
      <c r="A35" t="s">
        <v>399</v>
      </c>
      <c r="B35">
        <v>9</v>
      </c>
      <c r="C35">
        <v>0.25</v>
      </c>
      <c r="D35">
        <v>2.7224181936162802E-4</v>
      </c>
      <c r="E35">
        <v>1.3034608320950699E-3</v>
      </c>
    </row>
    <row r="36" spans="1:5">
      <c r="A36" t="s">
        <v>535</v>
      </c>
      <c r="B36">
        <v>6</v>
      </c>
      <c r="C36">
        <v>0.35294117647058798</v>
      </c>
      <c r="D36">
        <v>3.8606671090651498E-4</v>
      </c>
      <c r="E36">
        <v>1.6944038978674799E-3</v>
      </c>
    </row>
    <row r="37" spans="1:5">
      <c r="A37" t="s">
        <v>536</v>
      </c>
      <c r="B37">
        <v>6</v>
      </c>
      <c r="C37">
        <v>0.35294117647058798</v>
      </c>
      <c r="D37">
        <v>3.8606671090651498E-4</v>
      </c>
      <c r="E37">
        <v>1.6944038978674799E-3</v>
      </c>
    </row>
    <row r="38" spans="1:5">
      <c r="A38" t="s">
        <v>537</v>
      </c>
      <c r="B38">
        <v>8</v>
      </c>
      <c r="C38">
        <v>0.266666666666667</v>
      </c>
      <c r="D38">
        <v>3.6921214451961898E-4</v>
      </c>
      <c r="E38">
        <v>1.6944038978674799E-3</v>
      </c>
    </row>
    <row r="39" spans="1:5">
      <c r="A39" t="s">
        <v>400</v>
      </c>
      <c r="B39">
        <v>11</v>
      </c>
      <c r="C39">
        <v>0.18965517241379301</v>
      </c>
      <c r="D39">
        <v>7.7448489782638396E-4</v>
      </c>
      <c r="E39">
        <v>3.3072598339613101E-3</v>
      </c>
    </row>
    <row r="40" spans="1:5">
      <c r="A40" t="s">
        <v>401</v>
      </c>
      <c r="B40">
        <v>14</v>
      </c>
      <c r="C40">
        <v>0.162790697674419</v>
      </c>
      <c r="D40">
        <v>7.9943705255644505E-4</v>
      </c>
      <c r="E40">
        <v>3.3239751132610098E-3</v>
      </c>
    </row>
    <row r="41" spans="1:5">
      <c r="A41" t="s">
        <v>402</v>
      </c>
      <c r="B41">
        <v>19</v>
      </c>
      <c r="C41">
        <v>0.140740740740741</v>
      </c>
      <c r="D41">
        <v>8.6016383915314503E-4</v>
      </c>
      <c r="E41">
        <v>3.4847663227230001E-3</v>
      </c>
    </row>
    <row r="42" spans="1:5">
      <c r="A42" t="s">
        <v>538</v>
      </c>
      <c r="B42">
        <v>8</v>
      </c>
      <c r="C42">
        <v>0.23529411764705899</v>
      </c>
      <c r="D42">
        <v>9.1754373642651899E-4</v>
      </c>
      <c r="E42">
        <v>3.62429775888475E-3</v>
      </c>
    </row>
    <row r="43" spans="1:5">
      <c r="A43" t="s">
        <v>403</v>
      </c>
      <c r="B43">
        <v>12</v>
      </c>
      <c r="C43">
        <v>0.173913043478261</v>
      </c>
      <c r="D43">
        <v>1.0193493010880799E-3</v>
      </c>
      <c r="E43">
        <v>3.9186037664334797E-3</v>
      </c>
    </row>
    <row r="44" spans="1:5">
      <c r="A44" t="s">
        <v>404</v>
      </c>
      <c r="B44">
        <v>22</v>
      </c>
      <c r="C44">
        <v>0.13017751479289899</v>
      </c>
      <c r="D44">
        <v>1.0416541657608E-3</v>
      </c>
      <c r="E44">
        <v>3.9186037664334797E-3</v>
      </c>
    </row>
    <row r="45" spans="1:5">
      <c r="A45" t="s">
        <v>405</v>
      </c>
      <c r="B45">
        <v>10</v>
      </c>
      <c r="C45">
        <v>0.19230769230769201</v>
      </c>
      <c r="D45">
        <v>1.1869717381988701E-3</v>
      </c>
      <c r="E45">
        <v>4.36143103803306E-3</v>
      </c>
    </row>
    <row r="46" spans="1:5">
      <c r="A46" t="s">
        <v>406</v>
      </c>
      <c r="B46">
        <v>10</v>
      </c>
      <c r="C46">
        <v>0.18867924528301899</v>
      </c>
      <c r="D46">
        <v>1.382837195403E-3</v>
      </c>
      <c r="E46">
        <v>4.9656426562198703E-3</v>
      </c>
    </row>
    <row r="47" spans="1:5">
      <c r="A47" t="s">
        <v>407</v>
      </c>
      <c r="B47">
        <v>7</v>
      </c>
      <c r="C47">
        <v>0.24137931034482801</v>
      </c>
      <c r="D47">
        <v>1.62746412160998E-3</v>
      </c>
      <c r="E47">
        <v>5.7142073603194902E-3</v>
      </c>
    </row>
    <row r="48" spans="1:5">
      <c r="A48" t="s">
        <v>408</v>
      </c>
      <c r="B48">
        <v>20</v>
      </c>
      <c r="C48">
        <v>0.126582278481013</v>
      </c>
      <c r="D48">
        <v>2.3619902462907899E-3</v>
      </c>
      <c r="E48">
        <v>7.9403076364669197E-3</v>
      </c>
    </row>
    <row r="49" spans="1:5">
      <c r="A49" t="s">
        <v>409</v>
      </c>
      <c r="B49">
        <v>23</v>
      </c>
      <c r="C49">
        <v>0.119791666666667</v>
      </c>
      <c r="D49">
        <v>2.3374589291823098E-3</v>
      </c>
      <c r="E49">
        <v>7.9403076364669197E-3</v>
      </c>
    </row>
    <row r="50" spans="1:5">
      <c r="A50" t="s">
        <v>410</v>
      </c>
      <c r="B50">
        <v>9</v>
      </c>
      <c r="C50">
        <v>0.1875</v>
      </c>
      <c r="D50">
        <v>2.47851738227322E-3</v>
      </c>
      <c r="E50">
        <v>8.1584530499826998E-3</v>
      </c>
    </row>
    <row r="51" spans="1:5">
      <c r="A51" t="s">
        <v>411</v>
      </c>
      <c r="B51">
        <v>7</v>
      </c>
      <c r="C51">
        <v>0.2</v>
      </c>
      <c r="D51">
        <v>5.0643620837279302E-3</v>
      </c>
      <c r="E51">
        <v>1.63299838618166E-2</v>
      </c>
    </row>
    <row r="52" spans="1:5">
      <c r="A52" t="s">
        <v>412</v>
      </c>
      <c r="B52">
        <v>12</v>
      </c>
      <c r="C52">
        <v>0.14285714285714299</v>
      </c>
      <c r="D52">
        <v>5.5612919020150003E-3</v>
      </c>
      <c r="E52">
        <v>1.75736824103674E-2</v>
      </c>
    </row>
    <row r="53" spans="1:5">
      <c r="A53" t="s">
        <v>413</v>
      </c>
      <c r="B53">
        <v>11</v>
      </c>
      <c r="C53">
        <v>0.14864864864864899</v>
      </c>
      <c r="D53">
        <v>5.7470449744478303E-3</v>
      </c>
      <c r="E53">
        <v>1.7804570705152099E-2</v>
      </c>
    </row>
    <row r="54" spans="1:5">
      <c r="A54" t="s">
        <v>414</v>
      </c>
      <c r="B54">
        <v>15</v>
      </c>
      <c r="C54">
        <v>0.12931034482758599</v>
      </c>
      <c r="D54">
        <v>6.0274512767123298E-3</v>
      </c>
      <c r="E54">
        <v>1.7968628334349999E-2</v>
      </c>
    </row>
    <row r="55" spans="1:5">
      <c r="A55" t="s">
        <v>415</v>
      </c>
      <c r="B55">
        <v>27</v>
      </c>
      <c r="C55">
        <v>0.105882352941176</v>
      </c>
      <c r="D55">
        <v>6.00353751235852E-3</v>
      </c>
      <c r="E55">
        <v>1.7968628334349999E-2</v>
      </c>
    </row>
    <row r="56" spans="1:5">
      <c r="A56" t="s">
        <v>525</v>
      </c>
      <c r="B56">
        <v>5</v>
      </c>
      <c r="C56">
        <v>0.25</v>
      </c>
      <c r="D56">
        <v>6.46577336213232E-3</v>
      </c>
      <c r="E56">
        <v>1.8918373911424199E-2</v>
      </c>
    </row>
    <row r="57" spans="1:5">
      <c r="A57" t="s">
        <v>539</v>
      </c>
      <c r="B57">
        <v>4</v>
      </c>
      <c r="C57">
        <v>0.30769230769230799</v>
      </c>
      <c r="D57">
        <v>6.71213437836369E-3</v>
      </c>
      <c r="E57">
        <v>1.9282131486935701E-2</v>
      </c>
    </row>
    <row r="58" spans="1:5">
      <c r="A58" t="s">
        <v>540</v>
      </c>
      <c r="B58">
        <v>3</v>
      </c>
      <c r="C58">
        <v>0.42857142857142899</v>
      </c>
      <c r="D58">
        <v>6.9046601527288504E-3</v>
      </c>
      <c r="E58">
        <v>1.9481005430913599E-2</v>
      </c>
    </row>
    <row r="59" spans="1:5">
      <c r="A59" t="s">
        <v>541</v>
      </c>
      <c r="B59">
        <v>3</v>
      </c>
      <c r="C59">
        <v>0.375</v>
      </c>
      <c r="D59">
        <v>1.05409056449434E-2</v>
      </c>
      <c r="E59">
        <v>2.8714880894845699E-2</v>
      </c>
    </row>
    <row r="60" spans="1:5">
      <c r="A60" t="s">
        <v>416</v>
      </c>
      <c r="B60">
        <v>3</v>
      </c>
      <c r="C60">
        <v>0.375</v>
      </c>
      <c r="D60">
        <v>1.05409056449434E-2</v>
      </c>
      <c r="E60">
        <v>2.8714880894845699E-2</v>
      </c>
    </row>
    <row r="61" spans="1:5">
      <c r="A61" t="s">
        <v>417</v>
      </c>
      <c r="B61">
        <v>13</v>
      </c>
      <c r="C61">
        <v>0.12871287128712899</v>
      </c>
      <c r="D61">
        <v>1.11578848573786E-2</v>
      </c>
      <c r="E61">
        <v>2.9880437414674801E-2</v>
      </c>
    </row>
    <row r="62" spans="1:5">
      <c r="A62" t="s">
        <v>418</v>
      </c>
      <c r="B62">
        <v>7</v>
      </c>
      <c r="C62">
        <v>0.17073170731707299</v>
      </c>
      <c r="D62">
        <v>1.22580858628601E-2</v>
      </c>
      <c r="E62">
        <v>3.22796261055317E-2</v>
      </c>
    </row>
    <row r="63" spans="1:5">
      <c r="A63" t="s">
        <v>419</v>
      </c>
      <c r="B63">
        <v>4</v>
      </c>
      <c r="C63">
        <v>0.25</v>
      </c>
      <c r="D63">
        <v>1.4721963974542099E-2</v>
      </c>
      <c r="E63">
        <v>3.8132300130781102E-2</v>
      </c>
    </row>
    <row r="64" spans="1:5">
      <c r="A64" t="s">
        <v>420</v>
      </c>
      <c r="B64">
        <v>3</v>
      </c>
      <c r="C64">
        <v>0.33333333333333298</v>
      </c>
      <c r="D64">
        <v>1.50888420616312E-2</v>
      </c>
      <c r="E64">
        <v>3.8452210415124699E-2</v>
      </c>
    </row>
    <row r="65" spans="1:5">
      <c r="A65" t="s">
        <v>421</v>
      </c>
      <c r="B65">
        <v>6</v>
      </c>
      <c r="C65">
        <v>0.17142857142857101</v>
      </c>
      <c r="D65">
        <v>1.94699640789723E-2</v>
      </c>
      <c r="E65">
        <v>4.8108087420179198E-2</v>
      </c>
    </row>
    <row r="66" spans="1:5">
      <c r="A66" t="s">
        <v>422</v>
      </c>
      <c r="B66">
        <v>8</v>
      </c>
      <c r="C66">
        <v>0.145454545454545</v>
      </c>
      <c r="D66">
        <v>1.9486820220832101E-2</v>
      </c>
      <c r="E66">
        <v>4.8108087420179198E-2</v>
      </c>
    </row>
    <row r="67" spans="1:5">
      <c r="A67" t="s">
        <v>423</v>
      </c>
      <c r="B67">
        <v>4</v>
      </c>
      <c r="C67">
        <v>0.22222222222222199</v>
      </c>
      <c r="D67">
        <v>2.24275221730065E-2</v>
      </c>
      <c r="E67">
        <v>5.45161308205388E-2</v>
      </c>
    </row>
    <row r="68" spans="1:5">
      <c r="A68" t="s">
        <v>424</v>
      </c>
      <c r="B68">
        <v>3</v>
      </c>
      <c r="C68">
        <v>0.27272727272727298</v>
      </c>
      <c r="D68">
        <v>2.7005372341476E-2</v>
      </c>
      <c r="E68">
        <v>6.4649224696260804E-2</v>
      </c>
    </row>
    <row r="69" spans="1:5">
      <c r="A69" t="s">
        <v>425</v>
      </c>
      <c r="B69">
        <v>13</v>
      </c>
      <c r="C69">
        <v>0.11504424778761101</v>
      </c>
      <c r="D69">
        <v>2.8997039177665902E-2</v>
      </c>
      <c r="E69">
        <v>6.8381077463749398E-2</v>
      </c>
    </row>
    <row r="70" spans="1:5">
      <c r="A70" t="s">
        <v>426</v>
      </c>
      <c r="B70">
        <v>17</v>
      </c>
      <c r="C70">
        <v>0.104938271604938</v>
      </c>
      <c r="D70">
        <v>3.2033074663907E-2</v>
      </c>
      <c r="E70">
        <v>7.4429791130842707E-2</v>
      </c>
    </row>
    <row r="71" spans="1:5">
      <c r="A71" t="s">
        <v>427</v>
      </c>
      <c r="B71">
        <v>2</v>
      </c>
      <c r="C71">
        <v>0.4</v>
      </c>
      <c r="D71">
        <v>3.3915799425114898E-2</v>
      </c>
      <c r="E71">
        <v>7.7662265350263202E-2</v>
      </c>
    </row>
    <row r="72" spans="1:5">
      <c r="A72" t="s">
        <v>428</v>
      </c>
      <c r="B72">
        <v>6</v>
      </c>
      <c r="C72">
        <v>0.15</v>
      </c>
      <c r="D72">
        <v>3.5472307836562002E-2</v>
      </c>
      <c r="E72">
        <v>8.0066066259668597E-2</v>
      </c>
    </row>
    <row r="73" spans="1:5">
      <c r="A73" t="s">
        <v>429</v>
      </c>
      <c r="B73">
        <v>4</v>
      </c>
      <c r="C73">
        <v>0.19047619047618999</v>
      </c>
      <c r="D73">
        <v>3.7869723859308299E-2</v>
      </c>
      <c r="E73">
        <v>8.42734699967706E-2</v>
      </c>
    </row>
    <row r="74" spans="1:5">
      <c r="A74" t="s">
        <v>430</v>
      </c>
      <c r="B74">
        <v>4</v>
      </c>
      <c r="C74">
        <v>0.18181818181818199</v>
      </c>
      <c r="D74">
        <v>4.4083824655633902E-2</v>
      </c>
      <c r="E74">
        <v>9.5414305419043097E-2</v>
      </c>
    </row>
    <row r="75" spans="1:5">
      <c r="A75" t="s">
        <v>431</v>
      </c>
      <c r="B75">
        <v>4</v>
      </c>
      <c r="C75">
        <v>0.18181818181818199</v>
      </c>
      <c r="D75">
        <v>4.4083824655633902E-2</v>
      </c>
      <c r="E75">
        <v>9.5414305419043097E-2</v>
      </c>
    </row>
    <row r="76" spans="1:5">
      <c r="A76" t="s">
        <v>432</v>
      </c>
      <c r="B76">
        <v>7</v>
      </c>
      <c r="C76">
        <v>0.12962962962963001</v>
      </c>
      <c r="D76">
        <v>4.8386263043842602E-2</v>
      </c>
      <c r="E76">
        <v>0.101933727479028</v>
      </c>
    </row>
    <row r="77" spans="1:5">
      <c r="A77" t="s">
        <v>433</v>
      </c>
      <c r="B77">
        <v>9</v>
      </c>
      <c r="C77">
        <v>0.121621621621622</v>
      </c>
      <c r="D77">
        <v>4.7788069384783798E-2</v>
      </c>
      <c r="E77">
        <v>0.101933727479028</v>
      </c>
    </row>
    <row r="78" spans="1:5">
      <c r="A78" t="s">
        <v>542</v>
      </c>
      <c r="B78">
        <v>4</v>
      </c>
      <c r="C78">
        <v>0.173913043478261</v>
      </c>
      <c r="D78">
        <v>5.0833326733633201E-2</v>
      </c>
      <c r="E78">
        <v>0.10430734576511801</v>
      </c>
    </row>
    <row r="79" spans="1:5">
      <c r="A79" t="s">
        <v>543</v>
      </c>
      <c r="B79">
        <v>4</v>
      </c>
      <c r="C79">
        <v>0.173913043478261</v>
      </c>
      <c r="D79">
        <v>5.0833326733633201E-2</v>
      </c>
      <c r="E79">
        <v>0.10430734576511801</v>
      </c>
    </row>
    <row r="80" spans="1:5">
      <c r="A80" t="s">
        <v>434</v>
      </c>
      <c r="B80">
        <v>3</v>
      </c>
      <c r="C80">
        <v>0.214285714285714</v>
      </c>
      <c r="D80">
        <v>5.1880369725154397E-2</v>
      </c>
      <c r="E80">
        <v>0.105091005340697</v>
      </c>
    </row>
    <row r="81" spans="1:5">
      <c r="A81" t="s">
        <v>435</v>
      </c>
      <c r="B81">
        <v>6</v>
      </c>
      <c r="C81">
        <v>0.133333333333333</v>
      </c>
      <c r="D81">
        <v>5.8122531050533999E-2</v>
      </c>
      <c r="E81">
        <v>0.116245062101068</v>
      </c>
    </row>
    <row r="82" spans="1:5">
      <c r="A82" t="s">
        <v>436</v>
      </c>
      <c r="B82">
        <v>5</v>
      </c>
      <c r="C82">
        <v>0.14285714285714299</v>
      </c>
      <c r="D82">
        <v>6.3099392835423304E-2</v>
      </c>
      <c r="E82">
        <v>0.123082766271567</v>
      </c>
    </row>
    <row r="83" spans="1:5">
      <c r="A83" t="s">
        <v>437</v>
      </c>
      <c r="B83">
        <v>5</v>
      </c>
      <c r="C83">
        <v>0.14285714285714299</v>
      </c>
      <c r="D83">
        <v>6.3099392835423304E-2</v>
      </c>
      <c r="E83">
        <v>0.123082766271567</v>
      </c>
    </row>
    <row r="84" spans="1:5">
      <c r="A84" t="s">
        <v>438</v>
      </c>
      <c r="B84">
        <v>2</v>
      </c>
      <c r="C84">
        <v>0.28571428571428598</v>
      </c>
      <c r="D84">
        <v>6.5566258279011594E-2</v>
      </c>
      <c r="E84">
        <v>0.126334985464437</v>
      </c>
    </row>
    <row r="85" spans="1:5">
      <c r="A85" t="s">
        <v>439</v>
      </c>
      <c r="B85">
        <v>5</v>
      </c>
      <c r="C85">
        <v>0.13888888888888901</v>
      </c>
      <c r="D85">
        <v>6.9700472955135304E-2</v>
      </c>
      <c r="E85">
        <v>0.132682828035077</v>
      </c>
    </row>
    <row r="86" spans="1:5">
      <c r="A86" t="s">
        <v>440</v>
      </c>
      <c r="B86">
        <v>4</v>
      </c>
      <c r="C86">
        <v>0.15384615384615399</v>
      </c>
      <c r="D86">
        <v>7.4240428970799702E-2</v>
      </c>
      <c r="E86">
        <v>0.13923366559634801</v>
      </c>
    </row>
    <row r="87" spans="1:5">
      <c r="A87" t="s">
        <v>441</v>
      </c>
      <c r="B87">
        <v>5</v>
      </c>
      <c r="C87">
        <v>0.135135135135135</v>
      </c>
      <c r="D87">
        <v>7.6666638651153599E-2</v>
      </c>
      <c r="E87">
        <v>0.13923366559634801</v>
      </c>
    </row>
    <row r="88" spans="1:5">
      <c r="A88" t="s">
        <v>442</v>
      </c>
      <c r="B88">
        <v>8</v>
      </c>
      <c r="C88">
        <v>0.115942028985507</v>
      </c>
      <c r="D88">
        <v>7.5114811419067201E-2</v>
      </c>
      <c r="E88">
        <v>0.13923366559634801</v>
      </c>
    </row>
    <row r="89" spans="1:5">
      <c r="A89" t="s">
        <v>443</v>
      </c>
      <c r="B89">
        <v>5</v>
      </c>
      <c r="C89">
        <v>0.135135135135135</v>
      </c>
      <c r="D89">
        <v>7.6666638651153599E-2</v>
      </c>
      <c r="E89">
        <v>0.13923366559634801</v>
      </c>
    </row>
    <row r="90" spans="1:5">
      <c r="A90" t="s">
        <v>444</v>
      </c>
      <c r="B90">
        <v>4</v>
      </c>
      <c r="C90">
        <v>0.14285714285714299</v>
      </c>
      <c r="D90">
        <v>9.2374123725613905E-2</v>
      </c>
      <c r="E90">
        <v>0.16585354032553401</v>
      </c>
    </row>
    <row r="91" spans="1:5">
      <c r="A91" t="s">
        <v>445</v>
      </c>
      <c r="B91">
        <v>3</v>
      </c>
      <c r="C91">
        <v>0.16666666666666699</v>
      </c>
      <c r="D91">
        <v>9.6953626674583404E-2</v>
      </c>
      <c r="E91">
        <v>0.172119921512182</v>
      </c>
    </row>
    <row r="92" spans="1:5">
      <c r="A92" t="s">
        <v>446</v>
      </c>
      <c r="B92">
        <v>9</v>
      </c>
      <c r="C92">
        <v>0.11111111111111099</v>
      </c>
      <c r="D92">
        <v>9.8555976433581799E-2</v>
      </c>
      <c r="E92">
        <v>0.17267751018202701</v>
      </c>
    </row>
    <row r="93" spans="1:5">
      <c r="A93" t="s">
        <v>447</v>
      </c>
      <c r="B93">
        <v>18</v>
      </c>
      <c r="C93">
        <v>9.1836734693877597E-2</v>
      </c>
      <c r="D93">
        <v>9.9453502699774807E-2</v>
      </c>
      <c r="E93">
        <v>0.17267751018202701</v>
      </c>
    </row>
    <row r="94" spans="1:5">
      <c r="A94" t="s">
        <v>448</v>
      </c>
      <c r="B94">
        <v>2</v>
      </c>
      <c r="C94">
        <v>0.22222222222222199</v>
      </c>
      <c r="D94">
        <v>0.103570671184292</v>
      </c>
      <c r="E94">
        <v>0.177871370077372</v>
      </c>
    </row>
    <row r="95" spans="1:5">
      <c r="A95" t="s">
        <v>544</v>
      </c>
      <c r="B95">
        <v>5</v>
      </c>
      <c r="C95">
        <v>0.12195121951219499</v>
      </c>
      <c r="D95">
        <v>0.108071829037491</v>
      </c>
      <c r="E95">
        <v>0.18165264880769699</v>
      </c>
    </row>
    <row r="96" spans="1:5">
      <c r="A96" t="s">
        <v>449</v>
      </c>
      <c r="B96">
        <v>7</v>
      </c>
      <c r="C96">
        <v>0.112903225806452</v>
      </c>
      <c r="D96">
        <v>0.10719036988991899</v>
      </c>
      <c r="E96">
        <v>0.18165264880769699</v>
      </c>
    </row>
    <row r="97" spans="1:5">
      <c r="A97" t="s">
        <v>450</v>
      </c>
      <c r="B97">
        <v>11</v>
      </c>
      <c r="C97">
        <v>9.6491228070175405E-2</v>
      </c>
      <c r="D97">
        <v>0.12105278943021799</v>
      </c>
      <c r="E97">
        <v>0.201329902420783</v>
      </c>
    </row>
    <row r="98" spans="1:5">
      <c r="A98" t="s">
        <v>451</v>
      </c>
      <c r="B98">
        <v>6</v>
      </c>
      <c r="C98">
        <v>0.109090909090909</v>
      </c>
      <c r="D98">
        <v>0.15366659520301401</v>
      </c>
      <c r="E98">
        <v>0.25290960460495998</v>
      </c>
    </row>
    <row r="99" spans="1:5">
      <c r="A99" t="s">
        <v>452</v>
      </c>
      <c r="B99">
        <v>3</v>
      </c>
      <c r="C99">
        <v>0.13043478260869601</v>
      </c>
      <c r="D99">
        <v>0.16829482330114601</v>
      </c>
      <c r="E99">
        <v>0.27412971218124799</v>
      </c>
    </row>
    <row r="100" spans="1:5">
      <c r="A100" t="s">
        <v>453</v>
      </c>
      <c r="B100">
        <v>6</v>
      </c>
      <c r="C100">
        <v>0.10344827586206901</v>
      </c>
      <c r="D100">
        <v>0.173418727483693</v>
      </c>
      <c r="E100">
        <v>0.27959345859615797</v>
      </c>
    </row>
    <row r="101" spans="1:5">
      <c r="A101" t="s">
        <v>454</v>
      </c>
      <c r="B101">
        <v>2</v>
      </c>
      <c r="C101">
        <v>0.15384615384615399</v>
      </c>
      <c r="D101">
        <v>0.191091211421927</v>
      </c>
      <c r="E101">
        <v>0.30497385257236798</v>
      </c>
    </row>
    <row r="102" spans="1:5">
      <c r="A102" t="s">
        <v>455</v>
      </c>
      <c r="B102">
        <v>22</v>
      </c>
      <c r="C102">
        <v>8.1180811808118106E-2</v>
      </c>
      <c r="D102">
        <v>0.20383565840099799</v>
      </c>
      <c r="E102">
        <v>0.32206034027357799</v>
      </c>
    </row>
    <row r="103" spans="1:5">
      <c r="A103" t="s">
        <v>456</v>
      </c>
      <c r="B103">
        <v>9</v>
      </c>
      <c r="C103">
        <v>9.0909090909090898E-2</v>
      </c>
      <c r="D103">
        <v>0.211357897044233</v>
      </c>
      <c r="E103">
        <v>0.33063908646523499</v>
      </c>
    </row>
    <row r="104" spans="1:5">
      <c r="A104" t="s">
        <v>457</v>
      </c>
      <c r="B104">
        <v>2</v>
      </c>
      <c r="C104">
        <v>0.14285714285714299</v>
      </c>
      <c r="D104">
        <v>0.214293018371389</v>
      </c>
      <c r="E104">
        <v>0.33194408728117097</v>
      </c>
    </row>
    <row r="105" spans="1:5">
      <c r="A105" t="s">
        <v>458</v>
      </c>
      <c r="B105">
        <v>1</v>
      </c>
      <c r="C105">
        <v>0.25</v>
      </c>
      <c r="D105">
        <v>0.22600130884551101</v>
      </c>
      <c r="E105">
        <v>0.34668161939408398</v>
      </c>
    </row>
    <row r="106" spans="1:5">
      <c r="A106" t="s">
        <v>459</v>
      </c>
      <c r="B106">
        <v>10</v>
      </c>
      <c r="C106">
        <v>9.00900900900901E-2</v>
      </c>
      <c r="D106">
        <v>0.23182322190693699</v>
      </c>
      <c r="E106">
        <v>0.352192971743231</v>
      </c>
    </row>
    <row r="107" spans="1:5">
      <c r="A107" t="s">
        <v>460</v>
      </c>
      <c r="B107">
        <v>10</v>
      </c>
      <c r="C107">
        <v>8.6956521739130405E-2</v>
      </c>
      <c r="D107">
        <v>0.245078046834311</v>
      </c>
      <c r="E107">
        <v>0.36878410856972499</v>
      </c>
    </row>
    <row r="108" spans="1:5">
      <c r="A108" t="s">
        <v>461</v>
      </c>
      <c r="B108">
        <v>5</v>
      </c>
      <c r="C108">
        <v>9.6153846153846201E-2</v>
      </c>
      <c r="D108">
        <v>0.25498534661818201</v>
      </c>
      <c r="E108">
        <v>0.37747563850732202</v>
      </c>
    </row>
    <row r="109" spans="1:5">
      <c r="A109" t="s">
        <v>462</v>
      </c>
      <c r="B109">
        <v>8</v>
      </c>
      <c r="C109">
        <v>9.3023255813953501E-2</v>
      </c>
      <c r="D109">
        <v>0.25563223620432601</v>
      </c>
      <c r="E109">
        <v>0.37747563850732202</v>
      </c>
    </row>
    <row r="110" spans="1:5">
      <c r="A110" t="s">
        <v>463</v>
      </c>
      <c r="B110">
        <v>2</v>
      </c>
      <c r="C110">
        <v>0.125</v>
      </c>
      <c r="D110">
        <v>0.26128492256671298</v>
      </c>
      <c r="E110">
        <v>0.382250164495747</v>
      </c>
    </row>
    <row r="111" spans="1:5">
      <c r="A111" t="s">
        <v>464</v>
      </c>
      <c r="B111">
        <v>4</v>
      </c>
      <c r="C111">
        <v>0.102564102564103</v>
      </c>
      <c r="D111">
        <v>0.303351623324708</v>
      </c>
      <c r="E111">
        <v>0.43972070170003602</v>
      </c>
    </row>
    <row r="112" spans="1:5">
      <c r="A112" t="s">
        <v>465</v>
      </c>
      <c r="B112">
        <v>2</v>
      </c>
      <c r="C112">
        <v>0.11111111111111099</v>
      </c>
      <c r="D112">
        <v>0.308339181549588</v>
      </c>
      <c r="E112">
        <v>0.442887188043953</v>
      </c>
    </row>
    <row r="113" spans="1:5">
      <c r="A113" t="s">
        <v>466</v>
      </c>
      <c r="B113">
        <v>16</v>
      </c>
      <c r="C113">
        <v>7.7669902912621394E-2</v>
      </c>
      <c r="D113">
        <v>0.31246582728938499</v>
      </c>
      <c r="E113">
        <v>0.44477117758308798</v>
      </c>
    </row>
    <row r="114" spans="1:5">
      <c r="A114" t="s">
        <v>467</v>
      </c>
      <c r="B114">
        <v>4</v>
      </c>
      <c r="C114">
        <v>9.7560975609756101E-2</v>
      </c>
      <c r="D114">
        <v>0.320653082828598</v>
      </c>
      <c r="E114">
        <v>0.452349884704629</v>
      </c>
    </row>
    <row r="115" spans="1:5">
      <c r="A115" t="s">
        <v>468</v>
      </c>
      <c r="B115">
        <v>4</v>
      </c>
      <c r="C115">
        <v>9.5238095238095205E-2</v>
      </c>
      <c r="D115">
        <v>0.33001939594443302</v>
      </c>
      <c r="E115">
        <v>0.45967743807876399</v>
      </c>
    </row>
    <row r="116" spans="1:5">
      <c r="A116" t="s">
        <v>469</v>
      </c>
      <c r="B116">
        <v>2</v>
      </c>
      <c r="C116">
        <v>0.105263157894737</v>
      </c>
      <c r="D116">
        <v>0.33166599962644999</v>
      </c>
      <c r="E116">
        <v>0.45967743807876399</v>
      </c>
    </row>
    <row r="117" spans="1:5">
      <c r="A117" t="s">
        <v>470</v>
      </c>
      <c r="B117">
        <v>4</v>
      </c>
      <c r="C117">
        <v>9.3023255813953501E-2</v>
      </c>
      <c r="D117">
        <v>0.33980517925438303</v>
      </c>
      <c r="E117">
        <v>0.46686276801906501</v>
      </c>
    </row>
    <row r="118" spans="1:5">
      <c r="A118" t="s">
        <v>471</v>
      </c>
      <c r="B118">
        <v>1</v>
      </c>
      <c r="C118">
        <v>0.14285714285714299</v>
      </c>
      <c r="D118">
        <v>0.36131603057766798</v>
      </c>
      <c r="E118">
        <v>0.49213735199372</v>
      </c>
    </row>
    <row r="119" spans="1:5">
      <c r="A119" t="s">
        <v>472</v>
      </c>
      <c r="B119">
        <v>11</v>
      </c>
      <c r="C119">
        <v>7.7464788732394402E-2</v>
      </c>
      <c r="D119">
        <v>0.38607830076251898</v>
      </c>
      <c r="E119">
        <v>0.52137069675622205</v>
      </c>
    </row>
    <row r="120" spans="1:5">
      <c r="A120" t="s">
        <v>545</v>
      </c>
      <c r="B120">
        <v>1</v>
      </c>
      <c r="C120">
        <v>0.125</v>
      </c>
      <c r="D120">
        <v>0.400945743161568</v>
      </c>
      <c r="E120">
        <v>0.536859554402777</v>
      </c>
    </row>
    <row r="121" spans="1:5">
      <c r="A121" t="s">
        <v>473</v>
      </c>
      <c r="B121">
        <v>2</v>
      </c>
      <c r="C121">
        <v>2.9411764705882401E-2</v>
      </c>
      <c r="D121">
        <v>0.44377227140430398</v>
      </c>
      <c r="E121">
        <v>0.57472146624491804</v>
      </c>
    </row>
    <row r="122" spans="1:5">
      <c r="A122" t="s">
        <v>474</v>
      </c>
      <c r="B122">
        <v>1</v>
      </c>
      <c r="C122">
        <v>0.11111111111111099</v>
      </c>
      <c r="D122">
        <v>0.43811762715872699</v>
      </c>
      <c r="E122">
        <v>0.57472146624491804</v>
      </c>
    </row>
    <row r="123" spans="1:5">
      <c r="A123" t="s">
        <v>475</v>
      </c>
      <c r="B123">
        <v>1</v>
      </c>
      <c r="C123">
        <v>0.11111111111111099</v>
      </c>
      <c r="D123">
        <v>0.43811762715872699</v>
      </c>
      <c r="E123">
        <v>0.57472146624491804</v>
      </c>
    </row>
    <row r="124" spans="1:5">
      <c r="A124" t="s">
        <v>476</v>
      </c>
      <c r="B124">
        <v>2</v>
      </c>
      <c r="C124">
        <v>2.9411764705882401E-2</v>
      </c>
      <c r="D124">
        <v>0.44377227140430398</v>
      </c>
      <c r="E124">
        <v>0.57472146624491804</v>
      </c>
    </row>
    <row r="125" spans="1:5">
      <c r="A125" t="s">
        <v>477</v>
      </c>
      <c r="B125">
        <v>1</v>
      </c>
      <c r="C125">
        <v>0.1</v>
      </c>
      <c r="D125">
        <v>0.47298404500688701</v>
      </c>
      <c r="E125">
        <v>0.60757300090315502</v>
      </c>
    </row>
    <row r="126" spans="1:5">
      <c r="A126" t="s">
        <v>478</v>
      </c>
      <c r="B126">
        <v>7</v>
      </c>
      <c r="C126">
        <v>8.1395348837209294E-2</v>
      </c>
      <c r="D126">
        <v>0.49636782033308402</v>
      </c>
      <c r="E126">
        <v>0.63246867429538201</v>
      </c>
    </row>
    <row r="127" spans="1:5">
      <c r="A127" t="s">
        <v>479</v>
      </c>
      <c r="B127">
        <v>4</v>
      </c>
      <c r="C127">
        <v>0.08</v>
      </c>
      <c r="D127">
        <v>0.55118897933206901</v>
      </c>
      <c r="E127">
        <v>0.69670286987573604</v>
      </c>
    </row>
    <row r="128" spans="1:5">
      <c r="A128" t="s">
        <v>480</v>
      </c>
      <c r="B128">
        <v>1</v>
      </c>
      <c r="C128">
        <v>7.1428571428571397E-2</v>
      </c>
      <c r="D128">
        <v>0.59212390965919603</v>
      </c>
      <c r="E128">
        <v>0.73090295098557001</v>
      </c>
    </row>
    <row r="129" spans="1:5">
      <c r="A129" t="s">
        <v>481</v>
      </c>
      <c r="B129">
        <v>1</v>
      </c>
      <c r="C129">
        <v>7.1428571428571397E-2</v>
      </c>
      <c r="D129">
        <v>0.59212390965919603</v>
      </c>
      <c r="E129">
        <v>0.73090295098557001</v>
      </c>
    </row>
    <row r="130" spans="1:5">
      <c r="A130" t="s">
        <v>482</v>
      </c>
      <c r="B130">
        <v>2</v>
      </c>
      <c r="C130">
        <v>3.3333333333333298E-2</v>
      </c>
      <c r="D130">
        <v>0.58740263351615996</v>
      </c>
      <c r="E130">
        <v>0.73090295098557001</v>
      </c>
    </row>
    <row r="131" spans="1:5">
      <c r="A131" t="s">
        <v>483</v>
      </c>
      <c r="B131">
        <v>2</v>
      </c>
      <c r="C131">
        <v>9.0909090909090898E-2</v>
      </c>
      <c r="D131">
        <v>0.64430856242738799</v>
      </c>
      <c r="E131">
        <v>0.78915312297308005</v>
      </c>
    </row>
    <row r="132" spans="1:5">
      <c r="A132" t="s">
        <v>484</v>
      </c>
      <c r="B132">
        <v>2</v>
      </c>
      <c r="C132">
        <v>8.6956521739130405E-2</v>
      </c>
      <c r="D132">
        <v>0.65121346810207603</v>
      </c>
      <c r="E132">
        <v>0.79147483046252298</v>
      </c>
    </row>
    <row r="133" spans="1:5">
      <c r="A133" t="s">
        <v>485</v>
      </c>
      <c r="B133">
        <v>2</v>
      </c>
      <c r="C133">
        <v>7.4074074074074098E-2</v>
      </c>
      <c r="D133">
        <v>0.68310801318121595</v>
      </c>
      <c r="E133">
        <v>0.81765959153509205</v>
      </c>
    </row>
    <row r="134" spans="1:5">
      <c r="A134" t="s">
        <v>486</v>
      </c>
      <c r="B134">
        <v>2</v>
      </c>
      <c r="C134">
        <v>7.4074074074074098E-2</v>
      </c>
      <c r="D134">
        <v>0.68310801318121595</v>
      </c>
      <c r="E134">
        <v>0.81765959153509205</v>
      </c>
    </row>
    <row r="135" spans="1:5">
      <c r="A135" t="s">
        <v>487</v>
      </c>
      <c r="B135">
        <v>3</v>
      </c>
      <c r="C135">
        <v>7.3170731707317097E-2</v>
      </c>
      <c r="D135">
        <v>0.74025246932667099</v>
      </c>
      <c r="E135">
        <v>0.84966515504602202</v>
      </c>
    </row>
    <row r="136" spans="1:5">
      <c r="A136" t="s">
        <v>488</v>
      </c>
      <c r="B136">
        <v>3</v>
      </c>
      <c r="C136">
        <v>7.4999999999999997E-2</v>
      </c>
      <c r="D136">
        <v>0.73657758829973496</v>
      </c>
      <c r="E136">
        <v>0.84966515504602202</v>
      </c>
    </row>
    <row r="137" spans="1:5">
      <c r="A137" t="s">
        <v>489</v>
      </c>
      <c r="B137">
        <v>3</v>
      </c>
      <c r="C137">
        <v>7.3170731707317097E-2</v>
      </c>
      <c r="D137">
        <v>0.74025246932667099</v>
      </c>
      <c r="E137">
        <v>0.84966515504602202</v>
      </c>
    </row>
    <row r="138" spans="1:5">
      <c r="A138" t="s">
        <v>490</v>
      </c>
      <c r="B138">
        <v>3</v>
      </c>
      <c r="C138">
        <v>7.4999999999999997E-2</v>
      </c>
      <c r="D138">
        <v>0.73657758829973496</v>
      </c>
      <c r="E138">
        <v>0.84966515504602202</v>
      </c>
    </row>
    <row r="139" spans="1:5">
      <c r="A139" t="s">
        <v>491</v>
      </c>
      <c r="B139">
        <v>1</v>
      </c>
      <c r="C139">
        <v>2.7777777777777801E-2</v>
      </c>
      <c r="D139">
        <v>0.72510179848650902</v>
      </c>
      <c r="E139">
        <v>0.84966515504602202</v>
      </c>
    </row>
    <row r="140" spans="1:5">
      <c r="A140" t="s">
        <v>256</v>
      </c>
      <c r="B140">
        <v>24</v>
      </c>
      <c r="C140">
        <v>6.6115702479338803E-2</v>
      </c>
      <c r="D140">
        <v>0.74211260377437405</v>
      </c>
      <c r="E140">
        <v>0.84966515504602202</v>
      </c>
    </row>
    <row r="141" spans="1:5">
      <c r="A141" t="s">
        <v>492</v>
      </c>
      <c r="B141">
        <v>4</v>
      </c>
      <c r="C141">
        <v>7.0175438596491196E-2</v>
      </c>
      <c r="D141">
        <v>0.77993141820983503</v>
      </c>
      <c r="E141">
        <v>0.88654074875650402</v>
      </c>
    </row>
    <row r="142" spans="1:5">
      <c r="A142" t="s">
        <v>493</v>
      </c>
      <c r="B142">
        <v>4</v>
      </c>
      <c r="C142">
        <v>6.6666666666666693E-2</v>
      </c>
      <c r="D142">
        <v>0.7876281069837</v>
      </c>
      <c r="E142">
        <v>0.88889457788160398</v>
      </c>
    </row>
    <row r="143" spans="1:5">
      <c r="A143" t="s">
        <v>277</v>
      </c>
      <c r="B143">
        <v>5</v>
      </c>
      <c r="C143">
        <v>6.4935064935064901E-2</v>
      </c>
      <c r="D143">
        <v>0.81296379885116099</v>
      </c>
      <c r="E143">
        <v>0.90456535365129198</v>
      </c>
    </row>
    <row r="144" spans="1:5">
      <c r="A144" t="s">
        <v>494</v>
      </c>
      <c r="B144">
        <v>5</v>
      </c>
      <c r="C144">
        <v>6.7567567567567599E-2</v>
      </c>
      <c r="D144">
        <v>0.80727286512084395</v>
      </c>
      <c r="E144">
        <v>0.90456535365129198</v>
      </c>
    </row>
    <row r="145" spans="1:5">
      <c r="A145" t="s">
        <v>495</v>
      </c>
      <c r="B145">
        <v>10</v>
      </c>
      <c r="C145">
        <v>6.3694267515923594E-2</v>
      </c>
      <c r="D145">
        <v>0.86812077089407702</v>
      </c>
      <c r="E145">
        <v>0.95625015069577102</v>
      </c>
    </row>
    <row r="146" spans="1:5">
      <c r="A146" t="s">
        <v>496</v>
      </c>
      <c r="B146">
        <v>9</v>
      </c>
      <c r="C146">
        <v>5.3892215568862298E-2</v>
      </c>
      <c r="D146">
        <v>0.87151912468475301</v>
      </c>
      <c r="E146">
        <v>0.95625015069577102</v>
      </c>
    </row>
    <row r="147" spans="1:5">
      <c r="A147" t="s">
        <v>497</v>
      </c>
      <c r="B147">
        <v>2</v>
      </c>
      <c r="C147">
        <v>5.7142857142857099E-2</v>
      </c>
      <c r="D147">
        <v>1</v>
      </c>
      <c r="E147">
        <v>1</v>
      </c>
    </row>
    <row r="148" spans="1:5">
      <c r="A148" t="s">
        <v>498</v>
      </c>
      <c r="B148">
        <v>4</v>
      </c>
      <c r="C148">
        <v>5.5555555555555601E-2</v>
      </c>
      <c r="D148">
        <v>1</v>
      </c>
      <c r="E148">
        <v>1</v>
      </c>
    </row>
    <row r="149" spans="1:5">
      <c r="A149" t="s">
        <v>499</v>
      </c>
      <c r="B149">
        <v>2</v>
      </c>
      <c r="C149">
        <v>4.4444444444444398E-2</v>
      </c>
      <c r="D149">
        <v>1</v>
      </c>
      <c r="E149">
        <v>1</v>
      </c>
    </row>
    <row r="150" spans="1:5">
      <c r="A150" t="s">
        <v>500</v>
      </c>
      <c r="B150">
        <v>5</v>
      </c>
      <c r="C150">
        <v>5.3763440860215103E-2</v>
      </c>
      <c r="D150">
        <v>1</v>
      </c>
      <c r="E150">
        <v>1</v>
      </c>
    </row>
    <row r="151" spans="1:5">
      <c r="A151" t="s">
        <v>501</v>
      </c>
      <c r="B151">
        <v>1</v>
      </c>
      <c r="C151">
        <v>4.1666666666666699E-2</v>
      </c>
      <c r="D151">
        <v>1</v>
      </c>
      <c r="E151">
        <v>1</v>
      </c>
    </row>
    <row r="152" spans="1:5">
      <c r="A152" t="s">
        <v>502</v>
      </c>
      <c r="B152">
        <v>1</v>
      </c>
      <c r="C152">
        <v>5.8823529411764698E-2</v>
      </c>
      <c r="D152">
        <v>1</v>
      </c>
      <c r="E152">
        <v>1</v>
      </c>
    </row>
    <row r="153" spans="1:5">
      <c r="A153" t="s">
        <v>503</v>
      </c>
      <c r="B153">
        <v>1</v>
      </c>
      <c r="C153">
        <v>5.8823529411764698E-2</v>
      </c>
      <c r="D153">
        <v>1</v>
      </c>
      <c r="E153">
        <v>1</v>
      </c>
    </row>
    <row r="154" spans="1:5">
      <c r="A154" t="s">
        <v>504</v>
      </c>
      <c r="B154">
        <v>1</v>
      </c>
      <c r="C154">
        <v>0.05</v>
      </c>
      <c r="D154">
        <v>1</v>
      </c>
      <c r="E154">
        <v>1</v>
      </c>
    </row>
    <row r="155" spans="1:5">
      <c r="A155" t="s">
        <v>505</v>
      </c>
      <c r="B155">
        <v>1</v>
      </c>
      <c r="C155">
        <v>4.3478260869565202E-2</v>
      </c>
      <c r="D155">
        <v>1</v>
      </c>
      <c r="E155">
        <v>1</v>
      </c>
    </row>
    <row r="156" spans="1:5">
      <c r="A156" t="s">
        <v>506</v>
      </c>
      <c r="B156">
        <v>3</v>
      </c>
      <c r="C156">
        <v>4.8387096774193498E-2</v>
      </c>
      <c r="D156">
        <v>1</v>
      </c>
      <c r="E156">
        <v>1</v>
      </c>
    </row>
    <row r="157" spans="1:5">
      <c r="A157" t="s">
        <v>507</v>
      </c>
      <c r="B157">
        <v>1</v>
      </c>
      <c r="C157">
        <v>4.1666666666666699E-2</v>
      </c>
      <c r="D157">
        <v>1</v>
      </c>
      <c r="E157">
        <v>1</v>
      </c>
    </row>
    <row r="158" spans="1:5">
      <c r="A158" t="s">
        <v>508</v>
      </c>
      <c r="B158">
        <v>2</v>
      </c>
      <c r="C158">
        <v>4.4444444444444398E-2</v>
      </c>
      <c r="D158">
        <v>1</v>
      </c>
      <c r="E158">
        <v>1</v>
      </c>
    </row>
    <row r="159" spans="1:5">
      <c r="A159" t="s">
        <v>509</v>
      </c>
      <c r="B159">
        <v>3</v>
      </c>
      <c r="C159">
        <v>5.3571428571428603E-2</v>
      </c>
      <c r="D159">
        <v>1</v>
      </c>
      <c r="E159">
        <v>1</v>
      </c>
    </row>
    <row r="160" spans="1:5">
      <c r="A160" t="s">
        <v>510</v>
      </c>
      <c r="B160">
        <v>3</v>
      </c>
      <c r="C160">
        <v>6.25E-2</v>
      </c>
      <c r="D160">
        <v>1</v>
      </c>
      <c r="E160">
        <v>1</v>
      </c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50"/>
  <sheetViews>
    <sheetView workbookViewId="0"/>
  </sheetViews>
  <sheetFormatPr defaultColWidth="8.83203125" defaultRowHeight="14"/>
  <cols>
    <col min="2" max="2" width="50.83203125" bestFit="1" customWidth="1"/>
    <col min="3" max="3" width="4" bestFit="1" customWidth="1"/>
    <col min="4" max="4" width="7.83203125" bestFit="1" customWidth="1"/>
    <col min="6" max="6" width="11.1640625" style="37" bestFit="1" customWidth="1"/>
    <col min="7" max="7" width="12.5" style="37" bestFit="1" customWidth="1"/>
    <col min="8" max="8" width="29.5" style="37" bestFit="1" customWidth="1"/>
    <col min="9" max="9" width="10.1640625" style="37" bestFit="1" customWidth="1"/>
    <col min="10" max="10" width="13.6640625" style="37" bestFit="1" customWidth="1"/>
    <col min="11" max="11" width="15.5" style="37" bestFit="1" customWidth="1"/>
    <col min="12" max="12" width="9.1640625" style="37" bestFit="1" customWidth="1"/>
    <col min="13" max="13" width="6.1640625" bestFit="1" customWidth="1"/>
    <col min="14" max="14" width="10.6640625" bestFit="1" customWidth="1"/>
    <col min="15" max="15" width="9.1640625" bestFit="1" customWidth="1"/>
    <col min="16" max="16" width="18" bestFit="1" customWidth="1"/>
    <col min="17" max="17" width="4.33203125" bestFit="1" customWidth="1"/>
    <col min="18" max="18" width="7" bestFit="1" customWidth="1"/>
    <col min="19" max="19" width="6.1640625" bestFit="1" customWidth="1"/>
    <col min="20" max="20" width="9.1640625" bestFit="1" customWidth="1"/>
    <col min="21" max="22" width="6.1640625" bestFit="1" customWidth="1"/>
    <col min="23" max="23" width="5.83203125" bestFit="1" customWidth="1"/>
    <col min="24" max="24" width="9" bestFit="1" customWidth="1"/>
    <col min="25" max="25" width="11.33203125" bestFit="1" customWidth="1"/>
    <col min="26" max="26" width="13.83203125" bestFit="1" customWidth="1"/>
    <col min="27" max="27" width="14.5" bestFit="1" customWidth="1"/>
    <col min="28" max="28" width="7.33203125" bestFit="1" customWidth="1"/>
    <col min="29" max="29" width="13.5" bestFit="1" customWidth="1"/>
    <col min="30" max="30" width="9.83203125" bestFit="1" customWidth="1"/>
    <col min="31" max="31" width="18" bestFit="1" customWidth="1"/>
    <col min="32" max="64" width="8.83203125" style="41"/>
  </cols>
  <sheetData>
    <row r="1" spans="1:64" ht="15">
      <c r="A1" s="2" t="s">
        <v>3448</v>
      </c>
    </row>
    <row r="2" spans="1:64" ht="15">
      <c r="A2" s="2"/>
    </row>
    <row r="3" spans="1:64" ht="15.5" thickBot="1">
      <c r="A3" s="2"/>
    </row>
    <row r="4" spans="1:64" s="36" customFormat="1" ht="15" thickBot="1">
      <c r="A4" s="43" t="s">
        <v>548</v>
      </c>
      <c r="B4" s="43" t="s">
        <v>549</v>
      </c>
      <c r="C4" s="43" t="s">
        <v>550</v>
      </c>
      <c r="D4" s="43" t="s">
        <v>551</v>
      </c>
      <c r="E4" s="43" t="s">
        <v>552</v>
      </c>
      <c r="F4" s="44" t="s">
        <v>553</v>
      </c>
      <c r="G4" s="44" t="s">
        <v>554</v>
      </c>
      <c r="H4" s="44" t="s">
        <v>555</v>
      </c>
      <c r="I4" s="44" t="s">
        <v>556</v>
      </c>
      <c r="J4" s="44" t="s">
        <v>557</v>
      </c>
      <c r="K4" s="44" t="s">
        <v>558</v>
      </c>
      <c r="L4" s="44" t="s">
        <v>559</v>
      </c>
      <c r="M4" s="43" t="s">
        <v>560</v>
      </c>
      <c r="N4" s="43" t="s">
        <v>561</v>
      </c>
      <c r="O4" s="43" t="s">
        <v>562</v>
      </c>
      <c r="P4" s="43" t="s">
        <v>563</v>
      </c>
      <c r="Q4" s="43" t="s">
        <v>564</v>
      </c>
      <c r="R4" s="43" t="s">
        <v>565</v>
      </c>
      <c r="S4" s="43" t="s">
        <v>566</v>
      </c>
      <c r="T4" s="43" t="s">
        <v>567</v>
      </c>
      <c r="U4" s="43" t="s">
        <v>568</v>
      </c>
      <c r="V4" s="43" t="s">
        <v>569</v>
      </c>
      <c r="W4" s="43" t="s">
        <v>570</v>
      </c>
      <c r="X4" s="43" t="s">
        <v>571</v>
      </c>
      <c r="Y4" s="43" t="s">
        <v>572</v>
      </c>
      <c r="Z4" s="43" t="s">
        <v>573</v>
      </c>
      <c r="AA4" s="43" t="s">
        <v>574</v>
      </c>
      <c r="AB4" s="43" t="s">
        <v>575</v>
      </c>
      <c r="AC4" s="43" t="s">
        <v>576</v>
      </c>
      <c r="AD4" s="43" t="s">
        <v>577</v>
      </c>
      <c r="AE4" s="43" t="s">
        <v>578</v>
      </c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</row>
    <row r="5" spans="1:64">
      <c r="A5" t="s">
        <v>579</v>
      </c>
      <c r="B5" t="s">
        <v>580</v>
      </c>
      <c r="C5">
        <v>6</v>
      </c>
      <c r="D5">
        <v>1</v>
      </c>
      <c r="E5">
        <v>206.976</v>
      </c>
      <c r="F5" s="37" t="s">
        <v>581</v>
      </c>
      <c r="G5" s="37" t="s">
        <v>581</v>
      </c>
      <c r="H5" s="37" t="s">
        <v>582</v>
      </c>
      <c r="I5" s="37">
        <v>39388519</v>
      </c>
      <c r="J5" s="37">
        <v>0.32106465390549571</v>
      </c>
      <c r="K5" s="37">
        <v>0.64212930781099142</v>
      </c>
      <c r="L5" s="37">
        <v>207.03210000000001</v>
      </c>
      <c r="M5">
        <v>38.99</v>
      </c>
      <c r="N5" t="s">
        <v>581</v>
      </c>
      <c r="O5">
        <v>183937</v>
      </c>
      <c r="P5" t="s">
        <v>583</v>
      </c>
      <c r="Q5">
        <v>2</v>
      </c>
      <c r="R5" t="s">
        <v>584</v>
      </c>
      <c r="S5">
        <v>55.07</v>
      </c>
      <c r="T5">
        <v>207.03210000000001</v>
      </c>
      <c r="U5">
        <v>38.840000000000003</v>
      </c>
      <c r="V5">
        <v>35.42</v>
      </c>
      <c r="W5">
        <v>3.57</v>
      </c>
      <c r="X5">
        <v>55.07</v>
      </c>
      <c r="Y5" t="s">
        <v>581</v>
      </c>
      <c r="Z5" t="s">
        <v>585</v>
      </c>
      <c r="AA5" t="s">
        <v>586</v>
      </c>
      <c r="AB5">
        <v>14</v>
      </c>
      <c r="AC5" t="s">
        <v>587</v>
      </c>
      <c r="AD5" t="s">
        <v>588</v>
      </c>
      <c r="AE5" t="s">
        <v>589</v>
      </c>
    </row>
    <row r="6" spans="1:64">
      <c r="A6" t="s">
        <v>590</v>
      </c>
      <c r="B6" t="s">
        <v>591</v>
      </c>
      <c r="C6">
        <v>8</v>
      </c>
      <c r="D6">
        <v>3</v>
      </c>
      <c r="E6">
        <v>151.97900000000001</v>
      </c>
      <c r="F6" s="37" t="s">
        <v>592</v>
      </c>
      <c r="G6" s="37" t="s">
        <v>592</v>
      </c>
      <c r="H6" s="37" t="s">
        <v>582</v>
      </c>
      <c r="I6" s="37">
        <v>2100850</v>
      </c>
      <c r="J6" s="37">
        <v>2.5197735083617896E-2</v>
      </c>
      <c r="K6" s="37">
        <v>5.0395470167235792E-2</v>
      </c>
      <c r="L6" s="37">
        <v>151.97710000000001</v>
      </c>
      <c r="M6">
        <v>12.96</v>
      </c>
      <c r="N6" t="s">
        <v>592</v>
      </c>
      <c r="O6">
        <v>101339</v>
      </c>
      <c r="P6" t="s">
        <v>583</v>
      </c>
      <c r="Q6">
        <v>23</v>
      </c>
      <c r="R6" t="s">
        <v>584</v>
      </c>
      <c r="S6">
        <v>79.8</v>
      </c>
      <c r="T6">
        <v>151.97710000000001</v>
      </c>
      <c r="U6">
        <v>12.75</v>
      </c>
      <c r="V6">
        <v>12.68</v>
      </c>
      <c r="W6">
        <v>0.28000000000000003</v>
      </c>
      <c r="X6">
        <v>79.8</v>
      </c>
      <c r="Y6" t="s">
        <v>592</v>
      </c>
      <c r="Z6" t="s">
        <v>593</v>
      </c>
      <c r="AA6" t="s">
        <v>586</v>
      </c>
      <c r="AB6">
        <v>2</v>
      </c>
      <c r="AC6" t="s">
        <v>587</v>
      </c>
      <c r="AD6" t="s">
        <v>588</v>
      </c>
      <c r="AE6" t="s">
        <v>589</v>
      </c>
    </row>
    <row r="7" spans="1:64">
      <c r="A7" t="s">
        <v>594</v>
      </c>
      <c r="B7" t="s">
        <v>595</v>
      </c>
      <c r="C7">
        <v>7</v>
      </c>
      <c r="D7">
        <v>2</v>
      </c>
      <c r="E7">
        <v>151.97900000000001</v>
      </c>
      <c r="F7" s="37" t="s">
        <v>592</v>
      </c>
      <c r="G7" s="37" t="s">
        <v>592</v>
      </c>
      <c r="H7" s="37" t="s">
        <v>582</v>
      </c>
      <c r="I7" s="37">
        <v>1249144</v>
      </c>
      <c r="J7" s="37">
        <v>1.4982316487750573E-2</v>
      </c>
      <c r="K7" s="37">
        <v>2.9964632975501147E-2</v>
      </c>
      <c r="L7" s="37">
        <v>151.97710000000001</v>
      </c>
      <c r="M7">
        <v>12.68</v>
      </c>
      <c r="N7" t="s">
        <v>592</v>
      </c>
      <c r="O7">
        <v>63386</v>
      </c>
      <c r="P7" t="s">
        <v>583</v>
      </c>
      <c r="Q7">
        <v>24</v>
      </c>
      <c r="R7" t="s">
        <v>584</v>
      </c>
      <c r="S7">
        <v>67.16</v>
      </c>
      <c r="T7">
        <v>151.97710000000001</v>
      </c>
      <c r="U7">
        <v>12.56</v>
      </c>
      <c r="V7">
        <v>12.49</v>
      </c>
      <c r="W7">
        <v>0.19</v>
      </c>
      <c r="X7">
        <v>67.16</v>
      </c>
      <c r="Y7" t="s">
        <v>592</v>
      </c>
      <c r="Z7" t="s">
        <v>593</v>
      </c>
      <c r="AA7" t="s">
        <v>586</v>
      </c>
      <c r="AB7">
        <v>2</v>
      </c>
      <c r="AC7" t="s">
        <v>587</v>
      </c>
      <c r="AD7" t="s">
        <v>588</v>
      </c>
      <c r="AE7" t="s">
        <v>589</v>
      </c>
    </row>
    <row r="8" spans="1:64">
      <c r="A8" t="s">
        <v>596</v>
      </c>
      <c r="B8" t="s">
        <v>597</v>
      </c>
      <c r="C8">
        <v>2</v>
      </c>
      <c r="D8">
        <v>2</v>
      </c>
      <c r="E8">
        <v>76.052000000000007</v>
      </c>
      <c r="F8" s="37" t="s">
        <v>598</v>
      </c>
      <c r="G8" s="37" t="s">
        <v>598</v>
      </c>
      <c r="H8" s="37" t="s">
        <v>582</v>
      </c>
      <c r="I8" s="37">
        <v>987737</v>
      </c>
      <c r="J8" s="37">
        <v>1.1846983486820806E-2</v>
      </c>
      <c r="K8" s="37">
        <v>2.3693966973641612E-2</v>
      </c>
      <c r="L8" s="37">
        <v>62.018000000000001</v>
      </c>
      <c r="M8">
        <v>1.61</v>
      </c>
      <c r="N8" t="s">
        <v>598</v>
      </c>
      <c r="O8">
        <v>460559</v>
      </c>
      <c r="P8" t="s">
        <v>583</v>
      </c>
      <c r="Q8">
        <v>8</v>
      </c>
      <c r="R8" t="s">
        <v>584</v>
      </c>
      <c r="S8">
        <v>73.12</v>
      </c>
      <c r="T8">
        <v>62.018000000000001</v>
      </c>
      <c r="U8">
        <v>1.55</v>
      </c>
      <c r="V8">
        <v>1.54</v>
      </c>
      <c r="W8">
        <v>0.08</v>
      </c>
      <c r="X8">
        <v>73.12</v>
      </c>
      <c r="Y8" t="s">
        <v>598</v>
      </c>
      <c r="Z8" t="s">
        <v>593</v>
      </c>
      <c r="AA8" t="s">
        <v>586</v>
      </c>
      <c r="AB8">
        <v>2</v>
      </c>
      <c r="AC8" t="s">
        <v>587</v>
      </c>
      <c r="AD8" t="s">
        <v>588</v>
      </c>
      <c r="AE8" t="s">
        <v>589</v>
      </c>
    </row>
    <row r="9" spans="1:64">
      <c r="A9" t="s">
        <v>590</v>
      </c>
      <c r="B9" t="s">
        <v>591</v>
      </c>
      <c r="C9">
        <v>10</v>
      </c>
      <c r="D9">
        <v>3</v>
      </c>
      <c r="E9">
        <v>151.97900000000001</v>
      </c>
      <c r="F9" s="37" t="s">
        <v>592</v>
      </c>
      <c r="G9" s="37" t="s">
        <v>592</v>
      </c>
      <c r="H9" s="37" t="s">
        <v>582</v>
      </c>
      <c r="I9" s="37">
        <v>4090260</v>
      </c>
      <c r="J9" s="37">
        <v>7.5012268953056668E-2</v>
      </c>
      <c r="K9" s="37">
        <v>0.20232046432027068</v>
      </c>
      <c r="L9" s="37">
        <v>151.9777</v>
      </c>
      <c r="M9">
        <v>12.68</v>
      </c>
      <c r="N9" t="s">
        <v>592</v>
      </c>
      <c r="O9">
        <v>261236</v>
      </c>
      <c r="P9" t="s">
        <v>583</v>
      </c>
      <c r="Q9">
        <v>22</v>
      </c>
      <c r="R9" t="s">
        <v>584</v>
      </c>
      <c r="S9">
        <v>84.65</v>
      </c>
      <c r="T9">
        <v>151.9777</v>
      </c>
      <c r="U9">
        <v>12.56</v>
      </c>
      <c r="V9">
        <v>12.48</v>
      </c>
      <c r="W9">
        <v>0.2</v>
      </c>
      <c r="X9">
        <v>84.65</v>
      </c>
      <c r="Y9" t="s">
        <v>592</v>
      </c>
      <c r="Z9" t="s">
        <v>599</v>
      </c>
      <c r="AA9" t="s">
        <v>586</v>
      </c>
      <c r="AB9">
        <v>3</v>
      </c>
      <c r="AC9" t="s">
        <v>587</v>
      </c>
      <c r="AD9" t="s">
        <v>588</v>
      </c>
      <c r="AE9" t="s">
        <v>589</v>
      </c>
    </row>
    <row r="10" spans="1:64">
      <c r="A10" t="s">
        <v>596</v>
      </c>
      <c r="B10" t="s">
        <v>597</v>
      </c>
      <c r="C10">
        <v>3</v>
      </c>
      <c r="D10">
        <v>2</v>
      </c>
      <c r="E10">
        <v>76.052000000000007</v>
      </c>
      <c r="F10" s="37" t="s">
        <v>598</v>
      </c>
      <c r="G10" s="37" t="s">
        <v>598</v>
      </c>
      <c r="H10" s="37" t="s">
        <v>582</v>
      </c>
      <c r="I10" s="37">
        <v>1649609</v>
      </c>
      <c r="J10" s="37">
        <v>3.0252579047635814E-2</v>
      </c>
      <c r="K10" s="37">
        <v>6.0505158095271627E-2</v>
      </c>
      <c r="L10" s="37">
        <v>62.018099999999997</v>
      </c>
      <c r="M10">
        <v>1.65</v>
      </c>
      <c r="N10" t="s">
        <v>598</v>
      </c>
      <c r="O10">
        <v>704362</v>
      </c>
      <c r="P10" t="s">
        <v>583</v>
      </c>
      <c r="Q10">
        <v>8</v>
      </c>
      <c r="R10" t="s">
        <v>584</v>
      </c>
      <c r="S10">
        <v>63.68</v>
      </c>
      <c r="T10">
        <v>62.018099999999997</v>
      </c>
      <c r="U10">
        <v>1.55</v>
      </c>
      <c r="V10">
        <v>1.53</v>
      </c>
      <c r="W10">
        <v>0.13</v>
      </c>
      <c r="X10">
        <v>63.68</v>
      </c>
      <c r="Y10" t="s">
        <v>598</v>
      </c>
      <c r="Z10" t="s">
        <v>599</v>
      </c>
      <c r="AA10" t="s">
        <v>586</v>
      </c>
      <c r="AB10">
        <v>3</v>
      </c>
      <c r="AC10" t="s">
        <v>587</v>
      </c>
      <c r="AD10" t="s">
        <v>588</v>
      </c>
      <c r="AE10" t="s">
        <v>589</v>
      </c>
    </row>
    <row r="11" spans="1:64">
      <c r="A11" t="s">
        <v>600</v>
      </c>
      <c r="B11" t="s">
        <v>601</v>
      </c>
      <c r="C11">
        <v>13</v>
      </c>
      <c r="D11">
        <v>7</v>
      </c>
      <c r="E11">
        <v>89.03</v>
      </c>
      <c r="F11" s="37" t="s">
        <v>602</v>
      </c>
      <c r="G11" s="37" t="s">
        <v>602</v>
      </c>
      <c r="H11" s="37" t="s">
        <v>582</v>
      </c>
      <c r="I11" s="37">
        <v>3844182</v>
      </c>
      <c r="J11" s="37">
        <v>7.6315154676089958E-2</v>
      </c>
      <c r="K11" s="37">
        <v>0.15263030935217992</v>
      </c>
      <c r="L11" s="37">
        <v>89.0411</v>
      </c>
      <c r="M11">
        <v>6.64</v>
      </c>
      <c r="N11" t="s">
        <v>602</v>
      </c>
      <c r="O11">
        <v>424182</v>
      </c>
      <c r="P11" t="s">
        <v>583</v>
      </c>
      <c r="Q11">
        <v>15</v>
      </c>
      <c r="R11" t="s">
        <v>584</v>
      </c>
      <c r="S11">
        <v>57.16</v>
      </c>
      <c r="T11">
        <v>89.0411</v>
      </c>
      <c r="U11">
        <v>6.54</v>
      </c>
      <c r="V11">
        <v>6.48</v>
      </c>
      <c r="W11">
        <v>0.16</v>
      </c>
      <c r="X11">
        <v>57.16</v>
      </c>
      <c r="Y11" t="s">
        <v>602</v>
      </c>
      <c r="Z11" t="s">
        <v>603</v>
      </c>
      <c r="AA11" t="s">
        <v>586</v>
      </c>
      <c r="AB11">
        <v>4</v>
      </c>
      <c r="AC11" t="s">
        <v>587</v>
      </c>
      <c r="AD11" t="s">
        <v>588</v>
      </c>
      <c r="AE11" t="s">
        <v>589</v>
      </c>
    </row>
    <row r="12" spans="1:64">
      <c r="A12" t="s">
        <v>604</v>
      </c>
      <c r="B12" t="s">
        <v>605</v>
      </c>
      <c r="C12">
        <v>14</v>
      </c>
      <c r="D12">
        <v>8</v>
      </c>
      <c r="E12">
        <v>122.02200000000001</v>
      </c>
      <c r="F12" s="37" t="s">
        <v>606</v>
      </c>
      <c r="G12" s="37" t="s">
        <v>606</v>
      </c>
      <c r="H12" s="37" t="s">
        <v>582</v>
      </c>
      <c r="I12" s="37">
        <v>11508124</v>
      </c>
      <c r="J12" s="37">
        <v>0.2284606356024827</v>
      </c>
      <c r="K12" s="37">
        <v>0.4569212712049654</v>
      </c>
      <c r="L12" s="37">
        <v>122.0215</v>
      </c>
      <c r="M12">
        <v>6.81</v>
      </c>
      <c r="N12" t="s">
        <v>606</v>
      </c>
      <c r="O12">
        <v>1442464</v>
      </c>
      <c r="P12" t="s">
        <v>583</v>
      </c>
      <c r="Q12">
        <v>16</v>
      </c>
      <c r="R12" t="s">
        <v>584</v>
      </c>
      <c r="S12">
        <v>92.16</v>
      </c>
      <c r="T12">
        <v>122.0215</v>
      </c>
      <c r="U12">
        <v>6.66</v>
      </c>
      <c r="V12">
        <v>6.6</v>
      </c>
      <c r="W12">
        <v>0.21</v>
      </c>
      <c r="X12">
        <v>92.16</v>
      </c>
      <c r="Y12" t="s">
        <v>606</v>
      </c>
      <c r="Z12" t="s">
        <v>603</v>
      </c>
      <c r="AA12" t="s">
        <v>586</v>
      </c>
      <c r="AB12">
        <v>4</v>
      </c>
      <c r="AC12" t="s">
        <v>587</v>
      </c>
      <c r="AD12" t="s">
        <v>588</v>
      </c>
      <c r="AE12" t="s">
        <v>589</v>
      </c>
    </row>
    <row r="13" spans="1:64">
      <c r="A13" t="s">
        <v>590</v>
      </c>
      <c r="B13" t="s">
        <v>591</v>
      </c>
      <c r="C13">
        <v>17</v>
      </c>
      <c r="D13">
        <v>3</v>
      </c>
      <c r="E13">
        <v>151.97900000000001</v>
      </c>
      <c r="F13" s="37" t="s">
        <v>592</v>
      </c>
      <c r="G13" s="37" t="s">
        <v>592</v>
      </c>
      <c r="H13" s="37" t="s">
        <v>582</v>
      </c>
      <c r="I13" s="37">
        <v>2606092</v>
      </c>
      <c r="J13" s="37">
        <v>5.173644590191636E-2</v>
      </c>
      <c r="K13" s="37">
        <v>0.14589240124251229</v>
      </c>
      <c r="L13" s="37">
        <v>151.97720000000001</v>
      </c>
      <c r="M13">
        <v>12.68</v>
      </c>
      <c r="N13" t="s">
        <v>592</v>
      </c>
      <c r="O13">
        <v>165410</v>
      </c>
      <c r="P13" t="s">
        <v>583</v>
      </c>
      <c r="Q13">
        <v>24</v>
      </c>
      <c r="R13" t="s">
        <v>584</v>
      </c>
      <c r="S13">
        <v>84.6</v>
      </c>
      <c r="T13">
        <v>151.97720000000001</v>
      </c>
      <c r="U13">
        <v>12.55</v>
      </c>
      <c r="V13">
        <v>12.48</v>
      </c>
      <c r="W13">
        <v>0.2</v>
      </c>
      <c r="X13">
        <v>84.6</v>
      </c>
      <c r="Y13" t="s">
        <v>592</v>
      </c>
      <c r="Z13" t="s">
        <v>603</v>
      </c>
      <c r="AA13" t="s">
        <v>586</v>
      </c>
      <c r="AB13">
        <v>4</v>
      </c>
      <c r="AC13" t="s">
        <v>587</v>
      </c>
      <c r="AD13" t="s">
        <v>588</v>
      </c>
      <c r="AE13" t="s">
        <v>589</v>
      </c>
    </row>
    <row r="14" spans="1:64">
      <c r="A14" t="s">
        <v>596</v>
      </c>
      <c r="B14" t="s">
        <v>597</v>
      </c>
      <c r="C14">
        <v>2</v>
      </c>
      <c r="D14">
        <v>2</v>
      </c>
      <c r="E14">
        <v>76.052000000000007</v>
      </c>
      <c r="F14" s="37" t="s">
        <v>598</v>
      </c>
      <c r="G14" s="37" t="s">
        <v>598</v>
      </c>
      <c r="H14" s="37" t="s">
        <v>582</v>
      </c>
      <c r="I14" s="37">
        <v>21736155</v>
      </c>
      <c r="J14" s="37">
        <v>0.43150871391845291</v>
      </c>
      <c r="K14" s="37">
        <v>0.86301742783690583</v>
      </c>
      <c r="L14" s="37">
        <v>62.018700000000003</v>
      </c>
      <c r="M14">
        <v>1.61</v>
      </c>
      <c r="N14" t="s">
        <v>598</v>
      </c>
      <c r="O14">
        <v>7965763</v>
      </c>
      <c r="P14" t="s">
        <v>583</v>
      </c>
      <c r="Q14">
        <v>10</v>
      </c>
      <c r="R14" t="s">
        <v>584</v>
      </c>
      <c r="S14">
        <v>83.25</v>
      </c>
      <c r="T14">
        <v>62.018700000000003</v>
      </c>
      <c r="U14">
        <v>1.55</v>
      </c>
      <c r="V14">
        <v>1.52</v>
      </c>
      <c r="W14">
        <v>0.09</v>
      </c>
      <c r="X14">
        <v>83.25</v>
      </c>
      <c r="Y14" t="s">
        <v>598</v>
      </c>
      <c r="Z14" t="s">
        <v>603</v>
      </c>
      <c r="AA14" t="s">
        <v>586</v>
      </c>
      <c r="AB14">
        <v>4</v>
      </c>
      <c r="AC14" t="s">
        <v>587</v>
      </c>
      <c r="AD14" t="s">
        <v>588</v>
      </c>
      <c r="AE14" t="s">
        <v>589</v>
      </c>
    </row>
    <row r="15" spans="1:64">
      <c r="A15" t="s">
        <v>600</v>
      </c>
      <c r="B15" t="s">
        <v>601</v>
      </c>
      <c r="C15">
        <v>15</v>
      </c>
      <c r="D15">
        <v>6</v>
      </c>
      <c r="E15">
        <v>89.03</v>
      </c>
      <c r="F15" s="37" t="s">
        <v>602</v>
      </c>
      <c r="G15" s="37" t="s">
        <v>602</v>
      </c>
      <c r="H15" s="37" t="s">
        <v>582</v>
      </c>
      <c r="I15" s="37">
        <v>1994669</v>
      </c>
      <c r="J15" s="37">
        <v>3.9573644737344621E-2</v>
      </c>
      <c r="K15" s="37">
        <v>7.9147289474689242E-2</v>
      </c>
      <c r="L15" s="37">
        <v>89.058300000000003</v>
      </c>
      <c r="M15">
        <v>6.7</v>
      </c>
      <c r="N15" t="s">
        <v>602</v>
      </c>
      <c r="O15">
        <v>227574</v>
      </c>
      <c r="P15" t="s">
        <v>583</v>
      </c>
      <c r="Q15">
        <v>14</v>
      </c>
      <c r="R15" t="s">
        <v>584</v>
      </c>
      <c r="S15">
        <v>56.48</v>
      </c>
      <c r="T15">
        <v>89.058300000000003</v>
      </c>
      <c r="U15">
        <v>6.54</v>
      </c>
      <c r="V15">
        <v>6.48</v>
      </c>
      <c r="W15">
        <v>0.22</v>
      </c>
      <c r="X15">
        <v>56.48</v>
      </c>
      <c r="Y15" t="s">
        <v>602</v>
      </c>
      <c r="Z15" t="s">
        <v>607</v>
      </c>
      <c r="AA15" t="s">
        <v>586</v>
      </c>
      <c r="AB15">
        <v>5</v>
      </c>
      <c r="AC15" t="s">
        <v>587</v>
      </c>
      <c r="AD15" t="s">
        <v>588</v>
      </c>
      <c r="AE15" t="s">
        <v>589</v>
      </c>
    </row>
    <row r="16" spans="1:64">
      <c r="A16" t="s">
        <v>608</v>
      </c>
      <c r="B16" t="s">
        <v>609</v>
      </c>
      <c r="C16">
        <v>5</v>
      </c>
      <c r="D16">
        <v>1</v>
      </c>
      <c r="E16">
        <v>151.97900000000001</v>
      </c>
      <c r="F16" s="37" t="s">
        <v>592</v>
      </c>
      <c r="G16" s="37" t="s">
        <v>592</v>
      </c>
      <c r="H16" s="37" t="s">
        <v>582</v>
      </c>
      <c r="I16" s="37">
        <v>4082585</v>
      </c>
      <c r="J16" s="37">
        <v>8.0997282456393566E-2</v>
      </c>
      <c r="K16" s="37">
        <v>0.16199456491278713</v>
      </c>
      <c r="L16" s="37">
        <v>76.034000000000006</v>
      </c>
      <c r="M16">
        <v>2.0299999999999998</v>
      </c>
      <c r="N16" t="s">
        <v>592</v>
      </c>
      <c r="O16">
        <v>1302378</v>
      </c>
      <c r="P16" t="s">
        <v>583</v>
      </c>
      <c r="Q16">
        <v>11</v>
      </c>
      <c r="R16" t="s">
        <v>584</v>
      </c>
      <c r="S16">
        <v>64.459999999999994</v>
      </c>
      <c r="T16">
        <v>76.034000000000006</v>
      </c>
      <c r="U16">
        <v>1.92</v>
      </c>
      <c r="V16">
        <v>1.89</v>
      </c>
      <c r="W16">
        <v>0.14000000000000001</v>
      </c>
      <c r="X16">
        <v>64.459999999999994</v>
      </c>
      <c r="Y16" t="s">
        <v>592</v>
      </c>
      <c r="Z16" t="s">
        <v>607</v>
      </c>
      <c r="AA16" t="s">
        <v>586</v>
      </c>
      <c r="AB16">
        <v>5</v>
      </c>
      <c r="AC16" t="s">
        <v>587</v>
      </c>
      <c r="AD16" t="s">
        <v>588</v>
      </c>
      <c r="AE16" t="s">
        <v>589</v>
      </c>
    </row>
    <row r="17" spans="1:31">
      <c r="A17" t="s">
        <v>604</v>
      </c>
      <c r="B17" t="s">
        <v>605</v>
      </c>
      <c r="C17">
        <v>16</v>
      </c>
      <c r="D17">
        <v>8</v>
      </c>
      <c r="E17">
        <v>122.02200000000001</v>
      </c>
      <c r="F17" s="37" t="s">
        <v>606</v>
      </c>
      <c r="G17" s="37" t="s">
        <v>606</v>
      </c>
      <c r="H17" s="37" t="s">
        <v>582</v>
      </c>
      <c r="I17" s="37">
        <v>4141270</v>
      </c>
      <c r="J17" s="37">
        <v>8.2161575550341023E-2</v>
      </c>
      <c r="K17" s="37">
        <v>0.16432315110068205</v>
      </c>
      <c r="L17" s="37">
        <v>122.021</v>
      </c>
      <c r="M17">
        <v>6.81</v>
      </c>
      <c r="N17" t="s">
        <v>606</v>
      </c>
      <c r="O17">
        <v>498440</v>
      </c>
      <c r="P17" t="s">
        <v>583</v>
      </c>
      <c r="Q17">
        <v>16</v>
      </c>
      <c r="R17" t="s">
        <v>584</v>
      </c>
      <c r="S17">
        <v>91.97</v>
      </c>
      <c r="T17">
        <v>122.021</v>
      </c>
      <c r="U17">
        <v>6.66</v>
      </c>
      <c r="V17">
        <v>6.6</v>
      </c>
      <c r="W17">
        <v>0.22</v>
      </c>
      <c r="X17">
        <v>91.97</v>
      </c>
      <c r="Y17" t="s">
        <v>606</v>
      </c>
      <c r="Z17" t="s">
        <v>607</v>
      </c>
      <c r="AA17" t="s">
        <v>586</v>
      </c>
      <c r="AB17">
        <v>5</v>
      </c>
      <c r="AC17" t="s">
        <v>587</v>
      </c>
      <c r="AD17" t="s">
        <v>588</v>
      </c>
      <c r="AE17" t="s">
        <v>589</v>
      </c>
    </row>
    <row r="18" spans="1:31">
      <c r="A18" t="s">
        <v>590</v>
      </c>
      <c r="B18" t="s">
        <v>591</v>
      </c>
      <c r="C18">
        <v>20</v>
      </c>
      <c r="D18">
        <v>3</v>
      </c>
      <c r="E18">
        <v>151.97900000000001</v>
      </c>
      <c r="F18" s="37" t="s">
        <v>592</v>
      </c>
      <c r="G18" s="37" t="s">
        <v>592</v>
      </c>
      <c r="H18" s="37" t="s">
        <v>582</v>
      </c>
      <c r="I18" s="37">
        <v>5027051</v>
      </c>
      <c r="J18" s="37">
        <v>9.9735209375847844E-2</v>
      </c>
      <c r="K18" s="37">
        <v>0.19947041875169569</v>
      </c>
      <c r="L18" s="37">
        <v>151.97720000000001</v>
      </c>
      <c r="M18">
        <v>12.93</v>
      </c>
      <c r="N18" t="s">
        <v>592</v>
      </c>
      <c r="O18">
        <v>304238</v>
      </c>
      <c r="P18" t="s">
        <v>583</v>
      </c>
      <c r="Q18">
        <v>17</v>
      </c>
      <c r="R18" t="s">
        <v>584</v>
      </c>
      <c r="S18">
        <v>76.91</v>
      </c>
      <c r="T18">
        <v>151.97720000000001</v>
      </c>
      <c r="U18">
        <v>12.74</v>
      </c>
      <c r="V18">
        <v>12.68</v>
      </c>
      <c r="W18">
        <v>0.26</v>
      </c>
      <c r="X18">
        <v>76.91</v>
      </c>
      <c r="Y18" t="s">
        <v>592</v>
      </c>
      <c r="Z18" t="s">
        <v>607</v>
      </c>
      <c r="AA18" t="s">
        <v>586</v>
      </c>
      <c r="AB18">
        <v>5</v>
      </c>
      <c r="AC18" t="s">
        <v>587</v>
      </c>
      <c r="AD18" t="s">
        <v>588</v>
      </c>
      <c r="AE18" t="s">
        <v>589</v>
      </c>
    </row>
    <row r="19" spans="1:31">
      <c r="A19" t="s">
        <v>594</v>
      </c>
      <c r="B19" t="s">
        <v>595</v>
      </c>
      <c r="C19">
        <v>19</v>
      </c>
      <c r="D19">
        <v>2</v>
      </c>
      <c r="E19">
        <v>151.97900000000001</v>
      </c>
      <c r="F19" s="37" t="s">
        <v>592</v>
      </c>
      <c r="G19" s="37" t="s">
        <v>592</v>
      </c>
      <c r="H19" s="37" t="s">
        <v>582</v>
      </c>
      <c r="I19" s="37">
        <v>2944549</v>
      </c>
      <c r="J19" s="37">
        <v>5.8418983820224493E-2</v>
      </c>
      <c r="K19" s="37">
        <v>0.11683796764044899</v>
      </c>
      <c r="L19" s="37">
        <v>151.97720000000001</v>
      </c>
      <c r="M19">
        <v>12.68</v>
      </c>
      <c r="N19" t="s">
        <v>592</v>
      </c>
      <c r="O19">
        <v>191714</v>
      </c>
      <c r="P19" t="s">
        <v>583</v>
      </c>
      <c r="Q19">
        <v>24</v>
      </c>
      <c r="R19" t="s">
        <v>584</v>
      </c>
      <c r="S19">
        <v>67.94</v>
      </c>
      <c r="T19">
        <v>151.97720000000001</v>
      </c>
      <c r="U19">
        <v>12.55</v>
      </c>
      <c r="V19">
        <v>12.49</v>
      </c>
      <c r="W19">
        <v>0.19</v>
      </c>
      <c r="X19">
        <v>67.94</v>
      </c>
      <c r="Y19" t="s">
        <v>592</v>
      </c>
      <c r="Z19" t="s">
        <v>607</v>
      </c>
      <c r="AA19" t="s">
        <v>586</v>
      </c>
      <c r="AB19">
        <v>5</v>
      </c>
      <c r="AC19" t="s">
        <v>587</v>
      </c>
      <c r="AD19" t="s">
        <v>588</v>
      </c>
      <c r="AE19" t="s">
        <v>589</v>
      </c>
    </row>
    <row r="20" spans="1:31">
      <c r="A20" t="s">
        <v>596</v>
      </c>
      <c r="B20" t="s">
        <v>597</v>
      </c>
      <c r="C20">
        <v>2</v>
      </c>
      <c r="D20">
        <v>2</v>
      </c>
      <c r="E20">
        <v>76.052000000000007</v>
      </c>
      <c r="F20" s="37" t="s">
        <v>598</v>
      </c>
      <c r="G20" s="37" t="s">
        <v>598</v>
      </c>
      <c r="H20" s="37" t="s">
        <v>582</v>
      </c>
      <c r="I20" s="37">
        <v>10927849</v>
      </c>
      <c r="J20" s="37">
        <v>0.21680530156599753</v>
      </c>
      <c r="K20" s="37">
        <v>0.43361060313199506</v>
      </c>
      <c r="L20" s="37">
        <v>62.018599999999999</v>
      </c>
      <c r="M20">
        <v>1.61</v>
      </c>
      <c r="N20" t="s">
        <v>598</v>
      </c>
      <c r="O20">
        <v>4901103</v>
      </c>
      <c r="P20" t="s">
        <v>583</v>
      </c>
      <c r="Q20">
        <v>8</v>
      </c>
      <c r="R20" t="s">
        <v>584</v>
      </c>
      <c r="S20">
        <v>63.28</v>
      </c>
      <c r="T20">
        <v>62.018599999999999</v>
      </c>
      <c r="U20">
        <v>1.55</v>
      </c>
      <c r="V20">
        <v>1.51</v>
      </c>
      <c r="W20">
        <v>0.1</v>
      </c>
      <c r="X20">
        <v>63.28</v>
      </c>
      <c r="Y20" t="s">
        <v>598</v>
      </c>
      <c r="Z20" t="s">
        <v>607</v>
      </c>
      <c r="AA20" t="s">
        <v>586</v>
      </c>
      <c r="AB20">
        <v>5</v>
      </c>
      <c r="AC20" t="s">
        <v>587</v>
      </c>
      <c r="AD20" t="s">
        <v>588</v>
      </c>
      <c r="AE20" t="s">
        <v>589</v>
      </c>
    </row>
    <row r="21" spans="1:31">
      <c r="A21" t="s">
        <v>604</v>
      </c>
      <c r="B21" t="s">
        <v>605</v>
      </c>
      <c r="C21">
        <v>16</v>
      </c>
      <c r="D21">
        <v>8</v>
      </c>
      <c r="E21">
        <v>122.02200000000001</v>
      </c>
      <c r="F21" s="37" t="s">
        <v>606</v>
      </c>
      <c r="G21" s="37" t="s">
        <v>606</v>
      </c>
      <c r="H21" s="37" t="s">
        <v>582</v>
      </c>
      <c r="I21" s="37">
        <v>4714204</v>
      </c>
      <c r="J21" s="37">
        <v>9.7719041101370724E-2</v>
      </c>
      <c r="K21" s="37">
        <v>0.19543808220274145</v>
      </c>
      <c r="L21" s="37">
        <v>122.0211</v>
      </c>
      <c r="M21">
        <v>6.82</v>
      </c>
      <c r="N21" t="s">
        <v>606</v>
      </c>
      <c r="O21">
        <v>569584</v>
      </c>
      <c r="P21" t="s">
        <v>583</v>
      </c>
      <c r="Q21">
        <v>16</v>
      </c>
      <c r="R21" t="s">
        <v>584</v>
      </c>
      <c r="S21">
        <v>91.95</v>
      </c>
      <c r="T21">
        <v>122.0211</v>
      </c>
      <c r="U21">
        <v>6.66</v>
      </c>
      <c r="V21">
        <v>6.6</v>
      </c>
      <c r="W21">
        <v>0.22</v>
      </c>
      <c r="X21">
        <v>91.95</v>
      </c>
      <c r="Y21" t="s">
        <v>606</v>
      </c>
      <c r="Z21" t="s">
        <v>610</v>
      </c>
      <c r="AA21" t="s">
        <v>586</v>
      </c>
      <c r="AB21">
        <v>6</v>
      </c>
      <c r="AC21" t="s">
        <v>587</v>
      </c>
      <c r="AD21" t="s">
        <v>588</v>
      </c>
      <c r="AE21" t="s">
        <v>589</v>
      </c>
    </row>
    <row r="22" spans="1:31">
      <c r="A22" t="s">
        <v>596</v>
      </c>
      <c r="B22" t="s">
        <v>597</v>
      </c>
      <c r="C22">
        <v>3</v>
      </c>
      <c r="D22">
        <v>2</v>
      </c>
      <c r="E22">
        <v>76.052000000000007</v>
      </c>
      <c r="F22" s="37" t="s">
        <v>598</v>
      </c>
      <c r="G22" s="37" t="s">
        <v>598</v>
      </c>
      <c r="H22" s="37" t="s">
        <v>582</v>
      </c>
      <c r="I22" s="37">
        <v>8784402</v>
      </c>
      <c r="J22" s="37">
        <v>0.18208871319292996</v>
      </c>
      <c r="K22" s="37">
        <v>0.36417742638585993</v>
      </c>
      <c r="L22" s="37">
        <v>62.018599999999999</v>
      </c>
      <c r="M22">
        <v>1.62</v>
      </c>
      <c r="N22" t="s">
        <v>598</v>
      </c>
      <c r="O22">
        <v>3692914</v>
      </c>
      <c r="P22" t="s">
        <v>583</v>
      </c>
      <c r="Q22">
        <v>8</v>
      </c>
      <c r="R22" t="s">
        <v>584</v>
      </c>
      <c r="S22">
        <v>62.66</v>
      </c>
      <c r="T22">
        <v>62.018599999999999</v>
      </c>
      <c r="U22">
        <v>1.55</v>
      </c>
      <c r="V22">
        <v>1.52</v>
      </c>
      <c r="W22">
        <v>0.1</v>
      </c>
      <c r="X22">
        <v>62.66</v>
      </c>
      <c r="Y22" t="s">
        <v>598</v>
      </c>
      <c r="Z22" t="s">
        <v>610</v>
      </c>
      <c r="AA22" t="s">
        <v>586</v>
      </c>
      <c r="AB22">
        <v>6</v>
      </c>
      <c r="AC22" t="s">
        <v>587</v>
      </c>
      <c r="AD22" t="s">
        <v>588</v>
      </c>
      <c r="AE22" t="s">
        <v>589</v>
      </c>
    </row>
    <row r="23" spans="1:31">
      <c r="A23" t="s">
        <v>604</v>
      </c>
      <c r="B23" t="s">
        <v>605</v>
      </c>
      <c r="C23">
        <v>12</v>
      </c>
      <c r="D23">
        <v>8</v>
      </c>
      <c r="E23">
        <v>122.02200000000001</v>
      </c>
      <c r="F23" s="37" t="s">
        <v>606</v>
      </c>
      <c r="G23" s="37" t="s">
        <v>606</v>
      </c>
      <c r="H23" s="37" t="s">
        <v>582</v>
      </c>
      <c r="I23" s="37">
        <v>8728370</v>
      </c>
      <c r="J23" s="37">
        <v>0.14486751167915757</v>
      </c>
      <c r="K23" s="37">
        <v>0.28973502335831514</v>
      </c>
      <c r="L23" s="37">
        <v>122.0215</v>
      </c>
      <c r="M23">
        <v>6.81</v>
      </c>
      <c r="N23" t="s">
        <v>606</v>
      </c>
      <c r="O23">
        <v>1084522</v>
      </c>
      <c r="P23" t="s">
        <v>583</v>
      </c>
      <c r="Q23">
        <v>16</v>
      </c>
      <c r="R23" t="s">
        <v>584</v>
      </c>
      <c r="S23">
        <v>92.04</v>
      </c>
      <c r="T23">
        <v>122.0215</v>
      </c>
      <c r="U23">
        <v>6.66</v>
      </c>
      <c r="V23">
        <v>6.6</v>
      </c>
      <c r="W23">
        <v>0.22</v>
      </c>
      <c r="X23">
        <v>92.04</v>
      </c>
      <c r="Y23" t="s">
        <v>606</v>
      </c>
      <c r="Z23" t="s">
        <v>611</v>
      </c>
      <c r="AA23" t="s">
        <v>586</v>
      </c>
      <c r="AB23">
        <v>7</v>
      </c>
      <c r="AC23" t="s">
        <v>587</v>
      </c>
      <c r="AD23" t="s">
        <v>588</v>
      </c>
      <c r="AE23" t="s">
        <v>589</v>
      </c>
    </row>
    <row r="24" spans="1:31">
      <c r="A24" t="s">
        <v>596</v>
      </c>
      <c r="B24" t="s">
        <v>597</v>
      </c>
      <c r="C24">
        <v>2</v>
      </c>
      <c r="D24">
        <v>7</v>
      </c>
      <c r="E24">
        <v>76.052000000000007</v>
      </c>
      <c r="F24" s="37" t="s">
        <v>598</v>
      </c>
      <c r="G24" s="37" t="s">
        <v>598</v>
      </c>
      <c r="H24" s="37" t="s">
        <v>582</v>
      </c>
      <c r="I24" s="37">
        <v>5968114</v>
      </c>
      <c r="J24" s="37">
        <v>9.9054671673811226E-2</v>
      </c>
      <c r="K24" s="37">
        <v>0.19810934334762245</v>
      </c>
      <c r="L24" s="37">
        <v>62.0184</v>
      </c>
      <c r="M24">
        <v>1.61</v>
      </c>
      <c r="N24" t="s">
        <v>598</v>
      </c>
      <c r="O24">
        <v>2569755</v>
      </c>
      <c r="P24" t="s">
        <v>583</v>
      </c>
      <c r="Q24">
        <v>8</v>
      </c>
      <c r="R24" t="s">
        <v>584</v>
      </c>
      <c r="S24">
        <v>62.65</v>
      </c>
      <c r="T24">
        <v>62.0184</v>
      </c>
      <c r="U24">
        <v>1.55</v>
      </c>
      <c r="V24">
        <v>1.52</v>
      </c>
      <c r="W24">
        <v>0.09</v>
      </c>
      <c r="X24">
        <v>62.65</v>
      </c>
      <c r="Y24" t="s">
        <v>598</v>
      </c>
      <c r="Z24" t="s">
        <v>611</v>
      </c>
      <c r="AA24" t="s">
        <v>586</v>
      </c>
      <c r="AB24">
        <v>7</v>
      </c>
      <c r="AC24" t="s">
        <v>587</v>
      </c>
      <c r="AD24" t="s">
        <v>588</v>
      </c>
      <c r="AE24" t="s">
        <v>589</v>
      </c>
    </row>
    <row r="25" spans="1:31">
      <c r="A25" t="s">
        <v>612</v>
      </c>
      <c r="B25" t="s">
        <v>613</v>
      </c>
      <c r="C25">
        <v>17</v>
      </c>
      <c r="D25">
        <v>1</v>
      </c>
      <c r="E25">
        <v>208.03100000000001</v>
      </c>
      <c r="F25" s="37" t="s">
        <v>614</v>
      </c>
      <c r="G25" s="37" t="s">
        <v>614</v>
      </c>
      <c r="H25" s="37" t="s">
        <v>582</v>
      </c>
      <c r="I25" s="37">
        <v>812348</v>
      </c>
      <c r="J25" s="37">
        <v>1.348279614378633E-2</v>
      </c>
      <c r="K25" s="37">
        <v>2.696559228757266E-2</v>
      </c>
      <c r="L25" s="37">
        <v>208.03129999999999</v>
      </c>
      <c r="M25">
        <v>38.11</v>
      </c>
      <c r="N25" t="s">
        <v>614</v>
      </c>
      <c r="O25">
        <v>3670</v>
      </c>
      <c r="P25" t="s">
        <v>583</v>
      </c>
      <c r="Q25">
        <v>5</v>
      </c>
      <c r="R25" t="s">
        <v>584</v>
      </c>
      <c r="S25">
        <v>50.5</v>
      </c>
      <c r="T25">
        <v>208.03129999999999</v>
      </c>
      <c r="U25">
        <v>37.590000000000003</v>
      </c>
      <c r="V25">
        <v>36.909999999999997</v>
      </c>
      <c r="W25">
        <v>1.2</v>
      </c>
      <c r="X25">
        <v>50.5</v>
      </c>
      <c r="Y25" t="s">
        <v>614</v>
      </c>
      <c r="Z25" t="s">
        <v>611</v>
      </c>
      <c r="AA25" t="s">
        <v>586</v>
      </c>
      <c r="AB25">
        <v>7</v>
      </c>
      <c r="AC25" t="s">
        <v>587</v>
      </c>
      <c r="AD25" t="s">
        <v>588</v>
      </c>
      <c r="AE25" t="s">
        <v>589</v>
      </c>
    </row>
    <row r="26" spans="1:31">
      <c r="A26" t="s">
        <v>615</v>
      </c>
      <c r="B26" t="s">
        <v>616</v>
      </c>
      <c r="C26">
        <v>4</v>
      </c>
      <c r="D26">
        <v>5</v>
      </c>
      <c r="E26">
        <v>151.99700000000001</v>
      </c>
      <c r="F26" s="37" t="s">
        <v>617</v>
      </c>
      <c r="G26" s="37" t="s">
        <v>617</v>
      </c>
      <c r="H26" s="37" t="s">
        <v>582</v>
      </c>
      <c r="I26" s="37">
        <v>2932416</v>
      </c>
      <c r="J26" s="37">
        <v>4.867023386132216E-2</v>
      </c>
      <c r="K26" s="37">
        <v>9.7340467722644319E-2</v>
      </c>
      <c r="L26" s="37">
        <v>76.033699999999996</v>
      </c>
      <c r="M26">
        <v>2.0299999999999998</v>
      </c>
      <c r="N26" t="s">
        <v>617</v>
      </c>
      <c r="O26">
        <v>933744</v>
      </c>
      <c r="P26" t="s">
        <v>583</v>
      </c>
      <c r="Q26">
        <v>11</v>
      </c>
      <c r="R26" t="s">
        <v>584</v>
      </c>
      <c r="S26">
        <v>58.27</v>
      </c>
      <c r="T26">
        <v>76.033699999999996</v>
      </c>
      <c r="U26">
        <v>1.92</v>
      </c>
      <c r="V26">
        <v>1.88</v>
      </c>
      <c r="W26">
        <v>0.15</v>
      </c>
      <c r="X26">
        <v>58.27</v>
      </c>
      <c r="Y26" t="s">
        <v>617</v>
      </c>
      <c r="Z26" t="s">
        <v>611</v>
      </c>
      <c r="AA26" t="s">
        <v>586</v>
      </c>
      <c r="AB26">
        <v>7</v>
      </c>
      <c r="AC26" t="s">
        <v>587</v>
      </c>
      <c r="AD26" t="s">
        <v>588</v>
      </c>
      <c r="AE26" t="s">
        <v>589</v>
      </c>
    </row>
    <row r="27" spans="1:31">
      <c r="A27" t="s">
        <v>604</v>
      </c>
      <c r="B27" t="s">
        <v>605</v>
      </c>
      <c r="C27">
        <v>11</v>
      </c>
      <c r="D27">
        <v>8</v>
      </c>
      <c r="E27">
        <v>122.02200000000001</v>
      </c>
      <c r="F27" s="37" t="s">
        <v>606</v>
      </c>
      <c r="G27" s="37" t="s">
        <v>606</v>
      </c>
      <c r="H27" s="37" t="s">
        <v>582</v>
      </c>
      <c r="I27" s="37">
        <v>2154986</v>
      </c>
      <c r="J27" s="37">
        <v>4.0850665375410766E-2</v>
      </c>
      <c r="K27" s="37">
        <v>8.1701330750821533E-2</v>
      </c>
      <c r="L27" s="37">
        <v>122.0205</v>
      </c>
      <c r="M27">
        <v>6.82</v>
      </c>
      <c r="N27" t="s">
        <v>606</v>
      </c>
      <c r="O27">
        <v>254505</v>
      </c>
      <c r="P27" t="s">
        <v>583</v>
      </c>
      <c r="Q27">
        <v>16</v>
      </c>
      <c r="R27" t="s">
        <v>584</v>
      </c>
      <c r="S27">
        <v>91.82</v>
      </c>
      <c r="T27">
        <v>122.0205</v>
      </c>
      <c r="U27">
        <v>6.66</v>
      </c>
      <c r="V27">
        <v>6.6</v>
      </c>
      <c r="W27">
        <v>0.22</v>
      </c>
      <c r="X27">
        <v>91.82</v>
      </c>
      <c r="Y27" t="s">
        <v>606</v>
      </c>
      <c r="Z27" t="s">
        <v>618</v>
      </c>
      <c r="AA27" t="s">
        <v>586</v>
      </c>
      <c r="AB27">
        <v>8</v>
      </c>
      <c r="AC27" t="s">
        <v>587</v>
      </c>
      <c r="AD27" t="s">
        <v>588</v>
      </c>
      <c r="AE27" t="s">
        <v>589</v>
      </c>
    </row>
    <row r="28" spans="1:31">
      <c r="A28" t="s">
        <v>594</v>
      </c>
      <c r="B28" t="s">
        <v>595</v>
      </c>
      <c r="C28">
        <v>16</v>
      </c>
      <c r="D28">
        <v>2</v>
      </c>
      <c r="E28">
        <v>151.97900000000001</v>
      </c>
      <c r="F28" s="37" t="s">
        <v>592</v>
      </c>
      <c r="G28" s="37" t="s">
        <v>592</v>
      </c>
      <c r="H28" s="37" t="s">
        <v>582</v>
      </c>
      <c r="I28" s="37">
        <v>1237948</v>
      </c>
      <c r="J28" s="37">
        <v>2.3466973567419468E-2</v>
      </c>
      <c r="K28" s="37">
        <v>4.6933947134838935E-2</v>
      </c>
      <c r="L28" s="37">
        <v>59.048400000000001</v>
      </c>
      <c r="M28">
        <v>12.99</v>
      </c>
      <c r="N28" t="s">
        <v>592</v>
      </c>
      <c r="O28">
        <v>69820</v>
      </c>
      <c r="P28" t="s">
        <v>583</v>
      </c>
      <c r="Q28">
        <v>15</v>
      </c>
      <c r="R28" t="s">
        <v>584</v>
      </c>
      <c r="S28">
        <v>57.18</v>
      </c>
      <c r="T28">
        <v>59.048400000000001</v>
      </c>
      <c r="U28">
        <v>12.75</v>
      </c>
      <c r="V28">
        <v>12.68</v>
      </c>
      <c r="W28">
        <v>0.31</v>
      </c>
      <c r="X28">
        <v>57.18</v>
      </c>
      <c r="Y28" t="s">
        <v>592</v>
      </c>
      <c r="Z28" t="s">
        <v>618</v>
      </c>
      <c r="AA28" t="s">
        <v>586</v>
      </c>
      <c r="AB28">
        <v>8</v>
      </c>
      <c r="AC28" t="s">
        <v>587</v>
      </c>
      <c r="AD28" t="s">
        <v>588</v>
      </c>
      <c r="AE28" t="s">
        <v>589</v>
      </c>
    </row>
    <row r="29" spans="1:31">
      <c r="A29" t="s">
        <v>596</v>
      </c>
      <c r="B29" t="s">
        <v>597</v>
      </c>
      <c r="C29">
        <v>2</v>
      </c>
      <c r="D29">
        <v>2</v>
      </c>
      <c r="E29">
        <v>76.052000000000007</v>
      </c>
      <c r="F29" s="37" t="s">
        <v>598</v>
      </c>
      <c r="G29" s="37" t="s">
        <v>598</v>
      </c>
      <c r="H29" s="37" t="s">
        <v>582</v>
      </c>
      <c r="I29" s="37">
        <v>1218081</v>
      </c>
      <c r="J29" s="37">
        <v>2.3090367794104331E-2</v>
      </c>
      <c r="K29" s="37">
        <v>4.6180735588208663E-2</v>
      </c>
      <c r="L29" s="37">
        <v>62.017600000000002</v>
      </c>
      <c r="M29">
        <v>1.61</v>
      </c>
      <c r="N29" t="s">
        <v>598</v>
      </c>
      <c r="O29">
        <v>527135</v>
      </c>
      <c r="P29" t="s">
        <v>583</v>
      </c>
      <c r="Q29">
        <v>8</v>
      </c>
      <c r="R29" t="s">
        <v>584</v>
      </c>
      <c r="S29">
        <v>63.7</v>
      </c>
      <c r="T29">
        <v>62.017600000000002</v>
      </c>
      <c r="U29">
        <v>1.55</v>
      </c>
      <c r="V29">
        <v>1.52</v>
      </c>
      <c r="W29">
        <v>0.09</v>
      </c>
      <c r="X29">
        <v>63.7</v>
      </c>
      <c r="Y29" t="s">
        <v>598</v>
      </c>
      <c r="Z29" t="s">
        <v>618</v>
      </c>
      <c r="AA29" t="s">
        <v>586</v>
      </c>
      <c r="AB29">
        <v>8</v>
      </c>
      <c r="AC29" t="s">
        <v>587</v>
      </c>
      <c r="AD29" t="s">
        <v>588</v>
      </c>
      <c r="AE29" t="s">
        <v>589</v>
      </c>
    </row>
    <row r="30" spans="1:31">
      <c r="A30" t="s">
        <v>590</v>
      </c>
      <c r="B30" t="s">
        <v>591</v>
      </c>
      <c r="C30">
        <v>3</v>
      </c>
      <c r="D30">
        <v>3</v>
      </c>
      <c r="E30">
        <v>151.97900000000001</v>
      </c>
      <c r="F30" s="37" t="s">
        <v>592</v>
      </c>
      <c r="G30" s="37" t="s">
        <v>592</v>
      </c>
      <c r="H30" s="37" t="s">
        <v>582</v>
      </c>
      <c r="I30" s="37">
        <v>5150476</v>
      </c>
      <c r="J30" s="37">
        <v>4.2879078146724391E-2</v>
      </c>
      <c r="K30" s="37">
        <v>0.10770639404087515</v>
      </c>
      <c r="L30" s="37">
        <v>151.97739999999999</v>
      </c>
      <c r="M30">
        <v>12.68</v>
      </c>
      <c r="N30" t="s">
        <v>592</v>
      </c>
      <c r="O30">
        <v>313157</v>
      </c>
      <c r="P30" t="s">
        <v>583</v>
      </c>
      <c r="Q30">
        <v>23</v>
      </c>
      <c r="R30" t="s">
        <v>584</v>
      </c>
      <c r="S30">
        <v>85.29</v>
      </c>
      <c r="T30">
        <v>151.97739999999999</v>
      </c>
      <c r="U30">
        <v>12.56</v>
      </c>
      <c r="V30">
        <v>12.49</v>
      </c>
      <c r="W30">
        <v>0.19</v>
      </c>
      <c r="X30">
        <v>85.29</v>
      </c>
      <c r="Y30" t="s">
        <v>592</v>
      </c>
      <c r="Z30" t="s">
        <v>619</v>
      </c>
      <c r="AA30" t="s">
        <v>586</v>
      </c>
      <c r="AB30">
        <v>9</v>
      </c>
      <c r="AC30" t="s">
        <v>587</v>
      </c>
      <c r="AD30" t="s">
        <v>588</v>
      </c>
      <c r="AE30" t="s">
        <v>589</v>
      </c>
    </row>
    <row r="31" spans="1:31">
      <c r="A31" t="s">
        <v>620</v>
      </c>
      <c r="B31" t="s">
        <v>621</v>
      </c>
      <c r="C31">
        <v>13</v>
      </c>
      <c r="D31">
        <v>1</v>
      </c>
      <c r="E31">
        <v>185.98599999999999</v>
      </c>
      <c r="F31" s="37" t="s">
        <v>622</v>
      </c>
      <c r="G31" s="37" t="s">
        <v>622</v>
      </c>
      <c r="H31" s="37" t="s">
        <v>582</v>
      </c>
      <c r="I31" s="37">
        <v>2800654</v>
      </c>
      <c r="J31" s="37">
        <v>5.893454185463886E-2</v>
      </c>
      <c r="K31" s="37">
        <v>0.11786908370927772</v>
      </c>
      <c r="L31" s="37">
        <v>92.982500000000002</v>
      </c>
      <c r="M31">
        <v>19.62</v>
      </c>
      <c r="N31" t="s">
        <v>622</v>
      </c>
      <c r="O31">
        <v>201826</v>
      </c>
      <c r="P31" t="s">
        <v>583</v>
      </c>
      <c r="Q31">
        <v>26</v>
      </c>
      <c r="R31" t="s">
        <v>584</v>
      </c>
      <c r="S31">
        <v>58.52</v>
      </c>
      <c r="T31">
        <v>92.982500000000002</v>
      </c>
      <c r="U31">
        <v>19.47</v>
      </c>
      <c r="V31">
        <v>19.39</v>
      </c>
      <c r="W31">
        <v>0.23</v>
      </c>
      <c r="X31">
        <v>58.52</v>
      </c>
      <c r="Y31" t="s">
        <v>622</v>
      </c>
      <c r="Z31" t="s">
        <v>623</v>
      </c>
      <c r="AA31" t="s">
        <v>586</v>
      </c>
      <c r="AB31">
        <v>10</v>
      </c>
      <c r="AC31" t="s">
        <v>587</v>
      </c>
      <c r="AD31" t="s">
        <v>588</v>
      </c>
      <c r="AE31" t="s">
        <v>589</v>
      </c>
    </row>
    <row r="32" spans="1:31">
      <c r="A32" t="s">
        <v>604</v>
      </c>
      <c r="B32" t="s">
        <v>605</v>
      </c>
      <c r="C32">
        <v>9</v>
      </c>
      <c r="D32">
        <v>8</v>
      </c>
      <c r="E32">
        <v>122.02200000000001</v>
      </c>
      <c r="F32" s="37" t="s">
        <v>606</v>
      </c>
      <c r="G32" s="37" t="s">
        <v>606</v>
      </c>
      <c r="H32" s="37" t="s">
        <v>582</v>
      </c>
      <c r="I32" s="37">
        <v>65739152</v>
      </c>
      <c r="J32" s="37">
        <v>1.3833578889189688</v>
      </c>
      <c r="K32" s="37">
        <v>2.7667157778379377</v>
      </c>
      <c r="L32" s="37">
        <v>122.0222</v>
      </c>
      <c r="M32">
        <v>6.81</v>
      </c>
      <c r="N32" t="s">
        <v>606</v>
      </c>
      <c r="O32">
        <v>9299382</v>
      </c>
      <c r="P32" t="s">
        <v>583</v>
      </c>
      <c r="Q32">
        <v>17</v>
      </c>
      <c r="R32" t="s">
        <v>584</v>
      </c>
      <c r="S32">
        <v>92.73</v>
      </c>
      <c r="T32">
        <v>122.0222</v>
      </c>
      <c r="U32">
        <v>6.65</v>
      </c>
      <c r="V32">
        <v>6.6</v>
      </c>
      <c r="W32">
        <v>0.21</v>
      </c>
      <c r="X32">
        <v>92.73</v>
      </c>
      <c r="Y32" t="s">
        <v>606</v>
      </c>
      <c r="Z32" t="s">
        <v>623</v>
      </c>
      <c r="AA32" t="s">
        <v>586</v>
      </c>
      <c r="AB32">
        <v>10</v>
      </c>
      <c r="AC32" t="s">
        <v>587</v>
      </c>
      <c r="AD32" t="s">
        <v>588</v>
      </c>
      <c r="AE32" t="s">
        <v>589</v>
      </c>
    </row>
    <row r="33" spans="1:31">
      <c r="A33" t="s">
        <v>590</v>
      </c>
      <c r="B33" t="s">
        <v>591</v>
      </c>
      <c r="C33">
        <v>10</v>
      </c>
      <c r="D33">
        <v>3</v>
      </c>
      <c r="E33">
        <v>151.97900000000001</v>
      </c>
      <c r="F33" s="37" t="s">
        <v>592</v>
      </c>
      <c r="G33" s="37" t="s">
        <v>592</v>
      </c>
      <c r="H33" s="37" t="s">
        <v>582</v>
      </c>
      <c r="I33" s="37">
        <v>7633078</v>
      </c>
      <c r="J33" s="37">
        <v>0.16062389530114146</v>
      </c>
      <c r="K33" s="37">
        <v>0.32124779060228292</v>
      </c>
      <c r="L33" s="37">
        <v>151.97810000000001</v>
      </c>
      <c r="M33">
        <v>12.66</v>
      </c>
      <c r="N33" t="s">
        <v>592</v>
      </c>
      <c r="O33">
        <v>716531</v>
      </c>
      <c r="P33" t="s">
        <v>583</v>
      </c>
      <c r="Q33">
        <v>17</v>
      </c>
      <c r="R33" t="s">
        <v>584</v>
      </c>
      <c r="S33">
        <v>77.540000000000006</v>
      </c>
      <c r="T33">
        <v>151.97810000000001</v>
      </c>
      <c r="U33">
        <v>12.55</v>
      </c>
      <c r="V33">
        <v>12.49</v>
      </c>
      <c r="W33">
        <v>0.17</v>
      </c>
      <c r="X33">
        <v>77.540000000000006</v>
      </c>
      <c r="Y33" t="s">
        <v>592</v>
      </c>
      <c r="Z33" t="s">
        <v>623</v>
      </c>
      <c r="AA33" t="s">
        <v>586</v>
      </c>
      <c r="AB33">
        <v>10</v>
      </c>
      <c r="AC33" t="s">
        <v>587</v>
      </c>
      <c r="AD33" t="s">
        <v>588</v>
      </c>
      <c r="AE33" t="s">
        <v>589</v>
      </c>
    </row>
    <row r="34" spans="1:31">
      <c r="A34" t="s">
        <v>596</v>
      </c>
      <c r="B34" t="s">
        <v>597</v>
      </c>
      <c r="C34">
        <v>2</v>
      </c>
      <c r="D34">
        <v>7</v>
      </c>
      <c r="E34">
        <v>76.052000000000007</v>
      </c>
      <c r="F34" s="37" t="s">
        <v>598</v>
      </c>
      <c r="G34" s="37" t="s">
        <v>598</v>
      </c>
      <c r="H34" s="37" t="s">
        <v>582</v>
      </c>
      <c r="I34" s="37">
        <v>7293074</v>
      </c>
      <c r="J34" s="37">
        <v>0.15346914502897482</v>
      </c>
      <c r="K34" s="37">
        <v>0.30693829005794965</v>
      </c>
      <c r="L34" s="37">
        <v>62.0182</v>
      </c>
      <c r="M34">
        <v>1.61</v>
      </c>
      <c r="N34" t="s">
        <v>598</v>
      </c>
      <c r="O34">
        <v>3492006</v>
      </c>
      <c r="P34" t="s">
        <v>583</v>
      </c>
      <c r="Q34">
        <v>8</v>
      </c>
      <c r="R34" t="s">
        <v>584</v>
      </c>
      <c r="S34">
        <v>62.68</v>
      </c>
      <c r="T34">
        <v>62.0182</v>
      </c>
      <c r="U34">
        <v>1.55</v>
      </c>
      <c r="V34">
        <v>1.51</v>
      </c>
      <c r="W34">
        <v>0.1</v>
      </c>
      <c r="X34">
        <v>62.68</v>
      </c>
      <c r="Y34" t="s">
        <v>598</v>
      </c>
      <c r="Z34" t="s">
        <v>623</v>
      </c>
      <c r="AA34" t="s">
        <v>586</v>
      </c>
      <c r="AB34">
        <v>10</v>
      </c>
      <c r="AC34" t="s">
        <v>587</v>
      </c>
      <c r="AD34" t="s">
        <v>588</v>
      </c>
      <c r="AE34" t="s">
        <v>589</v>
      </c>
    </row>
    <row r="35" spans="1:31">
      <c r="A35" t="s">
        <v>620</v>
      </c>
      <c r="B35" t="s">
        <v>621</v>
      </c>
      <c r="C35">
        <v>12</v>
      </c>
      <c r="D35">
        <v>4</v>
      </c>
      <c r="E35">
        <v>185.98599999999999</v>
      </c>
      <c r="F35" s="37" t="s">
        <v>622</v>
      </c>
      <c r="G35" s="37" t="s">
        <v>622</v>
      </c>
      <c r="H35" s="37" t="s">
        <v>582</v>
      </c>
      <c r="I35" s="37">
        <v>1926749</v>
      </c>
      <c r="J35" s="37">
        <v>3.8690245502812609E-2</v>
      </c>
      <c r="K35" s="37">
        <v>7.7380491005625218E-2</v>
      </c>
      <c r="L35" s="37">
        <v>92.982399999999998</v>
      </c>
      <c r="M35">
        <v>19.62</v>
      </c>
      <c r="N35" t="s">
        <v>622</v>
      </c>
      <c r="O35">
        <v>128685</v>
      </c>
      <c r="P35" t="s">
        <v>583</v>
      </c>
      <c r="Q35">
        <v>26</v>
      </c>
      <c r="R35" t="s">
        <v>584</v>
      </c>
      <c r="S35">
        <v>58.56</v>
      </c>
      <c r="T35">
        <v>92.982399999999998</v>
      </c>
      <c r="U35">
        <v>19.47</v>
      </c>
      <c r="V35">
        <v>19.39</v>
      </c>
      <c r="W35">
        <v>0.23</v>
      </c>
      <c r="X35">
        <v>58.56</v>
      </c>
      <c r="Y35" t="s">
        <v>622</v>
      </c>
      <c r="Z35" t="s">
        <v>624</v>
      </c>
      <c r="AA35" t="s">
        <v>586</v>
      </c>
      <c r="AB35">
        <v>11</v>
      </c>
      <c r="AC35" t="s">
        <v>587</v>
      </c>
      <c r="AD35" t="s">
        <v>588</v>
      </c>
      <c r="AE35" t="s">
        <v>589</v>
      </c>
    </row>
    <row r="36" spans="1:31">
      <c r="A36" t="s">
        <v>604</v>
      </c>
      <c r="B36" t="s">
        <v>605</v>
      </c>
      <c r="C36">
        <v>8</v>
      </c>
      <c r="D36">
        <v>8</v>
      </c>
      <c r="E36">
        <v>122.02200000000001</v>
      </c>
      <c r="F36" s="37" t="s">
        <v>606</v>
      </c>
      <c r="G36" s="37" t="s">
        <v>606</v>
      </c>
      <c r="H36" s="37" t="s">
        <v>582</v>
      </c>
      <c r="I36" s="37">
        <v>64225267</v>
      </c>
      <c r="J36" s="37">
        <v>1.289680880962538</v>
      </c>
      <c r="K36" s="37">
        <v>2.5793617619250759</v>
      </c>
      <c r="L36" s="37">
        <v>122.0222</v>
      </c>
      <c r="M36">
        <v>6.81</v>
      </c>
      <c r="N36" t="s">
        <v>606</v>
      </c>
      <c r="O36">
        <v>8833614</v>
      </c>
      <c r="P36" t="s">
        <v>583</v>
      </c>
      <c r="Q36">
        <v>17</v>
      </c>
      <c r="R36" t="s">
        <v>584</v>
      </c>
      <c r="S36">
        <v>92.74</v>
      </c>
      <c r="T36">
        <v>122.0222</v>
      </c>
      <c r="U36">
        <v>6.65</v>
      </c>
      <c r="V36">
        <v>6.6</v>
      </c>
      <c r="W36">
        <v>0.21</v>
      </c>
      <c r="X36">
        <v>92.74</v>
      </c>
      <c r="Y36" t="s">
        <v>606</v>
      </c>
      <c r="Z36" t="s">
        <v>624</v>
      </c>
      <c r="AA36" t="s">
        <v>586</v>
      </c>
      <c r="AB36">
        <v>11</v>
      </c>
      <c r="AC36" t="s">
        <v>587</v>
      </c>
      <c r="AD36" t="s">
        <v>588</v>
      </c>
      <c r="AE36" t="s">
        <v>589</v>
      </c>
    </row>
    <row r="37" spans="1:31">
      <c r="A37" t="s">
        <v>590</v>
      </c>
      <c r="B37" t="s">
        <v>591</v>
      </c>
      <c r="C37">
        <v>9</v>
      </c>
      <c r="D37">
        <v>3</v>
      </c>
      <c r="E37">
        <v>151.97900000000001</v>
      </c>
      <c r="F37" s="37" t="s">
        <v>592</v>
      </c>
      <c r="G37" s="37" t="s">
        <v>592</v>
      </c>
      <c r="H37" s="37" t="s">
        <v>582</v>
      </c>
      <c r="I37" s="37">
        <v>20914286</v>
      </c>
      <c r="J37" s="37">
        <v>0.41997108074587641</v>
      </c>
      <c r="K37" s="37">
        <v>0.83994216149175283</v>
      </c>
      <c r="L37" s="37">
        <v>151.9785</v>
      </c>
      <c r="M37">
        <v>12.66</v>
      </c>
      <c r="N37" t="s">
        <v>592</v>
      </c>
      <c r="O37">
        <v>1896404</v>
      </c>
      <c r="P37" t="s">
        <v>583</v>
      </c>
      <c r="Q37">
        <v>21</v>
      </c>
      <c r="R37" t="s">
        <v>584</v>
      </c>
      <c r="S37">
        <v>84.71</v>
      </c>
      <c r="T37">
        <v>151.9785</v>
      </c>
      <c r="U37">
        <v>12.55</v>
      </c>
      <c r="V37">
        <v>12.48</v>
      </c>
      <c r="W37">
        <v>0.18</v>
      </c>
      <c r="X37">
        <v>84.71</v>
      </c>
      <c r="Y37" t="s">
        <v>592</v>
      </c>
      <c r="Z37" t="s">
        <v>624</v>
      </c>
      <c r="AA37" t="s">
        <v>586</v>
      </c>
      <c r="AB37">
        <v>11</v>
      </c>
      <c r="AC37" t="s">
        <v>587</v>
      </c>
      <c r="AD37" t="s">
        <v>588</v>
      </c>
      <c r="AE37" t="s">
        <v>589</v>
      </c>
    </row>
    <row r="38" spans="1:31">
      <c r="A38" t="s">
        <v>596</v>
      </c>
      <c r="B38" t="s">
        <v>597</v>
      </c>
      <c r="C38">
        <v>2</v>
      </c>
      <c r="D38">
        <v>2</v>
      </c>
      <c r="E38">
        <v>76.052000000000007</v>
      </c>
      <c r="F38" s="37" t="s">
        <v>598</v>
      </c>
      <c r="G38" s="37" t="s">
        <v>598</v>
      </c>
      <c r="H38" s="37" t="s">
        <v>582</v>
      </c>
      <c r="I38" s="37">
        <v>7433080</v>
      </c>
      <c r="J38" s="37">
        <v>0.14926058871292852</v>
      </c>
      <c r="K38" s="37">
        <v>0.29852117742585704</v>
      </c>
      <c r="L38" s="37">
        <v>62.018099999999997</v>
      </c>
      <c r="M38">
        <v>1.61</v>
      </c>
      <c r="N38" t="s">
        <v>598</v>
      </c>
      <c r="O38">
        <v>3413698</v>
      </c>
      <c r="P38" t="s">
        <v>583</v>
      </c>
      <c r="Q38">
        <v>8</v>
      </c>
      <c r="R38" t="s">
        <v>584</v>
      </c>
      <c r="S38">
        <v>63.81</v>
      </c>
      <c r="T38">
        <v>62.018099999999997</v>
      </c>
      <c r="U38">
        <v>1.55</v>
      </c>
      <c r="V38">
        <v>1.52</v>
      </c>
      <c r="W38">
        <v>0.09</v>
      </c>
      <c r="X38">
        <v>63.81</v>
      </c>
      <c r="Y38" t="s">
        <v>598</v>
      </c>
      <c r="Z38" t="s">
        <v>624</v>
      </c>
      <c r="AA38" t="s">
        <v>586</v>
      </c>
      <c r="AB38">
        <v>11</v>
      </c>
      <c r="AC38" t="s">
        <v>587</v>
      </c>
      <c r="AD38" t="s">
        <v>588</v>
      </c>
      <c r="AE38" t="s">
        <v>589</v>
      </c>
    </row>
    <row r="39" spans="1:31">
      <c r="A39" t="s">
        <v>604</v>
      </c>
      <c r="B39" t="s">
        <v>605</v>
      </c>
      <c r="C39">
        <v>13</v>
      </c>
      <c r="D39">
        <v>8</v>
      </c>
      <c r="E39">
        <v>122.02200000000001</v>
      </c>
      <c r="F39" s="37" t="s">
        <v>606</v>
      </c>
      <c r="G39" s="37" t="s">
        <v>606</v>
      </c>
      <c r="H39" s="37" t="s">
        <v>582</v>
      </c>
      <c r="I39" s="37">
        <v>14780794</v>
      </c>
      <c r="J39" s="37">
        <v>0.87750581835845409</v>
      </c>
      <c r="K39" s="37">
        <v>1.7550116367169082</v>
      </c>
      <c r="L39" s="37">
        <v>122.02160000000001</v>
      </c>
      <c r="M39">
        <v>6.81</v>
      </c>
      <c r="N39" t="s">
        <v>606</v>
      </c>
      <c r="O39">
        <v>2109771</v>
      </c>
      <c r="P39" t="s">
        <v>583</v>
      </c>
      <c r="Q39">
        <v>16</v>
      </c>
      <c r="R39" t="s">
        <v>584</v>
      </c>
      <c r="S39">
        <v>92.18</v>
      </c>
      <c r="T39">
        <v>122.02160000000001</v>
      </c>
      <c r="U39">
        <v>6.66</v>
      </c>
      <c r="V39">
        <v>6.6</v>
      </c>
      <c r="W39">
        <v>0.21</v>
      </c>
      <c r="X39">
        <v>92.18</v>
      </c>
      <c r="Y39" t="s">
        <v>606</v>
      </c>
      <c r="Z39" t="s">
        <v>625</v>
      </c>
      <c r="AA39" t="s">
        <v>586</v>
      </c>
      <c r="AB39">
        <v>12</v>
      </c>
      <c r="AC39" t="s">
        <v>587</v>
      </c>
      <c r="AD39" t="s">
        <v>588</v>
      </c>
      <c r="AE39" t="s">
        <v>589</v>
      </c>
    </row>
    <row r="40" spans="1:31">
      <c r="A40" t="s">
        <v>590</v>
      </c>
      <c r="B40" t="s">
        <v>591</v>
      </c>
      <c r="C40">
        <v>17</v>
      </c>
      <c r="D40">
        <v>3</v>
      </c>
      <c r="E40">
        <v>151.97900000000001</v>
      </c>
      <c r="F40" s="37" t="s">
        <v>592</v>
      </c>
      <c r="G40" s="37" t="s">
        <v>592</v>
      </c>
      <c r="H40" s="37" t="s">
        <v>582</v>
      </c>
      <c r="I40" s="37">
        <v>5384084</v>
      </c>
      <c r="J40" s="37">
        <v>0.31964216783825411</v>
      </c>
      <c r="K40" s="37">
        <v>0.63928433567650822</v>
      </c>
      <c r="L40" s="37">
        <v>151.9777</v>
      </c>
      <c r="M40">
        <v>12.67</v>
      </c>
      <c r="N40" t="s">
        <v>592</v>
      </c>
      <c r="O40">
        <v>373587</v>
      </c>
      <c r="P40" t="s">
        <v>583</v>
      </c>
      <c r="Q40">
        <v>22</v>
      </c>
      <c r="R40" t="s">
        <v>584</v>
      </c>
      <c r="S40">
        <v>80.31</v>
      </c>
      <c r="T40">
        <v>151.9777</v>
      </c>
      <c r="U40">
        <v>12.55</v>
      </c>
      <c r="V40">
        <v>12.49</v>
      </c>
      <c r="W40">
        <v>0.18</v>
      </c>
      <c r="X40">
        <v>80.31</v>
      </c>
      <c r="Y40" t="s">
        <v>592</v>
      </c>
      <c r="Z40" t="s">
        <v>625</v>
      </c>
      <c r="AA40" t="s">
        <v>586</v>
      </c>
      <c r="AB40">
        <v>12</v>
      </c>
      <c r="AC40" t="s">
        <v>587</v>
      </c>
      <c r="AD40" t="s">
        <v>588</v>
      </c>
      <c r="AE40" t="s">
        <v>589</v>
      </c>
    </row>
    <row r="41" spans="1:31">
      <c r="A41" t="s">
        <v>579</v>
      </c>
      <c r="B41" t="s">
        <v>580</v>
      </c>
      <c r="C41">
        <v>20</v>
      </c>
      <c r="D41">
        <v>1</v>
      </c>
      <c r="E41">
        <v>206.976</v>
      </c>
      <c r="F41" s="37" t="s">
        <v>581</v>
      </c>
      <c r="G41" s="37" t="s">
        <v>581</v>
      </c>
      <c r="H41" s="37" t="s">
        <v>582</v>
      </c>
      <c r="I41" s="37">
        <v>3240566</v>
      </c>
      <c r="J41" s="37">
        <v>0.19238584339749151</v>
      </c>
      <c r="K41" s="37">
        <v>0.38477168679498303</v>
      </c>
      <c r="L41" s="37">
        <v>207.03110000000001</v>
      </c>
      <c r="M41">
        <v>36.33</v>
      </c>
      <c r="N41" t="s">
        <v>581</v>
      </c>
      <c r="O41">
        <v>20959</v>
      </c>
      <c r="P41" t="s">
        <v>583</v>
      </c>
      <c r="Q41">
        <v>7</v>
      </c>
      <c r="R41" t="s">
        <v>584</v>
      </c>
      <c r="S41">
        <v>53.23</v>
      </c>
      <c r="T41">
        <v>207.03110000000001</v>
      </c>
      <c r="U41">
        <v>35.909999999999997</v>
      </c>
      <c r="V41">
        <v>35.46</v>
      </c>
      <c r="W41">
        <v>0.87</v>
      </c>
      <c r="X41">
        <v>53.23</v>
      </c>
      <c r="Y41" t="s">
        <v>581</v>
      </c>
      <c r="Z41" t="s">
        <v>625</v>
      </c>
      <c r="AA41" t="s">
        <v>586</v>
      </c>
      <c r="AB41">
        <v>12</v>
      </c>
      <c r="AC41" t="s">
        <v>587</v>
      </c>
      <c r="AD41" t="s">
        <v>588</v>
      </c>
      <c r="AE41" t="s">
        <v>589</v>
      </c>
    </row>
    <row r="42" spans="1:31">
      <c r="A42" t="s">
        <v>596</v>
      </c>
      <c r="B42" t="s">
        <v>597</v>
      </c>
      <c r="C42">
        <v>3</v>
      </c>
      <c r="D42">
        <v>2</v>
      </c>
      <c r="E42">
        <v>76.052000000000007</v>
      </c>
      <c r="F42" s="37" t="s">
        <v>598</v>
      </c>
      <c r="G42" s="37" t="s">
        <v>598</v>
      </c>
      <c r="H42" s="37" t="s">
        <v>582</v>
      </c>
      <c r="I42" s="37">
        <v>7883828</v>
      </c>
      <c r="J42" s="37">
        <v>0.46804690877481242</v>
      </c>
      <c r="K42" s="37">
        <v>0.93609381754962484</v>
      </c>
      <c r="L42" s="37">
        <v>62.018300000000004</v>
      </c>
      <c r="M42">
        <v>1.66</v>
      </c>
      <c r="N42" t="s">
        <v>598</v>
      </c>
      <c r="O42">
        <v>3196063</v>
      </c>
      <c r="P42" t="s">
        <v>583</v>
      </c>
      <c r="Q42">
        <v>10</v>
      </c>
      <c r="R42" t="s">
        <v>584</v>
      </c>
      <c r="S42">
        <v>83.5</v>
      </c>
      <c r="T42">
        <v>62.018300000000004</v>
      </c>
      <c r="U42">
        <v>1.55</v>
      </c>
      <c r="V42">
        <v>1.52</v>
      </c>
      <c r="W42">
        <v>0.14000000000000001</v>
      </c>
      <c r="X42">
        <v>83.5</v>
      </c>
      <c r="Y42" t="s">
        <v>598</v>
      </c>
      <c r="Z42" t="s">
        <v>625</v>
      </c>
      <c r="AA42" t="s">
        <v>586</v>
      </c>
      <c r="AB42">
        <v>12</v>
      </c>
      <c r="AC42" t="s">
        <v>587</v>
      </c>
      <c r="AD42" t="s">
        <v>588</v>
      </c>
      <c r="AE42" t="s">
        <v>589</v>
      </c>
    </row>
    <row r="43" spans="1:31">
      <c r="A43" t="s">
        <v>608</v>
      </c>
      <c r="B43" t="s">
        <v>609</v>
      </c>
      <c r="C43">
        <v>5</v>
      </c>
      <c r="D43">
        <v>1</v>
      </c>
      <c r="E43">
        <v>151.97900000000001</v>
      </c>
      <c r="F43" s="37" t="s">
        <v>592</v>
      </c>
      <c r="G43" s="37" t="s">
        <v>592</v>
      </c>
      <c r="H43" s="37" t="s">
        <v>582</v>
      </c>
      <c r="I43" s="37">
        <v>9327852</v>
      </c>
      <c r="J43" s="37">
        <v>0.17931362660432063</v>
      </c>
      <c r="K43" s="37">
        <v>0.35862725320864125</v>
      </c>
      <c r="L43" s="37">
        <v>76.034199999999998</v>
      </c>
      <c r="M43">
        <v>2.0299999999999998</v>
      </c>
      <c r="N43" t="s">
        <v>592</v>
      </c>
      <c r="O43">
        <v>3145144</v>
      </c>
      <c r="P43" t="s">
        <v>583</v>
      </c>
      <c r="Q43">
        <v>11</v>
      </c>
      <c r="R43" t="s">
        <v>584</v>
      </c>
      <c r="S43">
        <v>71.3</v>
      </c>
      <c r="T43">
        <v>76.034199999999998</v>
      </c>
      <c r="U43">
        <v>1.92</v>
      </c>
      <c r="V43">
        <v>1.89</v>
      </c>
      <c r="W43">
        <v>0.14000000000000001</v>
      </c>
      <c r="X43">
        <v>71.3</v>
      </c>
      <c r="Y43" t="s">
        <v>592</v>
      </c>
      <c r="Z43" t="s">
        <v>626</v>
      </c>
      <c r="AA43" t="s">
        <v>586</v>
      </c>
      <c r="AB43">
        <v>13</v>
      </c>
      <c r="AC43" t="s">
        <v>587</v>
      </c>
      <c r="AD43" t="s">
        <v>588</v>
      </c>
      <c r="AE43" t="s">
        <v>589</v>
      </c>
    </row>
    <row r="44" spans="1:31">
      <c r="A44" t="s">
        <v>604</v>
      </c>
      <c r="B44" t="s">
        <v>605</v>
      </c>
      <c r="C44">
        <v>14</v>
      </c>
      <c r="D44">
        <v>8</v>
      </c>
      <c r="E44">
        <v>122.02200000000001</v>
      </c>
      <c r="F44" s="37" t="s">
        <v>606</v>
      </c>
      <c r="G44" s="37" t="s">
        <v>606</v>
      </c>
      <c r="H44" s="37" t="s">
        <v>582</v>
      </c>
      <c r="I44" s="37">
        <v>11916432</v>
      </c>
      <c r="J44" s="37">
        <v>0.22907510090252048</v>
      </c>
      <c r="K44" s="37">
        <v>0.45815020180504096</v>
      </c>
      <c r="L44" s="37">
        <v>122.0217</v>
      </c>
      <c r="M44">
        <v>6.82</v>
      </c>
      <c r="N44" t="s">
        <v>606</v>
      </c>
      <c r="O44">
        <v>1652431</v>
      </c>
      <c r="P44" t="s">
        <v>583</v>
      </c>
      <c r="Q44">
        <v>16</v>
      </c>
      <c r="R44" t="s">
        <v>584</v>
      </c>
      <c r="S44">
        <v>92.15</v>
      </c>
      <c r="T44">
        <v>122.0217</v>
      </c>
      <c r="U44">
        <v>6.66</v>
      </c>
      <c r="V44">
        <v>6.61</v>
      </c>
      <c r="W44">
        <v>0.21</v>
      </c>
      <c r="X44">
        <v>92.15</v>
      </c>
      <c r="Y44" t="s">
        <v>606</v>
      </c>
      <c r="Z44" t="s">
        <v>626</v>
      </c>
      <c r="AA44" t="s">
        <v>586</v>
      </c>
      <c r="AB44">
        <v>13</v>
      </c>
      <c r="AC44" t="s">
        <v>587</v>
      </c>
      <c r="AD44" t="s">
        <v>588</v>
      </c>
      <c r="AE44" t="s">
        <v>589</v>
      </c>
    </row>
    <row r="45" spans="1:31">
      <c r="A45" t="s">
        <v>590</v>
      </c>
      <c r="B45" t="s">
        <v>591</v>
      </c>
      <c r="C45">
        <v>18</v>
      </c>
      <c r="D45">
        <v>3</v>
      </c>
      <c r="E45">
        <v>151.97900000000001</v>
      </c>
      <c r="F45" s="37" t="s">
        <v>592</v>
      </c>
      <c r="G45" s="37" t="s">
        <v>592</v>
      </c>
      <c r="H45" s="37" t="s">
        <v>582</v>
      </c>
      <c r="I45" s="37">
        <v>5451977</v>
      </c>
      <c r="J45" s="37">
        <v>0.10480588328731461</v>
      </c>
      <c r="K45" s="37">
        <v>0.20961176657462921</v>
      </c>
      <c r="L45" s="37">
        <v>151.9776</v>
      </c>
      <c r="M45">
        <v>12.68</v>
      </c>
      <c r="N45" t="s">
        <v>592</v>
      </c>
      <c r="O45">
        <v>381475</v>
      </c>
      <c r="P45" t="s">
        <v>583</v>
      </c>
      <c r="Q45">
        <v>23</v>
      </c>
      <c r="R45" t="s">
        <v>584</v>
      </c>
      <c r="S45">
        <v>85.75</v>
      </c>
      <c r="T45">
        <v>151.9776</v>
      </c>
      <c r="U45">
        <v>12.55</v>
      </c>
      <c r="V45">
        <v>12.49</v>
      </c>
      <c r="W45">
        <v>0.18</v>
      </c>
      <c r="X45">
        <v>85.75</v>
      </c>
      <c r="Y45" t="s">
        <v>592</v>
      </c>
      <c r="Z45" t="s">
        <v>626</v>
      </c>
      <c r="AA45" t="s">
        <v>586</v>
      </c>
      <c r="AB45">
        <v>13</v>
      </c>
      <c r="AC45" t="s">
        <v>587</v>
      </c>
      <c r="AD45" t="s">
        <v>588</v>
      </c>
      <c r="AE45" t="s">
        <v>589</v>
      </c>
    </row>
    <row r="46" spans="1:31">
      <c r="A46" t="s">
        <v>596</v>
      </c>
      <c r="B46" t="s">
        <v>597</v>
      </c>
      <c r="C46">
        <v>3</v>
      </c>
      <c r="D46">
        <v>7</v>
      </c>
      <c r="E46">
        <v>76.052000000000007</v>
      </c>
      <c r="F46" s="37" t="s">
        <v>598</v>
      </c>
      <c r="G46" s="37" t="s">
        <v>598</v>
      </c>
      <c r="H46" s="37" t="s">
        <v>582</v>
      </c>
      <c r="I46" s="37">
        <v>8599362</v>
      </c>
      <c r="J46" s="37">
        <v>0.16530952535518184</v>
      </c>
      <c r="K46" s="37">
        <v>0.33061905071036368</v>
      </c>
      <c r="L46" s="37">
        <v>62.018500000000003</v>
      </c>
      <c r="M46">
        <v>1.61</v>
      </c>
      <c r="N46" t="s">
        <v>598</v>
      </c>
      <c r="O46">
        <v>3945867</v>
      </c>
      <c r="P46" t="s">
        <v>583</v>
      </c>
      <c r="Q46">
        <v>8</v>
      </c>
      <c r="R46" t="s">
        <v>584</v>
      </c>
      <c r="S46">
        <v>75.319999999999993</v>
      </c>
      <c r="T46">
        <v>62.018500000000003</v>
      </c>
      <c r="U46">
        <v>1.55</v>
      </c>
      <c r="V46">
        <v>1.52</v>
      </c>
      <c r="W46">
        <v>0.09</v>
      </c>
      <c r="X46">
        <v>75.319999999999993</v>
      </c>
      <c r="Y46" t="s">
        <v>598</v>
      </c>
      <c r="Z46" t="s">
        <v>626</v>
      </c>
      <c r="AA46" t="s">
        <v>586</v>
      </c>
      <c r="AB46">
        <v>13</v>
      </c>
      <c r="AC46" t="s">
        <v>587</v>
      </c>
      <c r="AD46" t="s">
        <v>588</v>
      </c>
      <c r="AE46" t="s">
        <v>589</v>
      </c>
    </row>
    <row r="47" spans="1:31">
      <c r="A47" t="s">
        <v>600</v>
      </c>
      <c r="B47" t="s">
        <v>601</v>
      </c>
      <c r="C47">
        <v>15</v>
      </c>
      <c r="D47">
        <v>8</v>
      </c>
      <c r="E47">
        <v>89.03</v>
      </c>
      <c r="F47" s="37" t="s">
        <v>602</v>
      </c>
      <c r="G47" s="37" t="s">
        <v>602</v>
      </c>
      <c r="H47" s="37" t="s">
        <v>582</v>
      </c>
      <c r="I47" s="37">
        <v>580097</v>
      </c>
      <c r="J47" s="37">
        <v>1.4218258181080025E-2</v>
      </c>
      <c r="K47" s="37">
        <v>2.843651636216005E-2</v>
      </c>
      <c r="L47" s="37">
        <v>89.0411</v>
      </c>
      <c r="M47">
        <v>6.63</v>
      </c>
      <c r="N47" t="s">
        <v>602</v>
      </c>
      <c r="O47">
        <v>67262</v>
      </c>
      <c r="P47" t="s">
        <v>583</v>
      </c>
      <c r="Q47">
        <v>15</v>
      </c>
      <c r="R47" t="s">
        <v>584</v>
      </c>
      <c r="S47">
        <v>58.51</v>
      </c>
      <c r="T47">
        <v>89.0411</v>
      </c>
      <c r="U47">
        <v>6.54</v>
      </c>
      <c r="V47">
        <v>6.49</v>
      </c>
      <c r="W47">
        <v>0.14000000000000001</v>
      </c>
      <c r="X47">
        <v>58.51</v>
      </c>
      <c r="Y47" t="s">
        <v>602</v>
      </c>
      <c r="Z47" t="s">
        <v>627</v>
      </c>
      <c r="AA47" t="s">
        <v>586</v>
      </c>
      <c r="AB47">
        <v>14</v>
      </c>
      <c r="AC47" t="s">
        <v>587</v>
      </c>
      <c r="AD47" t="s">
        <v>588</v>
      </c>
      <c r="AE47" t="s">
        <v>589</v>
      </c>
    </row>
    <row r="48" spans="1:31">
      <c r="A48" t="s">
        <v>604</v>
      </c>
      <c r="B48" t="s">
        <v>605</v>
      </c>
      <c r="C48">
        <v>16</v>
      </c>
      <c r="D48">
        <v>8</v>
      </c>
      <c r="E48">
        <v>122.02200000000001</v>
      </c>
      <c r="F48" s="37" t="s">
        <v>606</v>
      </c>
      <c r="G48" s="37" t="s">
        <v>606</v>
      </c>
      <c r="H48" s="37" t="s">
        <v>582</v>
      </c>
      <c r="I48" s="37">
        <v>19626527</v>
      </c>
      <c r="J48" s="37">
        <v>0.48104890748260726</v>
      </c>
      <c r="K48" s="37">
        <v>0.96209781496521452</v>
      </c>
      <c r="L48" s="37">
        <v>122.02200000000001</v>
      </c>
      <c r="M48">
        <v>6.81</v>
      </c>
      <c r="N48" t="s">
        <v>606</v>
      </c>
      <c r="O48">
        <v>2570639</v>
      </c>
      <c r="P48" t="s">
        <v>583</v>
      </c>
      <c r="Q48">
        <v>16</v>
      </c>
      <c r="R48" t="s">
        <v>584</v>
      </c>
      <c r="S48">
        <v>92.19</v>
      </c>
      <c r="T48">
        <v>122.02200000000001</v>
      </c>
      <c r="U48">
        <v>6.66</v>
      </c>
      <c r="V48">
        <v>6.6</v>
      </c>
      <c r="W48">
        <v>0.21</v>
      </c>
      <c r="X48">
        <v>92.19</v>
      </c>
      <c r="Y48" t="s">
        <v>606</v>
      </c>
      <c r="Z48" t="s">
        <v>627</v>
      </c>
      <c r="AA48" t="s">
        <v>586</v>
      </c>
      <c r="AB48">
        <v>14</v>
      </c>
      <c r="AC48" t="s">
        <v>587</v>
      </c>
      <c r="AD48" t="s">
        <v>588</v>
      </c>
      <c r="AE48" t="s">
        <v>589</v>
      </c>
    </row>
    <row r="49" spans="1:31">
      <c r="A49" t="s">
        <v>590</v>
      </c>
      <c r="B49" t="s">
        <v>591</v>
      </c>
      <c r="C49">
        <v>19</v>
      </c>
      <c r="D49">
        <v>4</v>
      </c>
      <c r="E49">
        <v>151.97900000000001</v>
      </c>
      <c r="F49" s="37" t="s">
        <v>592</v>
      </c>
      <c r="G49" s="37" t="s">
        <v>592</v>
      </c>
      <c r="H49" s="37" t="s">
        <v>582</v>
      </c>
      <c r="I49" s="37">
        <v>737214</v>
      </c>
      <c r="J49" s="37">
        <v>1.8069217711359876E-2</v>
      </c>
      <c r="K49" s="37">
        <v>3.6138435422719752E-2</v>
      </c>
      <c r="L49" s="37">
        <v>58.994100000000003</v>
      </c>
      <c r="M49">
        <v>12.68</v>
      </c>
      <c r="N49" t="s">
        <v>592</v>
      </c>
      <c r="O49">
        <v>40229</v>
      </c>
      <c r="P49" t="s">
        <v>583</v>
      </c>
      <c r="Q49">
        <v>23</v>
      </c>
      <c r="R49" t="s">
        <v>584</v>
      </c>
      <c r="S49">
        <v>82.91</v>
      </c>
      <c r="T49">
        <v>58.994100000000003</v>
      </c>
      <c r="U49">
        <v>12.55</v>
      </c>
      <c r="V49">
        <v>12.48</v>
      </c>
      <c r="W49">
        <v>0.2</v>
      </c>
      <c r="X49">
        <v>82.91</v>
      </c>
      <c r="Y49" t="s">
        <v>592</v>
      </c>
      <c r="Z49" t="s">
        <v>627</v>
      </c>
      <c r="AA49" t="s">
        <v>586</v>
      </c>
      <c r="AB49">
        <v>14</v>
      </c>
      <c r="AC49" t="s">
        <v>587</v>
      </c>
      <c r="AD49" t="s">
        <v>588</v>
      </c>
      <c r="AE49" t="s">
        <v>589</v>
      </c>
    </row>
    <row r="50" spans="1:31">
      <c r="A50" t="s">
        <v>596</v>
      </c>
      <c r="B50" t="s">
        <v>597</v>
      </c>
      <c r="C50">
        <v>3</v>
      </c>
      <c r="D50">
        <v>3</v>
      </c>
      <c r="E50">
        <v>76.052000000000007</v>
      </c>
      <c r="F50" s="37" t="s">
        <v>598</v>
      </c>
      <c r="G50" s="37" t="s">
        <v>598</v>
      </c>
      <c r="H50" s="37" t="s">
        <v>582</v>
      </c>
      <c r="I50" s="37">
        <v>13061019</v>
      </c>
      <c r="J50" s="37">
        <v>0.32012739291875608</v>
      </c>
      <c r="K50" s="37">
        <v>0.64025478583751216</v>
      </c>
      <c r="L50" s="37">
        <v>62.018700000000003</v>
      </c>
      <c r="M50">
        <v>1.66</v>
      </c>
      <c r="N50" t="s">
        <v>598</v>
      </c>
      <c r="O50">
        <v>5458928</v>
      </c>
      <c r="P50" t="s">
        <v>583</v>
      </c>
      <c r="Q50">
        <v>9</v>
      </c>
      <c r="R50" t="s">
        <v>584</v>
      </c>
      <c r="S50">
        <v>75.069999999999993</v>
      </c>
      <c r="T50">
        <v>62.018700000000003</v>
      </c>
      <c r="U50">
        <v>1.55</v>
      </c>
      <c r="V50">
        <v>1.52</v>
      </c>
      <c r="W50">
        <v>0.14000000000000001</v>
      </c>
      <c r="X50">
        <v>75.069999999999993</v>
      </c>
      <c r="Y50" t="s">
        <v>598</v>
      </c>
      <c r="Z50" t="s">
        <v>627</v>
      </c>
      <c r="AA50" t="s">
        <v>586</v>
      </c>
      <c r="AB50">
        <v>14</v>
      </c>
      <c r="AC50" t="s">
        <v>587</v>
      </c>
      <c r="AD50" t="s">
        <v>588</v>
      </c>
      <c r="AE50" t="s">
        <v>589</v>
      </c>
    </row>
    <row r="51" spans="1:31">
      <c r="A51" t="s">
        <v>628</v>
      </c>
      <c r="B51" t="s">
        <v>629</v>
      </c>
      <c r="C51">
        <v>21</v>
      </c>
      <c r="D51">
        <v>2</v>
      </c>
      <c r="E51">
        <v>191.83199999999999</v>
      </c>
      <c r="F51" s="37" t="s">
        <v>630</v>
      </c>
      <c r="G51" s="37" t="s">
        <v>630</v>
      </c>
      <c r="H51" s="37" t="s">
        <v>582</v>
      </c>
      <c r="I51" s="37">
        <v>4262780</v>
      </c>
      <c r="J51" s="37">
        <v>8.2721862442142163E-2</v>
      </c>
      <c r="K51" s="37">
        <v>0.16544372488428433</v>
      </c>
      <c r="L51" s="37">
        <v>63.944699999999997</v>
      </c>
      <c r="M51">
        <v>33.21</v>
      </c>
      <c r="N51" t="s">
        <v>630</v>
      </c>
      <c r="O51">
        <v>517298</v>
      </c>
      <c r="P51" t="s">
        <v>583</v>
      </c>
      <c r="Q51">
        <v>6</v>
      </c>
      <c r="R51" t="s">
        <v>584</v>
      </c>
      <c r="S51">
        <v>82.12</v>
      </c>
      <c r="T51">
        <v>63.944699999999997</v>
      </c>
      <c r="U51">
        <v>32.99</v>
      </c>
      <c r="V51">
        <v>32.79</v>
      </c>
      <c r="W51">
        <v>0.42</v>
      </c>
      <c r="X51">
        <v>82.12</v>
      </c>
      <c r="Y51" t="s">
        <v>630</v>
      </c>
      <c r="Z51" t="s">
        <v>631</v>
      </c>
      <c r="AA51" t="s">
        <v>586</v>
      </c>
      <c r="AB51">
        <v>15</v>
      </c>
      <c r="AC51" t="s">
        <v>587</v>
      </c>
      <c r="AD51" t="s">
        <v>588</v>
      </c>
      <c r="AE51" t="s">
        <v>589</v>
      </c>
    </row>
    <row r="52" spans="1:31">
      <c r="A52" t="s">
        <v>620</v>
      </c>
      <c r="B52" t="s">
        <v>621</v>
      </c>
      <c r="C52">
        <v>20</v>
      </c>
      <c r="D52">
        <v>2</v>
      </c>
      <c r="E52">
        <v>185.98599999999999</v>
      </c>
      <c r="F52" s="37" t="s">
        <v>622</v>
      </c>
      <c r="G52" s="37" t="s">
        <v>622</v>
      </c>
      <c r="H52" s="37" t="s">
        <v>582</v>
      </c>
      <c r="I52" s="37">
        <v>15426092</v>
      </c>
      <c r="J52" s="37">
        <v>0.29935278396816856</v>
      </c>
      <c r="K52" s="37">
        <v>0.59870556793633711</v>
      </c>
      <c r="L52" s="37">
        <v>92.982799999999997</v>
      </c>
      <c r="M52">
        <v>19.579999999999998</v>
      </c>
      <c r="N52" t="s">
        <v>622</v>
      </c>
      <c r="O52">
        <v>1235174</v>
      </c>
      <c r="P52" t="s">
        <v>583</v>
      </c>
      <c r="Q52">
        <v>29</v>
      </c>
      <c r="R52" t="s">
        <v>584</v>
      </c>
      <c r="S52">
        <v>58.82</v>
      </c>
      <c r="T52">
        <v>92.982799999999997</v>
      </c>
      <c r="U52">
        <v>19.47</v>
      </c>
      <c r="V52">
        <v>19.399999999999999</v>
      </c>
      <c r="W52">
        <v>0.18</v>
      </c>
      <c r="X52">
        <v>58.82</v>
      </c>
      <c r="Y52" t="s">
        <v>622</v>
      </c>
      <c r="Z52" t="s">
        <v>631</v>
      </c>
      <c r="AA52" t="s">
        <v>586</v>
      </c>
      <c r="AB52">
        <v>15</v>
      </c>
      <c r="AC52" t="s">
        <v>587</v>
      </c>
      <c r="AD52" t="s">
        <v>588</v>
      </c>
      <c r="AE52" t="s">
        <v>589</v>
      </c>
    </row>
    <row r="53" spans="1:31">
      <c r="A53" t="s">
        <v>604</v>
      </c>
      <c r="B53" t="s">
        <v>605</v>
      </c>
      <c r="C53">
        <v>13</v>
      </c>
      <c r="D53">
        <v>8</v>
      </c>
      <c r="E53">
        <v>122.02200000000001</v>
      </c>
      <c r="F53" s="37" t="s">
        <v>606</v>
      </c>
      <c r="G53" s="37" t="s">
        <v>606</v>
      </c>
      <c r="H53" s="37" t="s">
        <v>582</v>
      </c>
      <c r="I53" s="37">
        <v>24106633</v>
      </c>
      <c r="J53" s="37">
        <v>0.46780401028652779</v>
      </c>
      <c r="K53" s="37">
        <v>0.93560802057305559</v>
      </c>
      <c r="L53" s="37">
        <v>122.0218</v>
      </c>
      <c r="M53">
        <v>6.76</v>
      </c>
      <c r="N53" t="s">
        <v>606</v>
      </c>
      <c r="O53">
        <v>3844249</v>
      </c>
      <c r="P53" t="s">
        <v>583</v>
      </c>
      <c r="Q53">
        <v>16</v>
      </c>
      <c r="R53" t="s">
        <v>584</v>
      </c>
      <c r="S53">
        <v>92.2</v>
      </c>
      <c r="T53">
        <v>122.0218</v>
      </c>
      <c r="U53">
        <v>6.65</v>
      </c>
      <c r="V53">
        <v>6.6</v>
      </c>
      <c r="W53">
        <v>0.17</v>
      </c>
      <c r="X53">
        <v>92.2</v>
      </c>
      <c r="Y53" t="s">
        <v>606</v>
      </c>
      <c r="Z53" t="s">
        <v>631</v>
      </c>
      <c r="AA53" t="s">
        <v>586</v>
      </c>
      <c r="AB53">
        <v>15</v>
      </c>
      <c r="AC53" t="s">
        <v>587</v>
      </c>
      <c r="AD53" t="s">
        <v>588</v>
      </c>
      <c r="AE53" t="s">
        <v>589</v>
      </c>
    </row>
    <row r="54" spans="1:31">
      <c r="A54" t="s">
        <v>596</v>
      </c>
      <c r="B54" t="s">
        <v>597</v>
      </c>
      <c r="C54">
        <v>3</v>
      </c>
      <c r="D54">
        <v>2</v>
      </c>
      <c r="E54">
        <v>76.052000000000007</v>
      </c>
      <c r="F54" s="37" t="s">
        <v>598</v>
      </c>
      <c r="G54" s="37" t="s">
        <v>598</v>
      </c>
      <c r="H54" s="37" t="s">
        <v>582</v>
      </c>
      <c r="I54" s="37">
        <v>4181918</v>
      </c>
      <c r="J54" s="37">
        <v>8.1152685698140242E-2</v>
      </c>
      <c r="K54" s="37">
        <v>0.16230537139628048</v>
      </c>
      <c r="L54" s="37">
        <v>62.017899999999997</v>
      </c>
      <c r="M54">
        <v>1.62</v>
      </c>
      <c r="N54" t="s">
        <v>598</v>
      </c>
      <c r="O54">
        <v>1159610</v>
      </c>
      <c r="P54" t="s">
        <v>583</v>
      </c>
      <c r="Q54">
        <v>7</v>
      </c>
      <c r="R54" t="s">
        <v>584</v>
      </c>
      <c r="S54">
        <v>61.97</v>
      </c>
      <c r="T54">
        <v>62.017899999999997</v>
      </c>
      <c r="U54">
        <v>1.55</v>
      </c>
      <c r="V54">
        <v>1.52</v>
      </c>
      <c r="W54">
        <v>0.1</v>
      </c>
      <c r="X54">
        <v>61.97</v>
      </c>
      <c r="Y54" t="s">
        <v>598</v>
      </c>
      <c r="Z54" t="s">
        <v>631</v>
      </c>
      <c r="AA54" t="s">
        <v>586</v>
      </c>
      <c r="AB54">
        <v>15</v>
      </c>
      <c r="AC54" t="s">
        <v>587</v>
      </c>
      <c r="AD54" t="s">
        <v>588</v>
      </c>
      <c r="AE54" t="s">
        <v>589</v>
      </c>
    </row>
    <row r="55" spans="1:31">
      <c r="A55" t="s">
        <v>620</v>
      </c>
      <c r="B55" t="s">
        <v>621</v>
      </c>
      <c r="C55">
        <v>22</v>
      </c>
      <c r="D55">
        <v>1</v>
      </c>
      <c r="E55">
        <v>185.98599999999999</v>
      </c>
      <c r="F55" s="37" t="s">
        <v>622</v>
      </c>
      <c r="G55" s="37" t="s">
        <v>622</v>
      </c>
      <c r="H55" s="37" t="s">
        <v>582</v>
      </c>
      <c r="I55" s="37">
        <v>3708415</v>
      </c>
      <c r="J55" s="37">
        <v>8.3755977391307732E-2</v>
      </c>
      <c r="K55" s="37">
        <v>0.16751195478261546</v>
      </c>
      <c r="L55" s="37">
        <v>92.982299999999995</v>
      </c>
      <c r="M55">
        <v>19.61</v>
      </c>
      <c r="N55" t="s">
        <v>622</v>
      </c>
      <c r="O55">
        <v>284925</v>
      </c>
      <c r="P55" t="s">
        <v>583</v>
      </c>
      <c r="Q55">
        <v>27</v>
      </c>
      <c r="R55" t="s">
        <v>584</v>
      </c>
      <c r="S55">
        <v>58.29</v>
      </c>
      <c r="T55">
        <v>92.982299999999995</v>
      </c>
      <c r="U55">
        <v>19.47</v>
      </c>
      <c r="V55">
        <v>19.39</v>
      </c>
      <c r="W55">
        <v>0.22</v>
      </c>
      <c r="X55">
        <v>58.29</v>
      </c>
      <c r="Y55" t="s">
        <v>622</v>
      </c>
      <c r="Z55" t="s">
        <v>632</v>
      </c>
      <c r="AA55" t="s">
        <v>586</v>
      </c>
      <c r="AB55">
        <v>1</v>
      </c>
      <c r="AC55" t="s">
        <v>587</v>
      </c>
      <c r="AD55" t="s">
        <v>588</v>
      </c>
      <c r="AE55" t="s">
        <v>589</v>
      </c>
    </row>
    <row r="56" spans="1:31">
      <c r="A56" t="s">
        <v>604</v>
      </c>
      <c r="B56" t="s">
        <v>605</v>
      </c>
      <c r="C56">
        <v>14</v>
      </c>
      <c r="D56">
        <v>8</v>
      </c>
      <c r="E56">
        <v>122.02200000000001</v>
      </c>
      <c r="F56" s="37" t="s">
        <v>606</v>
      </c>
      <c r="G56" s="37" t="s">
        <v>606</v>
      </c>
      <c r="H56" s="37" t="s">
        <v>582</v>
      </c>
      <c r="I56" s="37">
        <v>9563152</v>
      </c>
      <c r="J56" s="37">
        <v>0.21598746167881405</v>
      </c>
      <c r="K56" s="37">
        <v>0.4319749233576281</v>
      </c>
      <c r="L56" s="37">
        <v>122.0218</v>
      </c>
      <c r="M56">
        <v>6.81</v>
      </c>
      <c r="N56" t="s">
        <v>606</v>
      </c>
      <c r="O56">
        <v>1389690</v>
      </c>
      <c r="P56" t="s">
        <v>583</v>
      </c>
      <c r="Q56">
        <v>16</v>
      </c>
      <c r="R56" t="s">
        <v>584</v>
      </c>
      <c r="S56">
        <v>92.06</v>
      </c>
      <c r="T56">
        <v>122.0218</v>
      </c>
      <c r="U56">
        <v>6.66</v>
      </c>
      <c r="V56">
        <v>6.6</v>
      </c>
      <c r="W56">
        <v>0.21</v>
      </c>
      <c r="X56">
        <v>92.06</v>
      </c>
      <c r="Y56" t="s">
        <v>606</v>
      </c>
      <c r="Z56" t="s">
        <v>632</v>
      </c>
      <c r="AA56" t="s">
        <v>586</v>
      </c>
      <c r="AB56">
        <v>1</v>
      </c>
      <c r="AC56" t="s">
        <v>587</v>
      </c>
      <c r="AD56" t="s">
        <v>588</v>
      </c>
      <c r="AE56" t="s">
        <v>589</v>
      </c>
    </row>
    <row r="57" spans="1:31">
      <c r="A57" t="s">
        <v>590</v>
      </c>
      <c r="B57" t="s">
        <v>591</v>
      </c>
      <c r="C57">
        <v>18</v>
      </c>
      <c r="D57">
        <v>4</v>
      </c>
      <c r="E57">
        <v>151.97900000000001</v>
      </c>
      <c r="F57" s="37" t="s">
        <v>592</v>
      </c>
      <c r="G57" s="37" t="s">
        <v>592</v>
      </c>
      <c r="H57" s="37" t="s">
        <v>582</v>
      </c>
      <c r="I57" s="37">
        <v>1834118</v>
      </c>
      <c r="J57" s="37">
        <v>4.1424259620617042E-2</v>
      </c>
      <c r="K57" s="37">
        <v>8.2848519241234084E-2</v>
      </c>
      <c r="L57" s="37">
        <v>151.9776</v>
      </c>
      <c r="M57">
        <v>12.67</v>
      </c>
      <c r="N57" t="s">
        <v>592</v>
      </c>
      <c r="O57">
        <v>124491</v>
      </c>
      <c r="P57" t="s">
        <v>583</v>
      </c>
      <c r="Q57">
        <v>22</v>
      </c>
      <c r="R57" t="s">
        <v>584</v>
      </c>
      <c r="S57">
        <v>82.93</v>
      </c>
      <c r="T57">
        <v>151.9776</v>
      </c>
      <c r="U57">
        <v>12.55</v>
      </c>
      <c r="V57">
        <v>12.48</v>
      </c>
      <c r="W57">
        <v>0.19</v>
      </c>
      <c r="X57">
        <v>82.93</v>
      </c>
      <c r="Y57" t="s">
        <v>592</v>
      </c>
      <c r="Z57" t="s">
        <v>632</v>
      </c>
      <c r="AA57" t="s">
        <v>586</v>
      </c>
      <c r="AB57">
        <v>1</v>
      </c>
      <c r="AC57" t="s">
        <v>587</v>
      </c>
      <c r="AD57" t="s">
        <v>588</v>
      </c>
      <c r="AE57" t="s">
        <v>589</v>
      </c>
    </row>
    <row r="58" spans="1:31">
      <c r="A58" t="s">
        <v>596</v>
      </c>
      <c r="B58" t="s">
        <v>597</v>
      </c>
      <c r="C58">
        <v>2</v>
      </c>
      <c r="D58">
        <v>7</v>
      </c>
      <c r="E58">
        <v>76.052000000000007</v>
      </c>
      <c r="F58" s="37" t="s">
        <v>598</v>
      </c>
      <c r="G58" s="37" t="s">
        <v>598</v>
      </c>
      <c r="H58" s="37" t="s">
        <v>582</v>
      </c>
      <c r="I58" s="37">
        <v>5623399</v>
      </c>
      <c r="J58" s="37">
        <v>0.12700662668722418</v>
      </c>
      <c r="K58" s="37">
        <v>0.25401325337444836</v>
      </c>
      <c r="L58" s="37">
        <v>62.0184</v>
      </c>
      <c r="M58">
        <v>1.61</v>
      </c>
      <c r="N58" t="s">
        <v>598</v>
      </c>
      <c r="O58">
        <v>2215148</v>
      </c>
      <c r="P58" t="s">
        <v>583</v>
      </c>
      <c r="Q58">
        <v>8</v>
      </c>
      <c r="R58" t="s">
        <v>584</v>
      </c>
      <c r="S58">
        <v>74.63</v>
      </c>
      <c r="T58">
        <v>62.0184</v>
      </c>
      <c r="U58">
        <v>1.55</v>
      </c>
      <c r="V58">
        <v>1.52</v>
      </c>
      <c r="W58">
        <v>0.09</v>
      </c>
      <c r="X58">
        <v>74.63</v>
      </c>
      <c r="Y58" t="s">
        <v>598</v>
      </c>
      <c r="Z58" t="s">
        <v>632</v>
      </c>
      <c r="AA58" t="s">
        <v>586</v>
      </c>
      <c r="AB58">
        <v>1</v>
      </c>
      <c r="AC58" t="s">
        <v>587</v>
      </c>
      <c r="AD58" t="s">
        <v>588</v>
      </c>
      <c r="AE58" t="s">
        <v>589</v>
      </c>
    </row>
    <row r="59" spans="1:31">
      <c r="A59" t="s">
        <v>596</v>
      </c>
      <c r="B59" t="s">
        <v>597</v>
      </c>
      <c r="C59">
        <v>2</v>
      </c>
      <c r="D59">
        <v>2</v>
      </c>
      <c r="E59">
        <v>76.052000000000007</v>
      </c>
      <c r="F59" s="37" t="s">
        <v>598</v>
      </c>
      <c r="G59" s="37" t="s">
        <v>598</v>
      </c>
      <c r="H59" s="37" t="s">
        <v>582</v>
      </c>
      <c r="I59" s="37">
        <v>1496759</v>
      </c>
      <c r="J59" s="37">
        <v>1.4849203536866052E-2</v>
      </c>
      <c r="K59" s="37">
        <v>2.9698407073732103E-2</v>
      </c>
      <c r="L59" s="37">
        <v>62.017600000000002</v>
      </c>
      <c r="M59">
        <v>1.62</v>
      </c>
      <c r="N59" t="s">
        <v>598</v>
      </c>
      <c r="O59">
        <v>785738</v>
      </c>
      <c r="P59" t="s">
        <v>583</v>
      </c>
      <c r="Q59">
        <v>7</v>
      </c>
      <c r="R59" t="s">
        <v>584</v>
      </c>
      <c r="S59">
        <v>55.59</v>
      </c>
      <c r="T59">
        <v>62.017600000000002</v>
      </c>
      <c r="U59">
        <v>1.56</v>
      </c>
      <c r="V59">
        <v>1.52</v>
      </c>
      <c r="W59">
        <v>0.1</v>
      </c>
      <c r="X59">
        <v>55.59</v>
      </c>
      <c r="Y59" t="s">
        <v>598</v>
      </c>
      <c r="Z59" t="s">
        <v>633</v>
      </c>
      <c r="AA59" t="s">
        <v>586</v>
      </c>
      <c r="AB59">
        <v>5</v>
      </c>
      <c r="AC59" t="s">
        <v>587</v>
      </c>
      <c r="AD59" t="s">
        <v>588</v>
      </c>
      <c r="AE59" t="s">
        <v>589</v>
      </c>
    </row>
    <row r="60" spans="1:31">
      <c r="A60" t="s">
        <v>604</v>
      </c>
      <c r="B60" t="s">
        <v>605</v>
      </c>
      <c r="C60">
        <v>9</v>
      </c>
      <c r="D60">
        <v>8</v>
      </c>
      <c r="E60">
        <v>122.02200000000001</v>
      </c>
      <c r="F60" s="37" t="s">
        <v>606</v>
      </c>
      <c r="G60" s="37" t="s">
        <v>606</v>
      </c>
      <c r="H60" s="37" t="s">
        <v>582</v>
      </c>
      <c r="I60" s="37">
        <v>17872053</v>
      </c>
      <c r="J60" s="37">
        <v>0.45267011380825412</v>
      </c>
      <c r="K60" s="37">
        <v>0.90534022761650823</v>
      </c>
      <c r="L60" s="37">
        <v>122.02209999999999</v>
      </c>
      <c r="M60">
        <v>6.77</v>
      </c>
      <c r="N60" t="s">
        <v>606</v>
      </c>
      <c r="O60">
        <v>2500058</v>
      </c>
      <c r="P60" t="s">
        <v>583</v>
      </c>
      <c r="Q60">
        <v>16</v>
      </c>
      <c r="R60" t="s">
        <v>584</v>
      </c>
      <c r="S60">
        <v>92.16</v>
      </c>
      <c r="T60">
        <v>122.02209999999999</v>
      </c>
      <c r="U60">
        <v>6.66</v>
      </c>
      <c r="V60">
        <v>6.59</v>
      </c>
      <c r="W60">
        <v>0.18</v>
      </c>
      <c r="X60">
        <v>92.16</v>
      </c>
      <c r="Y60" t="s">
        <v>606</v>
      </c>
      <c r="Z60" t="s">
        <v>634</v>
      </c>
      <c r="AA60" t="s">
        <v>586</v>
      </c>
      <c r="AB60">
        <v>2</v>
      </c>
      <c r="AC60" t="s">
        <v>587</v>
      </c>
      <c r="AD60" t="s">
        <v>635</v>
      </c>
      <c r="AE60" t="s">
        <v>589</v>
      </c>
    </row>
    <row r="61" spans="1:31">
      <c r="A61" t="s">
        <v>596</v>
      </c>
      <c r="B61" t="s">
        <v>597</v>
      </c>
      <c r="C61">
        <v>2</v>
      </c>
      <c r="D61">
        <v>2</v>
      </c>
      <c r="E61">
        <v>76.052000000000007</v>
      </c>
      <c r="F61" s="37" t="s">
        <v>598</v>
      </c>
      <c r="G61" s="37" t="s">
        <v>598</v>
      </c>
      <c r="H61" s="37" t="s">
        <v>582</v>
      </c>
      <c r="I61" s="37">
        <v>2199529</v>
      </c>
      <c r="J61" s="37">
        <v>5.5710501907898065E-2</v>
      </c>
      <c r="K61" s="37">
        <v>0.11142100381579613</v>
      </c>
      <c r="L61" s="37">
        <v>62.018099999999997</v>
      </c>
      <c r="M61">
        <v>1.66</v>
      </c>
      <c r="N61" t="s">
        <v>598</v>
      </c>
      <c r="O61">
        <v>1100010</v>
      </c>
      <c r="P61" t="s">
        <v>583</v>
      </c>
      <c r="Q61">
        <v>7</v>
      </c>
      <c r="R61" t="s">
        <v>584</v>
      </c>
      <c r="S61">
        <v>55.58</v>
      </c>
      <c r="T61">
        <v>62.018099999999997</v>
      </c>
      <c r="U61">
        <v>1.55</v>
      </c>
      <c r="V61">
        <v>1.52</v>
      </c>
      <c r="W61">
        <v>0.13</v>
      </c>
      <c r="X61">
        <v>55.58</v>
      </c>
      <c r="Y61" t="s">
        <v>598</v>
      </c>
      <c r="Z61" t="s">
        <v>634</v>
      </c>
      <c r="AA61" t="s">
        <v>586</v>
      </c>
      <c r="AB61">
        <v>2</v>
      </c>
      <c r="AC61" t="s">
        <v>587</v>
      </c>
      <c r="AD61" t="s">
        <v>635</v>
      </c>
      <c r="AE61" t="s">
        <v>589</v>
      </c>
    </row>
    <row r="62" spans="1:31">
      <c r="A62" t="s">
        <v>620</v>
      </c>
      <c r="B62" t="s">
        <v>621</v>
      </c>
      <c r="C62">
        <v>13</v>
      </c>
      <c r="D62">
        <v>1</v>
      </c>
      <c r="E62">
        <v>185.98599999999999</v>
      </c>
      <c r="F62" s="37" t="s">
        <v>622</v>
      </c>
      <c r="G62" s="37" t="s">
        <v>622</v>
      </c>
      <c r="H62" s="37" t="s">
        <v>582</v>
      </c>
      <c r="I62" s="37">
        <v>2967134</v>
      </c>
      <c r="J62" s="37">
        <v>6.7240273341688847E-2</v>
      </c>
      <c r="K62" s="37">
        <v>0.13448054668337769</v>
      </c>
      <c r="L62" s="37">
        <v>92.982799999999997</v>
      </c>
      <c r="M62">
        <v>19.62</v>
      </c>
      <c r="N62" t="s">
        <v>622</v>
      </c>
      <c r="O62">
        <v>223558</v>
      </c>
      <c r="P62" t="s">
        <v>583</v>
      </c>
      <c r="Q62">
        <v>21</v>
      </c>
      <c r="R62" t="s">
        <v>584</v>
      </c>
      <c r="S62">
        <v>57.35</v>
      </c>
      <c r="T62">
        <v>92.982799999999997</v>
      </c>
      <c r="U62">
        <v>19.47</v>
      </c>
      <c r="V62">
        <v>19.39</v>
      </c>
      <c r="W62">
        <v>0.23</v>
      </c>
      <c r="X62">
        <v>57.35</v>
      </c>
      <c r="Y62" t="s">
        <v>622</v>
      </c>
      <c r="Z62" t="s">
        <v>636</v>
      </c>
      <c r="AA62" t="s">
        <v>586</v>
      </c>
      <c r="AB62">
        <v>3</v>
      </c>
      <c r="AC62" t="s">
        <v>587</v>
      </c>
      <c r="AD62" t="s">
        <v>635</v>
      </c>
      <c r="AE62" t="s">
        <v>589</v>
      </c>
    </row>
    <row r="63" spans="1:31">
      <c r="A63" t="s">
        <v>604</v>
      </c>
      <c r="B63" t="s">
        <v>605</v>
      </c>
      <c r="C63">
        <v>9</v>
      </c>
      <c r="D63">
        <v>8</v>
      </c>
      <c r="E63">
        <v>122.02200000000001</v>
      </c>
      <c r="F63" s="37" t="s">
        <v>606</v>
      </c>
      <c r="G63" s="37" t="s">
        <v>606</v>
      </c>
      <c r="H63" s="37" t="s">
        <v>582</v>
      </c>
      <c r="I63" s="37">
        <v>66691667</v>
      </c>
      <c r="J63" s="37">
        <v>1.5113459380981411</v>
      </c>
      <c r="K63" s="37">
        <v>3.0226918761962822</v>
      </c>
      <c r="L63" s="37">
        <v>122.0228</v>
      </c>
      <c r="M63">
        <v>6.8</v>
      </c>
      <c r="N63" t="s">
        <v>606</v>
      </c>
      <c r="O63">
        <v>9676433</v>
      </c>
      <c r="P63" t="s">
        <v>583</v>
      </c>
      <c r="Q63">
        <v>17</v>
      </c>
      <c r="R63" t="s">
        <v>584</v>
      </c>
      <c r="S63">
        <v>92.76</v>
      </c>
      <c r="T63">
        <v>122.0228</v>
      </c>
      <c r="U63">
        <v>6.65</v>
      </c>
      <c r="V63">
        <v>6.59</v>
      </c>
      <c r="W63">
        <v>0.21</v>
      </c>
      <c r="X63">
        <v>92.76</v>
      </c>
      <c r="Y63" t="s">
        <v>606</v>
      </c>
      <c r="Z63" t="s">
        <v>636</v>
      </c>
      <c r="AA63" t="s">
        <v>586</v>
      </c>
      <c r="AB63">
        <v>3</v>
      </c>
      <c r="AC63" t="s">
        <v>587</v>
      </c>
      <c r="AD63" t="s">
        <v>635</v>
      </c>
      <c r="AE63" t="s">
        <v>589</v>
      </c>
    </row>
    <row r="64" spans="1:31">
      <c r="A64" t="s">
        <v>590</v>
      </c>
      <c r="B64" t="s">
        <v>591</v>
      </c>
      <c r="C64">
        <v>11</v>
      </c>
      <c r="D64">
        <v>3</v>
      </c>
      <c r="E64">
        <v>151.97900000000001</v>
      </c>
      <c r="F64" s="37" t="s">
        <v>592</v>
      </c>
      <c r="G64" s="37" t="s">
        <v>592</v>
      </c>
      <c r="H64" s="37" t="s">
        <v>582</v>
      </c>
      <c r="I64" s="37">
        <v>8133621</v>
      </c>
      <c r="J64" s="37">
        <v>0.18432160438244469</v>
      </c>
      <c r="K64" s="37">
        <v>0.36864320876488937</v>
      </c>
      <c r="L64" s="37">
        <v>151.9787</v>
      </c>
      <c r="M64">
        <v>12.67</v>
      </c>
      <c r="N64" t="s">
        <v>592</v>
      </c>
      <c r="O64">
        <v>736186</v>
      </c>
      <c r="P64" t="s">
        <v>583</v>
      </c>
      <c r="Q64">
        <v>19</v>
      </c>
      <c r="R64" t="s">
        <v>584</v>
      </c>
      <c r="S64">
        <v>79.349999999999994</v>
      </c>
      <c r="T64">
        <v>151.9787</v>
      </c>
      <c r="U64">
        <v>12.55</v>
      </c>
      <c r="V64">
        <v>12.49</v>
      </c>
      <c r="W64">
        <v>0.18</v>
      </c>
      <c r="X64">
        <v>79.349999999999994</v>
      </c>
      <c r="Y64" t="s">
        <v>592</v>
      </c>
      <c r="Z64" t="s">
        <v>636</v>
      </c>
      <c r="AA64" t="s">
        <v>586</v>
      </c>
      <c r="AB64">
        <v>3</v>
      </c>
      <c r="AC64" t="s">
        <v>587</v>
      </c>
      <c r="AD64" t="s">
        <v>635</v>
      </c>
      <c r="AE64" t="s">
        <v>589</v>
      </c>
    </row>
    <row r="65" spans="1:31">
      <c r="A65" t="s">
        <v>596</v>
      </c>
      <c r="B65" t="s">
        <v>597</v>
      </c>
      <c r="C65">
        <v>2</v>
      </c>
      <c r="D65">
        <v>3</v>
      </c>
      <c r="E65">
        <v>76.052000000000007</v>
      </c>
      <c r="F65" s="37" t="s">
        <v>598</v>
      </c>
      <c r="G65" s="37" t="s">
        <v>598</v>
      </c>
      <c r="H65" s="37" t="s">
        <v>582</v>
      </c>
      <c r="I65" s="37">
        <v>4059409</v>
      </c>
      <c r="J65" s="37">
        <v>9.1993071686587727E-2</v>
      </c>
      <c r="K65" s="37">
        <v>0.18398614337317545</v>
      </c>
      <c r="L65" s="37">
        <v>62.018300000000004</v>
      </c>
      <c r="M65">
        <v>1.65</v>
      </c>
      <c r="N65" t="s">
        <v>598</v>
      </c>
      <c r="O65">
        <v>1649030</v>
      </c>
      <c r="P65" t="s">
        <v>583</v>
      </c>
      <c r="Q65">
        <v>7</v>
      </c>
      <c r="R65" t="s">
        <v>584</v>
      </c>
      <c r="S65">
        <v>55.53</v>
      </c>
      <c r="T65">
        <v>62.018300000000004</v>
      </c>
      <c r="U65">
        <v>1.55</v>
      </c>
      <c r="V65">
        <v>1.52</v>
      </c>
      <c r="W65">
        <v>0.13</v>
      </c>
      <c r="X65">
        <v>55.53</v>
      </c>
      <c r="Y65" t="s">
        <v>598</v>
      </c>
      <c r="Z65" t="s">
        <v>636</v>
      </c>
      <c r="AA65" t="s">
        <v>586</v>
      </c>
      <c r="AB65">
        <v>3</v>
      </c>
      <c r="AC65" t="s">
        <v>587</v>
      </c>
      <c r="AD65" t="s">
        <v>635</v>
      </c>
      <c r="AE65" t="s">
        <v>589</v>
      </c>
    </row>
    <row r="66" spans="1:31">
      <c r="A66" t="s">
        <v>637</v>
      </c>
      <c r="B66" t="s">
        <v>638</v>
      </c>
      <c r="C66">
        <v>8</v>
      </c>
      <c r="D66">
        <v>4</v>
      </c>
      <c r="E66">
        <v>108.00700000000001</v>
      </c>
      <c r="F66" s="37" t="s">
        <v>639</v>
      </c>
      <c r="G66" s="37" t="s">
        <v>639</v>
      </c>
      <c r="H66" s="37" t="s">
        <v>582</v>
      </c>
      <c r="I66" s="37">
        <v>836474</v>
      </c>
      <c r="J66" s="37">
        <v>2.1933376732964336E-2</v>
      </c>
      <c r="K66" s="37">
        <v>4.3866753465928672E-2</v>
      </c>
      <c r="L66" s="37">
        <v>108.005</v>
      </c>
      <c r="M66">
        <v>4.7699999999999996</v>
      </c>
      <c r="N66" t="s">
        <v>639</v>
      </c>
      <c r="O66">
        <v>142971</v>
      </c>
      <c r="P66" t="s">
        <v>583</v>
      </c>
      <c r="Q66">
        <v>15</v>
      </c>
      <c r="R66" t="s">
        <v>584</v>
      </c>
      <c r="S66">
        <v>89.42</v>
      </c>
      <c r="T66">
        <v>108.005</v>
      </c>
      <c r="U66">
        <v>4.66</v>
      </c>
      <c r="V66">
        <v>4.62</v>
      </c>
      <c r="W66">
        <v>0.16</v>
      </c>
      <c r="X66">
        <v>89.42</v>
      </c>
      <c r="Y66" t="s">
        <v>639</v>
      </c>
      <c r="Z66" t="s">
        <v>640</v>
      </c>
      <c r="AA66" t="s">
        <v>586</v>
      </c>
      <c r="AB66">
        <v>4</v>
      </c>
      <c r="AC66" t="s">
        <v>587</v>
      </c>
      <c r="AD66" t="s">
        <v>635</v>
      </c>
      <c r="AE66" t="s">
        <v>589</v>
      </c>
    </row>
    <row r="67" spans="1:31">
      <c r="A67" t="s">
        <v>604</v>
      </c>
      <c r="B67" t="s">
        <v>605</v>
      </c>
      <c r="C67">
        <v>10</v>
      </c>
      <c r="D67">
        <v>8</v>
      </c>
      <c r="E67">
        <v>122.02200000000001</v>
      </c>
      <c r="F67" s="37" t="s">
        <v>606</v>
      </c>
      <c r="G67" s="37" t="s">
        <v>606</v>
      </c>
      <c r="H67" s="37" t="s">
        <v>582</v>
      </c>
      <c r="I67" s="37">
        <v>34194180</v>
      </c>
      <c r="J67" s="37">
        <v>0.89661344167875445</v>
      </c>
      <c r="K67" s="37">
        <v>1.7932268833575089</v>
      </c>
      <c r="L67" s="37">
        <v>122.0219</v>
      </c>
      <c r="M67">
        <v>6.76</v>
      </c>
      <c r="N67" t="s">
        <v>606</v>
      </c>
      <c r="O67">
        <v>5339384</v>
      </c>
      <c r="P67" t="s">
        <v>583</v>
      </c>
      <c r="Q67">
        <v>16</v>
      </c>
      <c r="R67" t="s">
        <v>584</v>
      </c>
      <c r="S67">
        <v>92.2</v>
      </c>
      <c r="T67">
        <v>122.0219</v>
      </c>
      <c r="U67">
        <v>6.65</v>
      </c>
      <c r="V67">
        <v>6.6</v>
      </c>
      <c r="W67">
        <v>0.16</v>
      </c>
      <c r="X67">
        <v>92.2</v>
      </c>
      <c r="Y67" t="s">
        <v>606</v>
      </c>
      <c r="Z67" t="s">
        <v>640</v>
      </c>
      <c r="AA67" t="s">
        <v>586</v>
      </c>
      <c r="AB67">
        <v>4</v>
      </c>
      <c r="AC67" t="s">
        <v>587</v>
      </c>
      <c r="AD67" t="s">
        <v>635</v>
      </c>
      <c r="AE67" t="s">
        <v>589</v>
      </c>
    </row>
    <row r="68" spans="1:31">
      <c r="A68" t="s">
        <v>596</v>
      </c>
      <c r="B68" t="s">
        <v>597</v>
      </c>
      <c r="C68">
        <v>3</v>
      </c>
      <c r="D68">
        <v>2</v>
      </c>
      <c r="E68">
        <v>76.052000000000007</v>
      </c>
      <c r="F68" s="37" t="s">
        <v>598</v>
      </c>
      <c r="G68" s="37" t="s">
        <v>598</v>
      </c>
      <c r="H68" s="37" t="s">
        <v>582</v>
      </c>
      <c r="I68" s="37">
        <v>1824655</v>
      </c>
      <c r="J68" s="37">
        <v>4.7844697531168975E-2</v>
      </c>
      <c r="K68" s="37">
        <v>9.5689395062337951E-2</v>
      </c>
      <c r="L68" s="37">
        <v>62.017800000000001</v>
      </c>
      <c r="M68">
        <v>1.61</v>
      </c>
      <c r="N68" t="s">
        <v>598</v>
      </c>
      <c r="O68">
        <v>811586</v>
      </c>
      <c r="P68" t="s">
        <v>583</v>
      </c>
      <c r="Q68">
        <v>7</v>
      </c>
      <c r="R68" t="s">
        <v>584</v>
      </c>
      <c r="S68">
        <v>55.64</v>
      </c>
      <c r="T68">
        <v>62.017800000000001</v>
      </c>
      <c r="U68">
        <v>1.55</v>
      </c>
      <c r="V68">
        <v>1.52</v>
      </c>
      <c r="W68">
        <v>0.09</v>
      </c>
      <c r="X68">
        <v>55.64</v>
      </c>
      <c r="Y68" t="s">
        <v>598</v>
      </c>
      <c r="Z68" t="s">
        <v>640</v>
      </c>
      <c r="AA68" t="s">
        <v>586</v>
      </c>
      <c r="AB68">
        <v>4</v>
      </c>
      <c r="AC68" t="s">
        <v>587</v>
      </c>
      <c r="AD68" t="s">
        <v>635</v>
      </c>
      <c r="AE68" t="s">
        <v>589</v>
      </c>
    </row>
    <row r="69" spans="1:31">
      <c r="A69" t="s">
        <v>637</v>
      </c>
      <c r="B69" t="s">
        <v>638</v>
      </c>
      <c r="C69">
        <v>7</v>
      </c>
      <c r="D69">
        <v>5</v>
      </c>
      <c r="E69">
        <v>108.00700000000001</v>
      </c>
      <c r="F69" s="37" t="s">
        <v>639</v>
      </c>
      <c r="G69" s="37" t="s">
        <v>639</v>
      </c>
      <c r="H69" s="37" t="s">
        <v>582</v>
      </c>
      <c r="I69" s="37">
        <v>1369873</v>
      </c>
      <c r="J69" s="37">
        <v>2.9005523926016435E-2</v>
      </c>
      <c r="K69" s="37">
        <v>5.8011047852032871E-2</v>
      </c>
      <c r="L69" s="37">
        <v>108.0051</v>
      </c>
      <c r="M69">
        <v>4.78</v>
      </c>
      <c r="N69" t="s">
        <v>639</v>
      </c>
      <c r="O69">
        <v>238524</v>
      </c>
      <c r="P69" t="s">
        <v>583</v>
      </c>
      <c r="Q69">
        <v>15</v>
      </c>
      <c r="R69" t="s">
        <v>584</v>
      </c>
      <c r="S69">
        <v>85.09</v>
      </c>
      <c r="T69">
        <v>108.0051</v>
      </c>
      <c r="U69">
        <v>4.67</v>
      </c>
      <c r="V69">
        <v>4.6100000000000003</v>
      </c>
      <c r="W69">
        <v>0.17</v>
      </c>
      <c r="X69">
        <v>85.09</v>
      </c>
      <c r="Y69" t="s">
        <v>639</v>
      </c>
      <c r="Z69" t="s">
        <v>641</v>
      </c>
      <c r="AA69" t="s">
        <v>586</v>
      </c>
      <c r="AB69">
        <v>5</v>
      </c>
      <c r="AC69" t="s">
        <v>587</v>
      </c>
      <c r="AD69" t="s">
        <v>635</v>
      </c>
      <c r="AE69" t="s">
        <v>589</v>
      </c>
    </row>
    <row r="70" spans="1:31">
      <c r="A70" t="s">
        <v>604</v>
      </c>
      <c r="B70" t="s">
        <v>605</v>
      </c>
      <c r="C70">
        <v>9</v>
      </c>
      <c r="D70">
        <v>8</v>
      </c>
      <c r="E70">
        <v>122.02200000000001</v>
      </c>
      <c r="F70" s="37" t="s">
        <v>606</v>
      </c>
      <c r="G70" s="37" t="s">
        <v>606</v>
      </c>
      <c r="H70" s="37" t="s">
        <v>582</v>
      </c>
      <c r="I70" s="37">
        <v>86535610</v>
      </c>
      <c r="J70" s="37">
        <v>1.8322944581778218</v>
      </c>
      <c r="K70" s="37">
        <v>3.6645889163556435</v>
      </c>
      <c r="L70" s="37">
        <v>122.0224</v>
      </c>
      <c r="M70">
        <v>6.81</v>
      </c>
      <c r="N70" t="s">
        <v>606</v>
      </c>
      <c r="O70">
        <v>12216204</v>
      </c>
      <c r="P70" t="s">
        <v>583</v>
      </c>
      <c r="Q70">
        <v>17</v>
      </c>
      <c r="R70" t="s">
        <v>584</v>
      </c>
      <c r="S70">
        <v>92.8</v>
      </c>
      <c r="T70">
        <v>122.0224</v>
      </c>
      <c r="U70">
        <v>6.65</v>
      </c>
      <c r="V70">
        <v>6.6</v>
      </c>
      <c r="W70">
        <v>0.21</v>
      </c>
      <c r="X70">
        <v>92.8</v>
      </c>
      <c r="Y70" t="s">
        <v>606</v>
      </c>
      <c r="Z70" t="s">
        <v>641</v>
      </c>
      <c r="AA70" t="s">
        <v>586</v>
      </c>
      <c r="AB70">
        <v>5</v>
      </c>
      <c r="AC70" t="s">
        <v>587</v>
      </c>
      <c r="AD70" t="s">
        <v>635</v>
      </c>
      <c r="AE70" t="s">
        <v>589</v>
      </c>
    </row>
    <row r="71" spans="1:31">
      <c r="A71" t="s">
        <v>590</v>
      </c>
      <c r="B71" t="s">
        <v>591</v>
      </c>
      <c r="C71">
        <v>13</v>
      </c>
      <c r="D71">
        <v>4</v>
      </c>
      <c r="E71">
        <v>151.97900000000001</v>
      </c>
      <c r="F71" s="37" t="s">
        <v>592</v>
      </c>
      <c r="G71" s="37" t="s">
        <v>592</v>
      </c>
      <c r="H71" s="37" t="s">
        <v>582</v>
      </c>
      <c r="I71" s="37">
        <v>2483865</v>
      </c>
      <c r="J71" s="37">
        <v>5.2593054747772108E-2</v>
      </c>
      <c r="K71" s="37">
        <v>0.10518610949554422</v>
      </c>
      <c r="L71" s="37">
        <v>58.994700000000002</v>
      </c>
      <c r="M71">
        <v>12.68</v>
      </c>
      <c r="N71" t="s">
        <v>592</v>
      </c>
      <c r="O71">
        <v>159091</v>
      </c>
      <c r="P71" t="s">
        <v>583</v>
      </c>
      <c r="Q71">
        <v>26</v>
      </c>
      <c r="R71" t="s">
        <v>584</v>
      </c>
      <c r="S71">
        <v>89.5</v>
      </c>
      <c r="T71">
        <v>58.994700000000002</v>
      </c>
      <c r="U71">
        <v>12.55</v>
      </c>
      <c r="V71">
        <v>12.48</v>
      </c>
      <c r="W71">
        <v>0.2</v>
      </c>
      <c r="X71">
        <v>89.5</v>
      </c>
      <c r="Y71" t="s">
        <v>592</v>
      </c>
      <c r="Z71" t="s">
        <v>641</v>
      </c>
      <c r="AA71" t="s">
        <v>586</v>
      </c>
      <c r="AB71">
        <v>5</v>
      </c>
      <c r="AC71" t="s">
        <v>587</v>
      </c>
      <c r="AD71" t="s">
        <v>635</v>
      </c>
      <c r="AE71" t="s">
        <v>589</v>
      </c>
    </row>
    <row r="72" spans="1:31">
      <c r="A72" t="s">
        <v>637</v>
      </c>
      <c r="B72" t="s">
        <v>638</v>
      </c>
      <c r="C72">
        <v>7</v>
      </c>
      <c r="D72">
        <v>5</v>
      </c>
      <c r="E72">
        <v>108.00700000000001</v>
      </c>
      <c r="F72" s="37" t="s">
        <v>639</v>
      </c>
      <c r="G72" s="37" t="s">
        <v>639</v>
      </c>
      <c r="H72" s="37" t="s">
        <v>582</v>
      </c>
      <c r="I72" s="37">
        <v>683178</v>
      </c>
      <c r="J72" s="37">
        <v>1.2852871311410982E-2</v>
      </c>
      <c r="K72" s="37">
        <v>2.5705742622821964E-2</v>
      </c>
      <c r="L72" s="37">
        <v>108.0047</v>
      </c>
      <c r="M72">
        <v>4.82</v>
      </c>
      <c r="N72" t="s">
        <v>639</v>
      </c>
      <c r="O72">
        <v>117052</v>
      </c>
      <c r="P72" t="s">
        <v>583</v>
      </c>
      <c r="Q72">
        <v>14</v>
      </c>
      <c r="R72" t="s">
        <v>584</v>
      </c>
      <c r="S72">
        <v>88.6</v>
      </c>
      <c r="T72">
        <v>108.0047</v>
      </c>
      <c r="U72">
        <v>4.66</v>
      </c>
      <c r="V72">
        <v>4.63</v>
      </c>
      <c r="W72">
        <v>0.19</v>
      </c>
      <c r="X72">
        <v>88.6</v>
      </c>
      <c r="Y72" t="s">
        <v>639</v>
      </c>
      <c r="Z72" t="s">
        <v>642</v>
      </c>
      <c r="AA72" t="s">
        <v>586</v>
      </c>
      <c r="AB72">
        <v>6</v>
      </c>
      <c r="AC72" t="s">
        <v>587</v>
      </c>
      <c r="AD72" t="s">
        <v>635</v>
      </c>
      <c r="AE72" t="s">
        <v>589</v>
      </c>
    </row>
    <row r="73" spans="1:31">
      <c r="A73" t="s">
        <v>604</v>
      </c>
      <c r="B73" t="s">
        <v>605</v>
      </c>
      <c r="C73">
        <v>9</v>
      </c>
      <c r="D73">
        <v>8</v>
      </c>
      <c r="E73">
        <v>122.02200000000001</v>
      </c>
      <c r="F73" s="37" t="s">
        <v>606</v>
      </c>
      <c r="G73" s="37" t="s">
        <v>606</v>
      </c>
      <c r="H73" s="37" t="s">
        <v>582</v>
      </c>
      <c r="I73" s="37">
        <v>47412214</v>
      </c>
      <c r="J73" s="37">
        <v>0.89198288752137522</v>
      </c>
      <c r="K73" s="37">
        <v>1.7839657750427504</v>
      </c>
      <c r="L73" s="37">
        <v>122.02200000000001</v>
      </c>
      <c r="M73">
        <v>6.81</v>
      </c>
      <c r="N73" t="s">
        <v>606</v>
      </c>
      <c r="O73">
        <v>7048505</v>
      </c>
      <c r="P73" t="s">
        <v>583</v>
      </c>
      <c r="Q73">
        <v>17</v>
      </c>
      <c r="R73" t="s">
        <v>584</v>
      </c>
      <c r="S73">
        <v>92.76</v>
      </c>
      <c r="T73">
        <v>122.02200000000001</v>
      </c>
      <c r="U73">
        <v>6.65</v>
      </c>
      <c r="V73">
        <v>6.6</v>
      </c>
      <c r="W73">
        <v>0.21</v>
      </c>
      <c r="X73">
        <v>92.76</v>
      </c>
      <c r="Y73" t="s">
        <v>606</v>
      </c>
      <c r="Z73" t="s">
        <v>642</v>
      </c>
      <c r="AA73" t="s">
        <v>586</v>
      </c>
      <c r="AB73">
        <v>6</v>
      </c>
      <c r="AC73" t="s">
        <v>587</v>
      </c>
      <c r="AD73" t="s">
        <v>635</v>
      </c>
      <c r="AE73" t="s">
        <v>589</v>
      </c>
    </row>
    <row r="74" spans="1:31">
      <c r="A74" t="s">
        <v>643</v>
      </c>
      <c r="B74" t="s">
        <v>644</v>
      </c>
      <c r="C74">
        <v>2</v>
      </c>
      <c r="D74">
        <v>3</v>
      </c>
      <c r="E74">
        <v>75.944000000000003</v>
      </c>
      <c r="F74" s="37" t="s">
        <v>645</v>
      </c>
      <c r="G74" s="37" t="s">
        <v>645</v>
      </c>
      <c r="H74" s="37" t="s">
        <v>582</v>
      </c>
      <c r="I74" s="37">
        <v>1448933</v>
      </c>
      <c r="J74" s="37">
        <v>2.7259293167895698E-2</v>
      </c>
      <c r="K74" s="37">
        <v>5.4518586335791396E-2</v>
      </c>
      <c r="L74" s="37">
        <v>75.942700000000002</v>
      </c>
      <c r="M74">
        <v>1.76</v>
      </c>
      <c r="N74" t="s">
        <v>645</v>
      </c>
      <c r="O74">
        <v>962082</v>
      </c>
      <c r="P74" t="s">
        <v>583</v>
      </c>
      <c r="Q74">
        <v>2</v>
      </c>
      <c r="R74" t="s">
        <v>584</v>
      </c>
      <c r="S74">
        <v>65.209999999999994</v>
      </c>
      <c r="T74">
        <v>75.942700000000002</v>
      </c>
      <c r="U74">
        <v>1.65</v>
      </c>
      <c r="V74">
        <v>1.62</v>
      </c>
      <c r="W74">
        <v>0.14000000000000001</v>
      </c>
      <c r="X74">
        <v>65.209999999999994</v>
      </c>
      <c r="Y74" t="s">
        <v>645</v>
      </c>
      <c r="Z74" t="s">
        <v>642</v>
      </c>
      <c r="AA74" t="s">
        <v>586</v>
      </c>
      <c r="AB74">
        <v>6</v>
      </c>
      <c r="AC74" t="s">
        <v>587</v>
      </c>
      <c r="AD74" t="s">
        <v>635</v>
      </c>
      <c r="AE74" t="s">
        <v>589</v>
      </c>
    </row>
    <row r="75" spans="1:31">
      <c r="A75" t="s">
        <v>590</v>
      </c>
      <c r="B75" t="s">
        <v>591</v>
      </c>
      <c r="C75">
        <v>13</v>
      </c>
      <c r="D75">
        <v>3</v>
      </c>
      <c r="E75">
        <v>151.97900000000001</v>
      </c>
      <c r="F75" s="37" t="s">
        <v>592</v>
      </c>
      <c r="G75" s="37" t="s">
        <v>592</v>
      </c>
      <c r="H75" s="37" t="s">
        <v>582</v>
      </c>
      <c r="I75" s="37">
        <v>5567275</v>
      </c>
      <c r="J75" s="37">
        <v>0.10473912967079674</v>
      </c>
      <c r="K75" s="37">
        <v>0.20947825934159348</v>
      </c>
      <c r="L75" s="37">
        <v>151.97739999999999</v>
      </c>
      <c r="M75">
        <v>12.68</v>
      </c>
      <c r="N75" t="s">
        <v>592</v>
      </c>
      <c r="O75">
        <v>375752</v>
      </c>
      <c r="P75" t="s">
        <v>583</v>
      </c>
      <c r="Q75">
        <v>23</v>
      </c>
      <c r="R75" t="s">
        <v>584</v>
      </c>
      <c r="S75">
        <v>86.24</v>
      </c>
      <c r="T75">
        <v>151.97739999999999</v>
      </c>
      <c r="U75">
        <v>12.55</v>
      </c>
      <c r="V75">
        <v>12.48</v>
      </c>
      <c r="W75">
        <v>0.2</v>
      </c>
      <c r="X75">
        <v>86.24</v>
      </c>
      <c r="Y75" t="s">
        <v>592</v>
      </c>
      <c r="Z75" t="s">
        <v>642</v>
      </c>
      <c r="AA75" t="s">
        <v>586</v>
      </c>
      <c r="AB75">
        <v>6</v>
      </c>
      <c r="AC75" t="s">
        <v>587</v>
      </c>
      <c r="AD75" t="s">
        <v>635</v>
      </c>
      <c r="AE75" t="s">
        <v>589</v>
      </c>
    </row>
    <row r="76" spans="1:31">
      <c r="A76" t="s">
        <v>620</v>
      </c>
      <c r="B76" t="s">
        <v>621</v>
      </c>
      <c r="C76">
        <v>22</v>
      </c>
      <c r="D76">
        <v>5</v>
      </c>
      <c r="E76">
        <v>185.98599999999999</v>
      </c>
      <c r="F76" s="37" t="s">
        <v>622</v>
      </c>
      <c r="G76" s="37" t="s">
        <v>622</v>
      </c>
      <c r="H76" s="37" t="s">
        <v>582</v>
      </c>
      <c r="I76" s="37">
        <v>689196</v>
      </c>
      <c r="J76" s="37">
        <v>1.6745274996331178E-2</v>
      </c>
      <c r="K76" s="37">
        <v>3.3490549992662356E-2</v>
      </c>
      <c r="L76" s="37">
        <v>92.981800000000007</v>
      </c>
      <c r="M76">
        <v>19.63</v>
      </c>
      <c r="N76" t="s">
        <v>622</v>
      </c>
      <c r="O76">
        <v>43157</v>
      </c>
      <c r="P76" t="s">
        <v>583</v>
      </c>
      <c r="Q76">
        <v>21</v>
      </c>
      <c r="R76" t="s">
        <v>584</v>
      </c>
      <c r="S76">
        <v>58.32</v>
      </c>
      <c r="T76">
        <v>92.981800000000007</v>
      </c>
      <c r="U76">
        <v>19.47</v>
      </c>
      <c r="V76">
        <v>19.38</v>
      </c>
      <c r="W76">
        <v>0.24</v>
      </c>
      <c r="X76">
        <v>58.32</v>
      </c>
      <c r="Y76" t="s">
        <v>622</v>
      </c>
      <c r="Z76" t="s">
        <v>646</v>
      </c>
      <c r="AA76" t="s">
        <v>586</v>
      </c>
      <c r="AB76">
        <v>7</v>
      </c>
      <c r="AC76" t="s">
        <v>587</v>
      </c>
      <c r="AD76" t="s">
        <v>635</v>
      </c>
      <c r="AE76" t="s">
        <v>589</v>
      </c>
    </row>
    <row r="77" spans="1:31">
      <c r="A77" t="s">
        <v>604</v>
      </c>
      <c r="B77" t="s">
        <v>605</v>
      </c>
      <c r="C77">
        <v>15</v>
      </c>
      <c r="D77">
        <v>8</v>
      </c>
      <c r="E77">
        <v>122.02200000000001</v>
      </c>
      <c r="F77" s="37" t="s">
        <v>606</v>
      </c>
      <c r="G77" s="37" t="s">
        <v>606</v>
      </c>
      <c r="H77" s="37" t="s">
        <v>582</v>
      </c>
      <c r="I77" s="37">
        <v>24609635</v>
      </c>
      <c r="J77" s="37">
        <v>0.59793600896455679</v>
      </c>
      <c r="K77" s="37">
        <v>1.1958720179291136</v>
      </c>
      <c r="L77" s="37">
        <v>122.02200000000001</v>
      </c>
      <c r="M77">
        <v>6.81</v>
      </c>
      <c r="N77" t="s">
        <v>606</v>
      </c>
      <c r="O77">
        <v>3771383</v>
      </c>
      <c r="P77" t="s">
        <v>583</v>
      </c>
      <c r="Q77">
        <v>16</v>
      </c>
      <c r="R77" t="s">
        <v>584</v>
      </c>
      <c r="S77">
        <v>92.19</v>
      </c>
      <c r="T77">
        <v>122.02200000000001</v>
      </c>
      <c r="U77">
        <v>6.65</v>
      </c>
      <c r="V77">
        <v>6.6</v>
      </c>
      <c r="W77">
        <v>0.21</v>
      </c>
      <c r="X77">
        <v>92.19</v>
      </c>
      <c r="Y77" t="s">
        <v>606</v>
      </c>
      <c r="Z77" t="s">
        <v>646</v>
      </c>
      <c r="AA77" t="s">
        <v>586</v>
      </c>
      <c r="AB77">
        <v>7</v>
      </c>
      <c r="AC77" t="s">
        <v>587</v>
      </c>
      <c r="AD77" t="s">
        <v>635</v>
      </c>
      <c r="AE77" t="s">
        <v>589</v>
      </c>
    </row>
    <row r="78" spans="1:31">
      <c r="A78" t="s">
        <v>590</v>
      </c>
      <c r="B78" t="s">
        <v>591</v>
      </c>
      <c r="C78">
        <v>18</v>
      </c>
      <c r="D78">
        <v>3</v>
      </c>
      <c r="E78">
        <v>151.97900000000001</v>
      </c>
      <c r="F78" s="37" t="s">
        <v>592</v>
      </c>
      <c r="G78" s="37" t="s">
        <v>592</v>
      </c>
      <c r="H78" s="37" t="s">
        <v>582</v>
      </c>
      <c r="I78" s="37">
        <v>880538</v>
      </c>
      <c r="J78" s="37">
        <v>2.1394278194765297E-2</v>
      </c>
      <c r="K78" s="37">
        <v>4.2788556389530594E-2</v>
      </c>
      <c r="L78" s="37">
        <v>58.994199999999999</v>
      </c>
      <c r="M78">
        <v>12.67</v>
      </c>
      <c r="N78" t="s">
        <v>592</v>
      </c>
      <c r="O78">
        <v>53535</v>
      </c>
      <c r="P78" t="s">
        <v>583</v>
      </c>
      <c r="Q78">
        <v>24</v>
      </c>
      <c r="R78" t="s">
        <v>584</v>
      </c>
      <c r="S78">
        <v>80.64</v>
      </c>
      <c r="T78">
        <v>58.994199999999999</v>
      </c>
      <c r="U78">
        <v>12.55</v>
      </c>
      <c r="V78">
        <v>12.49</v>
      </c>
      <c r="W78">
        <v>0.18</v>
      </c>
      <c r="X78">
        <v>80.64</v>
      </c>
      <c r="Y78" t="s">
        <v>592</v>
      </c>
      <c r="Z78" t="s">
        <v>646</v>
      </c>
      <c r="AA78" t="s">
        <v>586</v>
      </c>
      <c r="AB78">
        <v>7</v>
      </c>
      <c r="AC78" t="s">
        <v>587</v>
      </c>
      <c r="AD78" t="s">
        <v>635</v>
      </c>
      <c r="AE78" t="s">
        <v>589</v>
      </c>
    </row>
    <row r="79" spans="1:31">
      <c r="A79" t="s">
        <v>596</v>
      </c>
      <c r="B79" t="s">
        <v>597</v>
      </c>
      <c r="C79">
        <v>3</v>
      </c>
      <c r="D79">
        <v>7</v>
      </c>
      <c r="E79">
        <v>76.052000000000007</v>
      </c>
      <c r="F79" s="37" t="s">
        <v>598</v>
      </c>
      <c r="G79" s="37" t="s">
        <v>598</v>
      </c>
      <c r="H79" s="37" t="s">
        <v>582</v>
      </c>
      <c r="I79" s="37">
        <v>5738631</v>
      </c>
      <c r="J79" s="37">
        <v>0.13943051642416815</v>
      </c>
      <c r="K79" s="37">
        <v>0.2788610328483363</v>
      </c>
      <c r="L79" s="37">
        <v>62.018300000000004</v>
      </c>
      <c r="M79">
        <v>1.66</v>
      </c>
      <c r="N79" t="s">
        <v>598</v>
      </c>
      <c r="O79">
        <v>2434529</v>
      </c>
      <c r="P79" t="s">
        <v>583</v>
      </c>
      <c r="Q79">
        <v>8</v>
      </c>
      <c r="R79" t="s">
        <v>584</v>
      </c>
      <c r="S79">
        <v>74.89</v>
      </c>
      <c r="T79">
        <v>62.018300000000004</v>
      </c>
      <c r="U79">
        <v>1.55</v>
      </c>
      <c r="V79">
        <v>1.52</v>
      </c>
      <c r="W79">
        <v>0.14000000000000001</v>
      </c>
      <c r="X79">
        <v>74.89</v>
      </c>
      <c r="Y79" t="s">
        <v>598</v>
      </c>
      <c r="Z79" t="s">
        <v>646</v>
      </c>
      <c r="AA79" t="s">
        <v>586</v>
      </c>
      <c r="AB79">
        <v>7</v>
      </c>
      <c r="AC79" t="s">
        <v>587</v>
      </c>
      <c r="AD79" t="s">
        <v>635</v>
      </c>
      <c r="AE79" t="s">
        <v>589</v>
      </c>
    </row>
    <row r="80" spans="1:31">
      <c r="A80" t="s">
        <v>604</v>
      </c>
      <c r="B80" t="s">
        <v>605</v>
      </c>
      <c r="C80">
        <v>14</v>
      </c>
      <c r="D80">
        <v>8</v>
      </c>
      <c r="E80">
        <v>122.02200000000001</v>
      </c>
      <c r="F80" s="37" t="s">
        <v>606</v>
      </c>
      <c r="G80" s="37" t="s">
        <v>606</v>
      </c>
      <c r="H80" s="37" t="s">
        <v>582</v>
      </c>
      <c r="I80" s="37">
        <v>5136302</v>
      </c>
      <c r="J80" s="37">
        <v>0.12396218844596009</v>
      </c>
      <c r="K80" s="37">
        <v>0.24792437689192018</v>
      </c>
      <c r="L80" s="37">
        <v>122.0214</v>
      </c>
      <c r="M80">
        <v>6.81</v>
      </c>
      <c r="N80" t="s">
        <v>606</v>
      </c>
      <c r="O80">
        <v>663113</v>
      </c>
      <c r="P80" t="s">
        <v>583</v>
      </c>
      <c r="Q80">
        <v>17</v>
      </c>
      <c r="R80" t="s">
        <v>584</v>
      </c>
      <c r="S80">
        <v>92.27</v>
      </c>
      <c r="T80">
        <v>122.0214</v>
      </c>
      <c r="U80">
        <v>6.66</v>
      </c>
      <c r="V80">
        <v>6.6</v>
      </c>
      <c r="W80">
        <v>0.22</v>
      </c>
      <c r="X80">
        <v>92.27</v>
      </c>
      <c r="Y80" t="s">
        <v>606</v>
      </c>
      <c r="Z80" t="s">
        <v>647</v>
      </c>
      <c r="AA80" t="s">
        <v>586</v>
      </c>
      <c r="AB80">
        <v>8</v>
      </c>
      <c r="AC80" t="s">
        <v>587</v>
      </c>
      <c r="AD80" t="s">
        <v>635</v>
      </c>
      <c r="AE80" t="s">
        <v>589</v>
      </c>
    </row>
    <row r="81" spans="1:31">
      <c r="A81" t="s">
        <v>596</v>
      </c>
      <c r="B81" t="s">
        <v>597</v>
      </c>
      <c r="C81">
        <v>3</v>
      </c>
      <c r="D81">
        <v>2</v>
      </c>
      <c r="E81">
        <v>76.052000000000007</v>
      </c>
      <c r="F81" s="37" t="s">
        <v>598</v>
      </c>
      <c r="G81" s="37" t="s">
        <v>598</v>
      </c>
      <c r="H81" s="37" t="s">
        <v>582</v>
      </c>
      <c r="I81" s="37">
        <v>7526253</v>
      </c>
      <c r="J81" s="37">
        <v>0.18164251102796769</v>
      </c>
      <c r="K81" s="37">
        <v>0.36328502205593538</v>
      </c>
      <c r="L81" s="37">
        <v>62.018500000000003</v>
      </c>
      <c r="M81">
        <v>1.65</v>
      </c>
      <c r="N81" t="s">
        <v>598</v>
      </c>
      <c r="O81">
        <v>3051736</v>
      </c>
      <c r="P81" t="s">
        <v>583</v>
      </c>
      <c r="Q81">
        <v>9</v>
      </c>
      <c r="R81" t="s">
        <v>584</v>
      </c>
      <c r="S81">
        <v>75.709999999999994</v>
      </c>
      <c r="T81">
        <v>62.018500000000003</v>
      </c>
      <c r="U81">
        <v>1.55</v>
      </c>
      <c r="V81">
        <v>1.51</v>
      </c>
      <c r="W81">
        <v>0.14000000000000001</v>
      </c>
      <c r="X81">
        <v>75.709999999999994</v>
      </c>
      <c r="Y81" t="s">
        <v>598</v>
      </c>
      <c r="Z81" t="s">
        <v>647</v>
      </c>
      <c r="AA81" t="s">
        <v>586</v>
      </c>
      <c r="AB81">
        <v>8</v>
      </c>
      <c r="AC81" t="s">
        <v>587</v>
      </c>
      <c r="AD81" t="s">
        <v>635</v>
      </c>
      <c r="AE81" t="s">
        <v>589</v>
      </c>
    </row>
    <row r="82" spans="1:31">
      <c r="A82" t="s">
        <v>604</v>
      </c>
      <c r="B82" t="s">
        <v>605</v>
      </c>
      <c r="C82">
        <v>14</v>
      </c>
      <c r="D82">
        <v>8</v>
      </c>
      <c r="E82">
        <v>122.02200000000001</v>
      </c>
      <c r="F82" s="37" t="s">
        <v>606</v>
      </c>
      <c r="G82" s="37" t="s">
        <v>606</v>
      </c>
      <c r="H82" s="37" t="s">
        <v>582</v>
      </c>
      <c r="I82" s="37">
        <v>11417579</v>
      </c>
      <c r="J82" s="37">
        <v>0.28372502398382415</v>
      </c>
      <c r="K82" s="37">
        <v>0.56745004796764831</v>
      </c>
      <c r="L82" s="37">
        <v>122.0218</v>
      </c>
      <c r="M82">
        <v>6.77</v>
      </c>
      <c r="N82" t="s">
        <v>606</v>
      </c>
      <c r="O82">
        <v>1664799</v>
      </c>
      <c r="P82" t="s">
        <v>583</v>
      </c>
      <c r="Q82">
        <v>16</v>
      </c>
      <c r="R82" t="s">
        <v>584</v>
      </c>
      <c r="S82">
        <v>91.79</v>
      </c>
      <c r="T82">
        <v>122.0218</v>
      </c>
      <c r="U82">
        <v>6.65</v>
      </c>
      <c r="V82">
        <v>6.61</v>
      </c>
      <c r="W82">
        <v>0.16</v>
      </c>
      <c r="X82">
        <v>91.79</v>
      </c>
      <c r="Y82" t="s">
        <v>606</v>
      </c>
      <c r="Z82" t="s">
        <v>648</v>
      </c>
      <c r="AA82" t="s">
        <v>586</v>
      </c>
      <c r="AB82">
        <v>9</v>
      </c>
      <c r="AC82" t="s">
        <v>587</v>
      </c>
      <c r="AD82" t="s">
        <v>635</v>
      </c>
      <c r="AE82" t="s">
        <v>589</v>
      </c>
    </row>
    <row r="83" spans="1:31">
      <c r="A83" t="s">
        <v>596</v>
      </c>
      <c r="B83" t="s">
        <v>597</v>
      </c>
      <c r="C83">
        <v>3</v>
      </c>
      <c r="D83">
        <v>3</v>
      </c>
      <c r="E83">
        <v>76.052000000000007</v>
      </c>
      <c r="F83" s="37" t="s">
        <v>598</v>
      </c>
      <c r="G83" s="37" t="s">
        <v>598</v>
      </c>
      <c r="H83" s="37" t="s">
        <v>582</v>
      </c>
      <c r="I83" s="37">
        <v>2513114</v>
      </c>
      <c r="J83" s="37">
        <v>6.2450483585362905E-2</v>
      </c>
      <c r="K83" s="37">
        <v>0.12490096717072581</v>
      </c>
      <c r="L83" s="37">
        <v>62.018099999999997</v>
      </c>
      <c r="M83">
        <v>1.66</v>
      </c>
      <c r="N83" t="s">
        <v>598</v>
      </c>
      <c r="O83">
        <v>1316234</v>
      </c>
      <c r="P83" t="s">
        <v>583</v>
      </c>
      <c r="Q83">
        <v>7</v>
      </c>
      <c r="R83" t="s">
        <v>584</v>
      </c>
      <c r="S83">
        <v>66.98</v>
      </c>
      <c r="T83">
        <v>62.018099999999997</v>
      </c>
      <c r="U83">
        <v>1.55</v>
      </c>
      <c r="V83">
        <v>1.51</v>
      </c>
      <c r="W83">
        <v>0.14000000000000001</v>
      </c>
      <c r="X83">
        <v>66.98</v>
      </c>
      <c r="Y83" t="s">
        <v>598</v>
      </c>
      <c r="Z83" t="s">
        <v>648</v>
      </c>
      <c r="AA83" t="s">
        <v>586</v>
      </c>
      <c r="AB83">
        <v>9</v>
      </c>
      <c r="AC83" t="s">
        <v>587</v>
      </c>
      <c r="AD83" t="s">
        <v>635</v>
      </c>
      <c r="AE83" t="s">
        <v>589</v>
      </c>
    </row>
    <row r="84" spans="1:31">
      <c r="A84" t="s">
        <v>604</v>
      </c>
      <c r="B84" t="s">
        <v>605</v>
      </c>
      <c r="C84">
        <v>11</v>
      </c>
      <c r="D84">
        <v>8</v>
      </c>
      <c r="E84">
        <v>122.02200000000001</v>
      </c>
      <c r="F84" s="37" t="s">
        <v>606</v>
      </c>
      <c r="G84" s="37" t="s">
        <v>606</v>
      </c>
      <c r="H84" s="37" t="s">
        <v>582</v>
      </c>
      <c r="I84" s="37">
        <v>17971314</v>
      </c>
      <c r="J84" s="37">
        <v>0.3638347050336222</v>
      </c>
      <c r="K84" s="37">
        <v>0.72766941006724439</v>
      </c>
      <c r="L84" s="37">
        <v>122.02200000000001</v>
      </c>
      <c r="M84">
        <v>6.76</v>
      </c>
      <c r="N84" t="s">
        <v>606</v>
      </c>
      <c r="O84">
        <v>2523632</v>
      </c>
      <c r="P84" t="s">
        <v>583</v>
      </c>
      <c r="Q84">
        <v>16</v>
      </c>
      <c r="R84" t="s">
        <v>584</v>
      </c>
      <c r="S84">
        <v>92.14</v>
      </c>
      <c r="T84">
        <v>122.02200000000001</v>
      </c>
      <c r="U84">
        <v>6.66</v>
      </c>
      <c r="V84">
        <v>6.6</v>
      </c>
      <c r="W84">
        <v>0.17</v>
      </c>
      <c r="X84">
        <v>92.14</v>
      </c>
      <c r="Y84" t="s">
        <v>606</v>
      </c>
      <c r="Z84" t="s">
        <v>649</v>
      </c>
      <c r="AA84" t="s">
        <v>586</v>
      </c>
      <c r="AB84">
        <v>10</v>
      </c>
      <c r="AC84" t="s">
        <v>587</v>
      </c>
      <c r="AD84" t="s">
        <v>635</v>
      </c>
      <c r="AE84" t="s">
        <v>589</v>
      </c>
    </row>
    <row r="85" spans="1:31">
      <c r="A85" t="s">
        <v>596</v>
      </c>
      <c r="B85" t="s">
        <v>597</v>
      </c>
      <c r="C85">
        <v>2</v>
      </c>
      <c r="D85">
        <v>6</v>
      </c>
      <c r="E85">
        <v>76.052000000000007</v>
      </c>
      <c r="F85" s="37" t="s">
        <v>598</v>
      </c>
      <c r="G85" s="37" t="s">
        <v>598</v>
      </c>
      <c r="H85" s="37" t="s">
        <v>582</v>
      </c>
      <c r="I85" s="37">
        <v>6599756</v>
      </c>
      <c r="J85" s="37">
        <v>0.13361406280886742</v>
      </c>
      <c r="K85" s="37">
        <v>0.26722812561773485</v>
      </c>
      <c r="L85" s="37">
        <v>62.018500000000003</v>
      </c>
      <c r="M85">
        <v>1.61</v>
      </c>
      <c r="N85" t="s">
        <v>598</v>
      </c>
      <c r="O85">
        <v>3278292</v>
      </c>
      <c r="P85" t="s">
        <v>583</v>
      </c>
      <c r="Q85">
        <v>7</v>
      </c>
      <c r="R85" t="s">
        <v>584</v>
      </c>
      <c r="S85">
        <v>67.069999999999993</v>
      </c>
      <c r="T85">
        <v>62.018500000000003</v>
      </c>
      <c r="U85">
        <v>1.55</v>
      </c>
      <c r="V85">
        <v>1.52</v>
      </c>
      <c r="W85">
        <v>0.09</v>
      </c>
      <c r="X85">
        <v>67.069999999999993</v>
      </c>
      <c r="Y85" t="s">
        <v>598</v>
      </c>
      <c r="Z85" t="s">
        <v>649</v>
      </c>
      <c r="AA85" t="s">
        <v>586</v>
      </c>
      <c r="AB85">
        <v>10</v>
      </c>
      <c r="AC85" t="s">
        <v>587</v>
      </c>
      <c r="AD85" t="s">
        <v>635</v>
      </c>
      <c r="AE85" t="s">
        <v>589</v>
      </c>
    </row>
    <row r="86" spans="1:31">
      <c r="A86" t="s">
        <v>637</v>
      </c>
      <c r="B86" t="s">
        <v>638</v>
      </c>
      <c r="C86">
        <v>8</v>
      </c>
      <c r="D86">
        <v>5</v>
      </c>
      <c r="E86">
        <v>108.00700000000001</v>
      </c>
      <c r="F86" s="37" t="s">
        <v>639</v>
      </c>
      <c r="G86" s="37" t="s">
        <v>639</v>
      </c>
      <c r="H86" s="37" t="s">
        <v>582</v>
      </c>
      <c r="I86" s="37">
        <v>1265533</v>
      </c>
      <c r="J86" s="37">
        <v>2.3096207623122936E-2</v>
      </c>
      <c r="K86" s="37">
        <v>4.6192415246245871E-2</v>
      </c>
      <c r="L86" s="37">
        <v>108.0055</v>
      </c>
      <c r="M86">
        <v>4.78</v>
      </c>
      <c r="N86" t="s">
        <v>639</v>
      </c>
      <c r="O86">
        <v>209805</v>
      </c>
      <c r="P86" t="s">
        <v>583</v>
      </c>
      <c r="Q86">
        <v>15</v>
      </c>
      <c r="R86" t="s">
        <v>584</v>
      </c>
      <c r="S86">
        <v>87.97</v>
      </c>
      <c r="T86">
        <v>108.0055</v>
      </c>
      <c r="U86">
        <v>4.67</v>
      </c>
      <c r="V86">
        <v>4.62</v>
      </c>
      <c r="W86">
        <v>0.16</v>
      </c>
      <c r="X86">
        <v>87.97</v>
      </c>
      <c r="Y86" t="s">
        <v>639</v>
      </c>
      <c r="Z86" t="s">
        <v>650</v>
      </c>
      <c r="AA86" t="s">
        <v>586</v>
      </c>
      <c r="AB86">
        <v>11</v>
      </c>
      <c r="AC86" t="s">
        <v>587</v>
      </c>
      <c r="AD86" t="s">
        <v>635</v>
      </c>
      <c r="AE86" t="s">
        <v>589</v>
      </c>
    </row>
    <row r="87" spans="1:31">
      <c r="A87" t="s">
        <v>604</v>
      </c>
      <c r="B87" t="s">
        <v>605</v>
      </c>
      <c r="C87">
        <v>10</v>
      </c>
      <c r="D87">
        <v>8</v>
      </c>
      <c r="E87">
        <v>122.02200000000001</v>
      </c>
      <c r="F87" s="37" t="s">
        <v>606</v>
      </c>
      <c r="G87" s="37" t="s">
        <v>606</v>
      </c>
      <c r="H87" s="37" t="s">
        <v>582</v>
      </c>
      <c r="I87" s="37">
        <v>44857720</v>
      </c>
      <c r="J87" s="37">
        <v>0.81866155573968769</v>
      </c>
      <c r="K87" s="37">
        <v>1.6373231114793754</v>
      </c>
      <c r="L87" s="37">
        <v>122.0223</v>
      </c>
      <c r="M87">
        <v>6.81</v>
      </c>
      <c r="N87" t="s">
        <v>606</v>
      </c>
      <c r="O87">
        <v>6217268</v>
      </c>
      <c r="P87" t="s">
        <v>583</v>
      </c>
      <c r="Q87">
        <v>17</v>
      </c>
      <c r="R87" t="s">
        <v>584</v>
      </c>
      <c r="S87">
        <v>92.75</v>
      </c>
      <c r="T87">
        <v>122.0223</v>
      </c>
      <c r="U87">
        <v>6.65</v>
      </c>
      <c r="V87">
        <v>6.6</v>
      </c>
      <c r="W87">
        <v>0.21</v>
      </c>
      <c r="X87">
        <v>92.75</v>
      </c>
      <c r="Y87" t="s">
        <v>606</v>
      </c>
      <c r="Z87" t="s">
        <v>650</v>
      </c>
      <c r="AA87" t="s">
        <v>586</v>
      </c>
      <c r="AB87">
        <v>11</v>
      </c>
      <c r="AC87" t="s">
        <v>587</v>
      </c>
      <c r="AD87" t="s">
        <v>635</v>
      </c>
      <c r="AE87" t="s">
        <v>589</v>
      </c>
    </row>
    <row r="88" spans="1:31">
      <c r="A88" t="s">
        <v>596</v>
      </c>
      <c r="B88" t="s">
        <v>597</v>
      </c>
      <c r="C88">
        <v>2</v>
      </c>
      <c r="D88">
        <v>7</v>
      </c>
      <c r="E88">
        <v>76.052000000000007</v>
      </c>
      <c r="F88" s="37" t="s">
        <v>598</v>
      </c>
      <c r="G88" s="37" t="s">
        <v>598</v>
      </c>
      <c r="H88" s="37" t="s">
        <v>582</v>
      </c>
      <c r="I88" s="37">
        <v>4445589</v>
      </c>
      <c r="J88" s="37">
        <v>8.1132808509198476E-2</v>
      </c>
      <c r="K88" s="37">
        <v>0.16226561701839695</v>
      </c>
      <c r="L88" s="37">
        <v>62.018300000000004</v>
      </c>
      <c r="M88">
        <v>1.66</v>
      </c>
      <c r="N88" t="s">
        <v>598</v>
      </c>
      <c r="O88">
        <v>2132308</v>
      </c>
      <c r="P88" t="s">
        <v>583</v>
      </c>
      <c r="Q88">
        <v>8</v>
      </c>
      <c r="R88" t="s">
        <v>584</v>
      </c>
      <c r="S88">
        <v>62.7</v>
      </c>
      <c r="T88">
        <v>62.018300000000004</v>
      </c>
      <c r="U88">
        <v>1.55</v>
      </c>
      <c r="V88">
        <v>1.53</v>
      </c>
      <c r="W88">
        <v>0.13</v>
      </c>
      <c r="X88">
        <v>62.7</v>
      </c>
      <c r="Y88" t="s">
        <v>598</v>
      </c>
      <c r="Z88" t="s">
        <v>650</v>
      </c>
      <c r="AA88" t="s">
        <v>586</v>
      </c>
      <c r="AB88">
        <v>11</v>
      </c>
      <c r="AC88" t="s">
        <v>587</v>
      </c>
      <c r="AD88" t="s">
        <v>635</v>
      </c>
      <c r="AE88" t="s">
        <v>589</v>
      </c>
    </row>
    <row r="89" spans="1:31">
      <c r="A89" t="s">
        <v>628</v>
      </c>
      <c r="B89" t="s">
        <v>629</v>
      </c>
      <c r="C89">
        <v>10</v>
      </c>
      <c r="D89">
        <v>2</v>
      </c>
      <c r="E89">
        <v>191.83199999999999</v>
      </c>
      <c r="F89" s="37" t="s">
        <v>630</v>
      </c>
      <c r="G89" s="37" t="s">
        <v>630</v>
      </c>
      <c r="H89" s="37" t="s">
        <v>582</v>
      </c>
      <c r="I89" s="37">
        <v>696292</v>
      </c>
      <c r="J89" s="37">
        <v>1.0057336576947106E-2</v>
      </c>
      <c r="K89" s="37">
        <v>2.0114673153894213E-2</v>
      </c>
      <c r="L89" s="37">
        <v>63.942799999999998</v>
      </c>
      <c r="M89">
        <v>33.28</v>
      </c>
      <c r="N89" t="s">
        <v>630</v>
      </c>
      <c r="O89">
        <v>61582</v>
      </c>
      <c r="P89" t="s">
        <v>583</v>
      </c>
      <c r="Q89">
        <v>8</v>
      </c>
      <c r="R89" t="s">
        <v>584</v>
      </c>
      <c r="S89">
        <v>72.849999999999994</v>
      </c>
      <c r="T89">
        <v>63.942799999999998</v>
      </c>
      <c r="U89">
        <v>32.979999999999997</v>
      </c>
      <c r="V89">
        <v>32.65</v>
      </c>
      <c r="W89">
        <v>0.63</v>
      </c>
      <c r="X89">
        <v>72.849999999999994</v>
      </c>
      <c r="Y89" t="s">
        <v>630</v>
      </c>
      <c r="Z89" t="s">
        <v>651</v>
      </c>
      <c r="AA89" t="s">
        <v>586</v>
      </c>
      <c r="AB89">
        <v>6</v>
      </c>
      <c r="AC89" t="s">
        <v>587</v>
      </c>
      <c r="AD89" t="s">
        <v>588</v>
      </c>
      <c r="AE89" t="s">
        <v>589</v>
      </c>
    </row>
    <row r="90" spans="1:31">
      <c r="A90" t="s">
        <v>596</v>
      </c>
      <c r="B90" t="s">
        <v>597</v>
      </c>
      <c r="C90">
        <v>3</v>
      </c>
      <c r="D90">
        <v>2</v>
      </c>
      <c r="E90">
        <v>76.052000000000007</v>
      </c>
      <c r="F90" s="37" t="s">
        <v>598</v>
      </c>
      <c r="G90" s="37" t="s">
        <v>598</v>
      </c>
      <c r="H90" s="37" t="s">
        <v>582</v>
      </c>
      <c r="I90" s="37">
        <v>2761738</v>
      </c>
      <c r="J90" s="37">
        <v>3.989092019346014E-2</v>
      </c>
      <c r="K90" s="37">
        <v>7.978184038692028E-2</v>
      </c>
      <c r="L90" s="37">
        <v>62.018000000000001</v>
      </c>
      <c r="M90">
        <v>1.61</v>
      </c>
      <c r="N90" t="s">
        <v>598</v>
      </c>
      <c r="O90">
        <v>1330086</v>
      </c>
      <c r="P90" t="s">
        <v>583</v>
      </c>
      <c r="Q90">
        <v>7</v>
      </c>
      <c r="R90" t="s">
        <v>584</v>
      </c>
      <c r="S90">
        <v>55.51</v>
      </c>
      <c r="T90">
        <v>62.018000000000001</v>
      </c>
      <c r="U90">
        <v>1.55</v>
      </c>
      <c r="V90">
        <v>1.52</v>
      </c>
      <c r="W90">
        <v>0.09</v>
      </c>
      <c r="X90">
        <v>55.51</v>
      </c>
      <c r="Y90" t="s">
        <v>598</v>
      </c>
      <c r="Z90" t="s">
        <v>651</v>
      </c>
      <c r="AA90" t="s">
        <v>586</v>
      </c>
      <c r="AB90">
        <v>6</v>
      </c>
      <c r="AC90" t="s">
        <v>587</v>
      </c>
      <c r="AD90" t="s">
        <v>588</v>
      </c>
      <c r="AE90" t="s">
        <v>589</v>
      </c>
    </row>
    <row r="91" spans="1:31">
      <c r="A91" t="s">
        <v>604</v>
      </c>
      <c r="B91" t="s">
        <v>605</v>
      </c>
      <c r="C91">
        <v>9</v>
      </c>
      <c r="D91">
        <v>8</v>
      </c>
      <c r="E91">
        <v>122.02200000000001</v>
      </c>
      <c r="F91" s="37" t="s">
        <v>606</v>
      </c>
      <c r="G91" s="37" t="s">
        <v>606</v>
      </c>
      <c r="H91" s="37" t="s">
        <v>582</v>
      </c>
      <c r="I91" s="37">
        <v>14720466</v>
      </c>
      <c r="J91" s="37">
        <v>0.29159426892777129</v>
      </c>
      <c r="K91" s="37">
        <v>0.58318853785554259</v>
      </c>
      <c r="L91" s="37">
        <v>122.02200000000001</v>
      </c>
      <c r="M91">
        <v>6.81</v>
      </c>
      <c r="N91" t="s">
        <v>606</v>
      </c>
      <c r="O91">
        <v>2031966</v>
      </c>
      <c r="P91" t="s">
        <v>583</v>
      </c>
      <c r="Q91">
        <v>17</v>
      </c>
      <c r="R91" t="s">
        <v>584</v>
      </c>
      <c r="S91">
        <v>92.57</v>
      </c>
      <c r="T91">
        <v>122.02200000000001</v>
      </c>
      <c r="U91">
        <v>6.65</v>
      </c>
      <c r="V91">
        <v>6.6</v>
      </c>
      <c r="W91">
        <v>0.21</v>
      </c>
      <c r="X91">
        <v>92.57</v>
      </c>
      <c r="Y91" t="s">
        <v>606</v>
      </c>
      <c r="Z91" t="s">
        <v>652</v>
      </c>
      <c r="AA91" t="s">
        <v>586</v>
      </c>
      <c r="AB91">
        <v>14</v>
      </c>
      <c r="AC91" t="s">
        <v>587</v>
      </c>
      <c r="AD91" t="s">
        <v>635</v>
      </c>
      <c r="AE91" t="s">
        <v>589</v>
      </c>
    </row>
    <row r="92" spans="1:31">
      <c r="A92" t="s">
        <v>596</v>
      </c>
      <c r="B92" t="s">
        <v>597</v>
      </c>
      <c r="C92">
        <v>2</v>
      </c>
      <c r="D92">
        <v>2</v>
      </c>
      <c r="E92">
        <v>76.052000000000007</v>
      </c>
      <c r="F92" s="37" t="s">
        <v>598</v>
      </c>
      <c r="G92" s="37" t="s">
        <v>598</v>
      </c>
      <c r="H92" s="37" t="s">
        <v>582</v>
      </c>
      <c r="I92" s="37">
        <v>3122596</v>
      </c>
      <c r="J92" s="37">
        <v>6.1854774011691135E-2</v>
      </c>
      <c r="K92" s="37">
        <v>0.12370954802338227</v>
      </c>
      <c r="L92" s="37">
        <v>62.0182</v>
      </c>
      <c r="M92">
        <v>1.61</v>
      </c>
      <c r="N92" t="s">
        <v>598</v>
      </c>
      <c r="O92">
        <v>1287183</v>
      </c>
      <c r="P92" t="s">
        <v>583</v>
      </c>
      <c r="Q92">
        <v>9</v>
      </c>
      <c r="R92" t="s">
        <v>584</v>
      </c>
      <c r="S92">
        <v>76.02</v>
      </c>
      <c r="T92">
        <v>62.0182</v>
      </c>
      <c r="U92">
        <v>1.55</v>
      </c>
      <c r="V92">
        <v>1.52</v>
      </c>
      <c r="W92">
        <v>0.09</v>
      </c>
      <c r="X92">
        <v>76.02</v>
      </c>
      <c r="Y92" t="s">
        <v>598</v>
      </c>
      <c r="Z92" t="s">
        <v>652</v>
      </c>
      <c r="AA92" t="s">
        <v>586</v>
      </c>
      <c r="AB92">
        <v>14</v>
      </c>
      <c r="AC92" t="s">
        <v>587</v>
      </c>
      <c r="AD92" t="s">
        <v>635</v>
      </c>
      <c r="AE92" t="s">
        <v>589</v>
      </c>
    </row>
    <row r="93" spans="1:31">
      <c r="A93" t="s">
        <v>637</v>
      </c>
      <c r="B93" t="s">
        <v>638</v>
      </c>
      <c r="C93">
        <v>8</v>
      </c>
      <c r="D93">
        <v>5</v>
      </c>
      <c r="E93">
        <v>108.00700000000001</v>
      </c>
      <c r="F93" s="37" t="s">
        <v>639</v>
      </c>
      <c r="G93" s="37" t="s">
        <v>639</v>
      </c>
      <c r="H93" s="37" t="s">
        <v>582</v>
      </c>
      <c r="I93" s="37">
        <v>839048</v>
      </c>
      <c r="J93" s="37">
        <v>2.1305935450873191E-2</v>
      </c>
      <c r="K93" s="37">
        <v>4.2611870901746382E-2</v>
      </c>
      <c r="L93" s="37">
        <v>108.0052</v>
      </c>
      <c r="M93">
        <v>4.7699999999999996</v>
      </c>
      <c r="N93" t="s">
        <v>639</v>
      </c>
      <c r="O93">
        <v>136917</v>
      </c>
      <c r="P93" t="s">
        <v>583</v>
      </c>
      <c r="Q93">
        <v>15</v>
      </c>
      <c r="R93" t="s">
        <v>584</v>
      </c>
      <c r="S93">
        <v>87.96</v>
      </c>
      <c r="T93">
        <v>108.0052</v>
      </c>
      <c r="U93">
        <v>4.67</v>
      </c>
      <c r="V93">
        <v>4.63</v>
      </c>
      <c r="W93">
        <v>0.14000000000000001</v>
      </c>
      <c r="X93">
        <v>87.96</v>
      </c>
      <c r="Y93" t="s">
        <v>639</v>
      </c>
      <c r="Z93" t="s">
        <v>653</v>
      </c>
      <c r="AA93" t="s">
        <v>586</v>
      </c>
      <c r="AB93">
        <v>15</v>
      </c>
      <c r="AC93" t="s">
        <v>587</v>
      </c>
      <c r="AD93" t="s">
        <v>635</v>
      </c>
      <c r="AE93" t="s">
        <v>589</v>
      </c>
    </row>
    <row r="94" spans="1:31">
      <c r="A94" t="s">
        <v>604</v>
      </c>
      <c r="B94" t="s">
        <v>605</v>
      </c>
      <c r="C94">
        <v>10</v>
      </c>
      <c r="D94">
        <v>8</v>
      </c>
      <c r="E94">
        <v>122.02200000000001</v>
      </c>
      <c r="F94" s="37" t="s">
        <v>606</v>
      </c>
      <c r="G94" s="37" t="s">
        <v>606</v>
      </c>
      <c r="H94" s="37" t="s">
        <v>582</v>
      </c>
      <c r="I94" s="37">
        <v>28953380</v>
      </c>
      <c r="J94" s="37">
        <v>0.73521281900988122</v>
      </c>
      <c r="K94" s="37">
        <v>1.4704256380197624</v>
      </c>
      <c r="L94" s="37">
        <v>122.02200000000001</v>
      </c>
      <c r="M94">
        <v>6.81</v>
      </c>
      <c r="N94" t="s">
        <v>606</v>
      </c>
      <c r="O94">
        <v>4367560</v>
      </c>
      <c r="P94" t="s">
        <v>583</v>
      </c>
      <c r="Q94">
        <v>17</v>
      </c>
      <c r="R94" t="s">
        <v>584</v>
      </c>
      <c r="S94">
        <v>92.74</v>
      </c>
      <c r="T94">
        <v>122.02200000000001</v>
      </c>
      <c r="U94">
        <v>6.65</v>
      </c>
      <c r="V94">
        <v>6.6</v>
      </c>
      <c r="W94">
        <v>0.21</v>
      </c>
      <c r="X94">
        <v>92.74</v>
      </c>
      <c r="Y94" t="s">
        <v>606</v>
      </c>
      <c r="Z94" t="s">
        <v>653</v>
      </c>
      <c r="AA94" t="s">
        <v>586</v>
      </c>
      <c r="AB94">
        <v>15</v>
      </c>
      <c r="AC94" t="s">
        <v>587</v>
      </c>
      <c r="AD94" t="s">
        <v>635</v>
      </c>
      <c r="AE94" t="s">
        <v>589</v>
      </c>
    </row>
    <row r="95" spans="1:31">
      <c r="A95" t="s">
        <v>596</v>
      </c>
      <c r="B95" t="s">
        <v>597</v>
      </c>
      <c r="C95">
        <v>3</v>
      </c>
      <c r="D95">
        <v>2</v>
      </c>
      <c r="E95">
        <v>76.052000000000007</v>
      </c>
      <c r="F95" s="37" t="s">
        <v>598</v>
      </c>
      <c r="G95" s="37" t="s">
        <v>598</v>
      </c>
      <c r="H95" s="37" t="s">
        <v>582</v>
      </c>
      <c r="I95" s="37">
        <v>2902960</v>
      </c>
      <c r="J95" s="37">
        <v>7.3714827252394186E-2</v>
      </c>
      <c r="K95" s="37">
        <v>0.14742965450478837</v>
      </c>
      <c r="L95" s="37">
        <v>62.018000000000001</v>
      </c>
      <c r="M95">
        <v>1.66</v>
      </c>
      <c r="N95" t="s">
        <v>598</v>
      </c>
      <c r="O95">
        <v>1201207</v>
      </c>
      <c r="P95" t="s">
        <v>583</v>
      </c>
      <c r="Q95">
        <v>9</v>
      </c>
      <c r="R95" t="s">
        <v>584</v>
      </c>
      <c r="S95">
        <v>76.069999999999993</v>
      </c>
      <c r="T95">
        <v>62.018000000000001</v>
      </c>
      <c r="U95">
        <v>1.55</v>
      </c>
      <c r="V95">
        <v>1.53</v>
      </c>
      <c r="W95">
        <v>0.13</v>
      </c>
      <c r="X95">
        <v>76.069999999999993</v>
      </c>
      <c r="Y95" t="s">
        <v>598</v>
      </c>
      <c r="Z95" t="s">
        <v>653</v>
      </c>
      <c r="AA95" t="s">
        <v>586</v>
      </c>
      <c r="AB95">
        <v>15</v>
      </c>
      <c r="AC95" t="s">
        <v>587</v>
      </c>
      <c r="AD95" t="s">
        <v>635</v>
      </c>
      <c r="AE95" t="s">
        <v>589</v>
      </c>
    </row>
    <row r="96" spans="1:31">
      <c r="A96" t="s">
        <v>604</v>
      </c>
      <c r="B96" t="s">
        <v>605</v>
      </c>
      <c r="C96">
        <v>5</v>
      </c>
      <c r="D96">
        <v>8</v>
      </c>
      <c r="E96">
        <v>122.02200000000001</v>
      </c>
      <c r="F96" s="37" t="s">
        <v>606</v>
      </c>
      <c r="G96" s="37" t="s">
        <v>606</v>
      </c>
      <c r="H96" s="37" t="s">
        <v>582</v>
      </c>
      <c r="I96" s="37">
        <v>9448084</v>
      </c>
      <c r="J96" s="37">
        <v>0.17102762723288811</v>
      </c>
      <c r="K96" s="37">
        <v>0.34205525446577623</v>
      </c>
      <c r="L96" s="37">
        <v>122.02200000000001</v>
      </c>
      <c r="M96">
        <v>6.81</v>
      </c>
      <c r="N96" t="s">
        <v>606</v>
      </c>
      <c r="O96">
        <v>1261884</v>
      </c>
      <c r="P96" t="s">
        <v>583</v>
      </c>
      <c r="Q96">
        <v>17</v>
      </c>
      <c r="R96" t="s">
        <v>584</v>
      </c>
      <c r="S96">
        <v>92.45</v>
      </c>
      <c r="T96">
        <v>122.02200000000001</v>
      </c>
      <c r="U96">
        <v>6.66</v>
      </c>
      <c r="V96">
        <v>6.61</v>
      </c>
      <c r="W96">
        <v>0.21</v>
      </c>
      <c r="X96">
        <v>92.45</v>
      </c>
      <c r="Y96" t="s">
        <v>606</v>
      </c>
      <c r="Z96" t="s">
        <v>654</v>
      </c>
      <c r="AA96" t="s">
        <v>586</v>
      </c>
      <c r="AB96">
        <v>2</v>
      </c>
      <c r="AC96" t="s">
        <v>587</v>
      </c>
      <c r="AD96" t="s">
        <v>635</v>
      </c>
      <c r="AE96" t="s">
        <v>589</v>
      </c>
    </row>
    <row r="97" spans="1:31">
      <c r="A97" t="s">
        <v>590</v>
      </c>
      <c r="B97" t="s">
        <v>591</v>
      </c>
      <c r="C97">
        <v>7</v>
      </c>
      <c r="D97">
        <v>3</v>
      </c>
      <c r="E97">
        <v>151.97900000000001</v>
      </c>
      <c r="F97" s="37" t="s">
        <v>592</v>
      </c>
      <c r="G97" s="37" t="s">
        <v>592</v>
      </c>
      <c r="H97" s="37" t="s">
        <v>582</v>
      </c>
      <c r="I97" s="37">
        <v>1671524</v>
      </c>
      <c r="J97" s="37">
        <v>3.0257646268050331E-2</v>
      </c>
      <c r="K97" s="37">
        <v>6.0515292536100662E-2</v>
      </c>
      <c r="L97" s="37">
        <v>58.994199999999999</v>
      </c>
      <c r="M97">
        <v>12.99</v>
      </c>
      <c r="N97" t="s">
        <v>592</v>
      </c>
      <c r="O97">
        <v>99934</v>
      </c>
      <c r="P97" t="s">
        <v>583</v>
      </c>
      <c r="Q97">
        <v>15</v>
      </c>
      <c r="R97" t="s">
        <v>584</v>
      </c>
      <c r="S97">
        <v>65.23</v>
      </c>
      <c r="T97">
        <v>58.994199999999999</v>
      </c>
      <c r="U97">
        <v>12.75</v>
      </c>
      <c r="V97">
        <v>12.67</v>
      </c>
      <c r="W97">
        <v>0.33</v>
      </c>
      <c r="X97">
        <v>65.23</v>
      </c>
      <c r="Y97" t="s">
        <v>592</v>
      </c>
      <c r="Z97" t="s">
        <v>654</v>
      </c>
      <c r="AA97" t="s">
        <v>586</v>
      </c>
      <c r="AB97">
        <v>2</v>
      </c>
      <c r="AC97" t="s">
        <v>587</v>
      </c>
      <c r="AD97" t="s">
        <v>635</v>
      </c>
      <c r="AE97" t="s">
        <v>589</v>
      </c>
    </row>
    <row r="98" spans="1:31">
      <c r="A98" t="s">
        <v>637</v>
      </c>
      <c r="B98" t="s">
        <v>638</v>
      </c>
      <c r="C98">
        <v>5</v>
      </c>
      <c r="D98">
        <v>5</v>
      </c>
      <c r="E98">
        <v>108.00700000000001</v>
      </c>
      <c r="F98" s="37" t="s">
        <v>639</v>
      </c>
      <c r="G98" s="37" t="s">
        <v>639</v>
      </c>
      <c r="H98" s="37" t="s">
        <v>582</v>
      </c>
      <c r="I98" s="37">
        <v>1109435</v>
      </c>
      <c r="J98" s="37">
        <v>2.068583595586803E-2</v>
      </c>
      <c r="K98" s="37">
        <v>4.137167191173606E-2</v>
      </c>
      <c r="L98" s="37">
        <v>108.00539999999999</v>
      </c>
      <c r="M98">
        <v>4.82</v>
      </c>
      <c r="N98" t="s">
        <v>639</v>
      </c>
      <c r="O98">
        <v>175032</v>
      </c>
      <c r="P98" t="s">
        <v>583</v>
      </c>
      <c r="Q98">
        <v>14</v>
      </c>
      <c r="R98" t="s">
        <v>584</v>
      </c>
      <c r="S98">
        <v>85.76</v>
      </c>
      <c r="T98">
        <v>108.00539999999999</v>
      </c>
      <c r="U98">
        <v>4.67</v>
      </c>
      <c r="V98">
        <v>4.62</v>
      </c>
      <c r="W98">
        <v>0.2</v>
      </c>
      <c r="X98">
        <v>85.76</v>
      </c>
      <c r="Y98" t="s">
        <v>639</v>
      </c>
      <c r="Z98" t="s">
        <v>655</v>
      </c>
      <c r="AA98" t="s">
        <v>586</v>
      </c>
      <c r="AB98">
        <v>3</v>
      </c>
      <c r="AC98" t="s">
        <v>587</v>
      </c>
      <c r="AD98" t="s">
        <v>635</v>
      </c>
      <c r="AE98" t="s">
        <v>589</v>
      </c>
    </row>
    <row r="99" spans="1:31">
      <c r="A99" t="s">
        <v>604</v>
      </c>
      <c r="B99" t="s">
        <v>605</v>
      </c>
      <c r="C99">
        <v>7</v>
      </c>
      <c r="D99">
        <v>8</v>
      </c>
      <c r="E99">
        <v>122.02200000000001</v>
      </c>
      <c r="F99" s="37" t="s">
        <v>606</v>
      </c>
      <c r="G99" s="37" t="s">
        <v>606</v>
      </c>
      <c r="H99" s="37" t="s">
        <v>582</v>
      </c>
      <c r="I99" s="37">
        <v>44540308</v>
      </c>
      <c r="J99" s="37">
        <v>0.83047091962290387</v>
      </c>
      <c r="K99" s="37">
        <v>1.6609418392458077</v>
      </c>
      <c r="L99" s="37">
        <v>122.0224</v>
      </c>
      <c r="M99">
        <v>6.81</v>
      </c>
      <c r="N99" t="s">
        <v>606</v>
      </c>
      <c r="O99">
        <v>6621580</v>
      </c>
      <c r="P99" t="s">
        <v>583</v>
      </c>
      <c r="Q99">
        <v>17</v>
      </c>
      <c r="R99" t="s">
        <v>584</v>
      </c>
      <c r="S99">
        <v>92.74</v>
      </c>
      <c r="T99">
        <v>122.0224</v>
      </c>
      <c r="U99">
        <v>6.65</v>
      </c>
      <c r="V99">
        <v>6.6</v>
      </c>
      <c r="W99">
        <v>0.21</v>
      </c>
      <c r="X99">
        <v>92.74</v>
      </c>
      <c r="Y99" t="s">
        <v>606</v>
      </c>
      <c r="Z99" t="s">
        <v>655</v>
      </c>
      <c r="AA99" t="s">
        <v>586</v>
      </c>
      <c r="AB99">
        <v>3</v>
      </c>
      <c r="AC99" t="s">
        <v>587</v>
      </c>
      <c r="AD99" t="s">
        <v>635</v>
      </c>
      <c r="AE99" t="s">
        <v>589</v>
      </c>
    </row>
    <row r="100" spans="1:31">
      <c r="A100" t="s">
        <v>590</v>
      </c>
      <c r="B100" t="s">
        <v>591</v>
      </c>
      <c r="C100">
        <v>11</v>
      </c>
      <c r="D100">
        <v>3</v>
      </c>
      <c r="E100">
        <v>151.97900000000001</v>
      </c>
      <c r="F100" s="37" t="s">
        <v>592</v>
      </c>
      <c r="G100" s="37" t="s">
        <v>592</v>
      </c>
      <c r="H100" s="37" t="s">
        <v>582</v>
      </c>
      <c r="I100" s="37">
        <v>3760299</v>
      </c>
      <c r="J100" s="37">
        <v>7.0112199686339971E-2</v>
      </c>
      <c r="K100" s="37">
        <v>0.27806069861400695</v>
      </c>
      <c r="L100" s="37">
        <v>58.994500000000002</v>
      </c>
      <c r="M100">
        <v>12.67</v>
      </c>
      <c r="N100" t="s">
        <v>592</v>
      </c>
      <c r="O100">
        <v>242386</v>
      </c>
      <c r="P100" t="s">
        <v>583</v>
      </c>
      <c r="Q100">
        <v>24</v>
      </c>
      <c r="R100" t="s">
        <v>584</v>
      </c>
      <c r="S100">
        <v>80.25</v>
      </c>
      <c r="T100">
        <v>58.994500000000002</v>
      </c>
      <c r="U100">
        <v>12.55</v>
      </c>
      <c r="V100">
        <v>12.48</v>
      </c>
      <c r="W100">
        <v>0.19</v>
      </c>
      <c r="X100">
        <v>80.25</v>
      </c>
      <c r="Y100" t="s">
        <v>592</v>
      </c>
      <c r="Z100" t="s">
        <v>655</v>
      </c>
      <c r="AA100" t="s">
        <v>586</v>
      </c>
      <c r="AB100">
        <v>3</v>
      </c>
      <c r="AC100" t="s">
        <v>587</v>
      </c>
      <c r="AD100" t="s">
        <v>635</v>
      </c>
      <c r="AE100" t="s">
        <v>589</v>
      </c>
    </row>
    <row r="101" spans="1:31">
      <c r="A101" t="s">
        <v>656</v>
      </c>
      <c r="B101" t="s">
        <v>657</v>
      </c>
      <c r="C101">
        <v>13</v>
      </c>
      <c r="D101">
        <v>10</v>
      </c>
      <c r="E101">
        <v>210.09299999999999</v>
      </c>
      <c r="F101" s="37" t="s">
        <v>658</v>
      </c>
      <c r="G101" s="37" t="s">
        <v>658</v>
      </c>
      <c r="H101" s="37" t="s">
        <v>582</v>
      </c>
      <c r="I101" s="37">
        <v>1339225</v>
      </c>
      <c r="J101" s="37">
        <v>2.9180071211379371E-2</v>
      </c>
      <c r="K101" s="37">
        <v>5.8360142422758741E-2</v>
      </c>
      <c r="L101" s="37">
        <v>55.053899999999999</v>
      </c>
      <c r="M101">
        <v>3.14</v>
      </c>
      <c r="N101" t="s">
        <v>658</v>
      </c>
      <c r="O101">
        <v>165970</v>
      </c>
      <c r="P101" t="s">
        <v>583</v>
      </c>
      <c r="Q101">
        <v>7</v>
      </c>
      <c r="R101" t="s">
        <v>584</v>
      </c>
      <c r="S101">
        <v>72.819999999999993</v>
      </c>
      <c r="T101">
        <v>55.053899999999999</v>
      </c>
      <c r="U101">
        <v>3.03</v>
      </c>
      <c r="V101">
        <v>2.95</v>
      </c>
      <c r="W101">
        <v>0.18</v>
      </c>
      <c r="X101">
        <v>72.819999999999993</v>
      </c>
      <c r="Y101" t="s">
        <v>658</v>
      </c>
      <c r="Z101" t="s">
        <v>659</v>
      </c>
      <c r="AA101" t="s">
        <v>586</v>
      </c>
      <c r="AB101">
        <v>6</v>
      </c>
      <c r="AC101" t="s">
        <v>587</v>
      </c>
      <c r="AD101" t="s">
        <v>635</v>
      </c>
      <c r="AE101" t="s">
        <v>589</v>
      </c>
    </row>
    <row r="102" spans="1:31">
      <c r="A102" t="s">
        <v>604</v>
      </c>
      <c r="B102" t="s">
        <v>605</v>
      </c>
      <c r="C102">
        <v>16</v>
      </c>
      <c r="D102">
        <v>8</v>
      </c>
      <c r="E102">
        <v>122.02200000000001</v>
      </c>
      <c r="F102" s="37" t="s">
        <v>606</v>
      </c>
      <c r="G102" s="37" t="s">
        <v>606</v>
      </c>
      <c r="H102" s="37" t="s">
        <v>582</v>
      </c>
      <c r="I102" s="37">
        <v>3812168</v>
      </c>
      <c r="J102" s="37">
        <v>8.3062468001823195E-2</v>
      </c>
      <c r="K102" s="37">
        <v>0.16612493600364639</v>
      </c>
      <c r="L102" s="37">
        <v>122.0213</v>
      </c>
      <c r="M102">
        <v>6.82</v>
      </c>
      <c r="N102" t="s">
        <v>606</v>
      </c>
      <c r="O102">
        <v>455175</v>
      </c>
      <c r="P102" t="s">
        <v>583</v>
      </c>
      <c r="Q102">
        <v>17</v>
      </c>
      <c r="R102" t="s">
        <v>584</v>
      </c>
      <c r="S102">
        <v>92.26</v>
      </c>
      <c r="T102">
        <v>122.0213</v>
      </c>
      <c r="U102">
        <v>6.66</v>
      </c>
      <c r="V102">
        <v>6.6</v>
      </c>
      <c r="W102">
        <v>0.22</v>
      </c>
      <c r="X102">
        <v>92.26</v>
      </c>
      <c r="Y102" t="s">
        <v>606</v>
      </c>
      <c r="Z102" t="s">
        <v>659</v>
      </c>
      <c r="AA102" t="s">
        <v>586</v>
      </c>
      <c r="AB102">
        <v>6</v>
      </c>
      <c r="AC102" t="s">
        <v>587</v>
      </c>
      <c r="AD102" t="s">
        <v>635</v>
      </c>
      <c r="AE102" t="s">
        <v>589</v>
      </c>
    </row>
    <row r="103" spans="1:31">
      <c r="A103" t="s">
        <v>590</v>
      </c>
      <c r="B103" t="s">
        <v>591</v>
      </c>
      <c r="C103">
        <v>21</v>
      </c>
      <c r="D103">
        <v>3</v>
      </c>
      <c r="E103">
        <v>151.97900000000001</v>
      </c>
      <c r="F103" s="37" t="s">
        <v>592</v>
      </c>
      <c r="G103" s="37" t="s">
        <v>592</v>
      </c>
      <c r="H103" s="37" t="s">
        <v>582</v>
      </c>
      <c r="I103" s="37">
        <v>3277264</v>
      </c>
      <c r="J103" s="37">
        <v>7.1407565493841585E-2</v>
      </c>
      <c r="K103" s="37">
        <v>0.20283337734302587</v>
      </c>
      <c r="L103" s="37">
        <v>58.994399999999999</v>
      </c>
      <c r="M103">
        <v>12.67</v>
      </c>
      <c r="N103" t="s">
        <v>592</v>
      </c>
      <c r="O103">
        <v>190629</v>
      </c>
      <c r="P103" t="s">
        <v>583</v>
      </c>
      <c r="Q103">
        <v>27</v>
      </c>
      <c r="R103" t="s">
        <v>584</v>
      </c>
      <c r="S103">
        <v>84.79</v>
      </c>
      <c r="T103">
        <v>58.994399999999999</v>
      </c>
      <c r="U103">
        <v>12.55</v>
      </c>
      <c r="V103">
        <v>12.48</v>
      </c>
      <c r="W103">
        <v>0.19</v>
      </c>
      <c r="X103">
        <v>84.79</v>
      </c>
      <c r="Y103" t="s">
        <v>592</v>
      </c>
      <c r="Z103" t="s">
        <v>659</v>
      </c>
      <c r="AA103" t="s">
        <v>586</v>
      </c>
      <c r="AB103">
        <v>6</v>
      </c>
      <c r="AC103" t="s">
        <v>587</v>
      </c>
      <c r="AD103" t="s">
        <v>635</v>
      </c>
      <c r="AE103" t="s">
        <v>589</v>
      </c>
    </row>
    <row r="104" spans="1:31">
      <c r="A104" t="s">
        <v>637</v>
      </c>
      <c r="B104" t="s">
        <v>638</v>
      </c>
      <c r="C104">
        <v>10</v>
      </c>
      <c r="D104">
        <v>4</v>
      </c>
      <c r="E104">
        <v>108.00700000000001</v>
      </c>
      <c r="F104" s="37" t="s">
        <v>639</v>
      </c>
      <c r="G104" s="37" t="s">
        <v>639</v>
      </c>
      <c r="H104" s="37" t="s">
        <v>582</v>
      </c>
      <c r="I104" s="37">
        <v>571501</v>
      </c>
      <c r="J104" s="37">
        <v>1.0499502436523317E-2</v>
      </c>
      <c r="K104" s="37">
        <v>2.0999004873046633E-2</v>
      </c>
      <c r="L104" s="37">
        <v>108.00490000000001</v>
      </c>
      <c r="M104">
        <v>4.78</v>
      </c>
      <c r="N104" t="s">
        <v>639</v>
      </c>
      <c r="O104">
        <v>85682</v>
      </c>
      <c r="P104" t="s">
        <v>583</v>
      </c>
      <c r="Q104">
        <v>17</v>
      </c>
      <c r="R104" t="s">
        <v>584</v>
      </c>
      <c r="S104">
        <v>88.56</v>
      </c>
      <c r="T104">
        <v>108.00490000000001</v>
      </c>
      <c r="U104">
        <v>4.67</v>
      </c>
      <c r="V104">
        <v>4.63</v>
      </c>
      <c r="W104">
        <v>0.15</v>
      </c>
      <c r="X104">
        <v>88.56</v>
      </c>
      <c r="Y104" t="s">
        <v>639</v>
      </c>
      <c r="Z104" t="s">
        <v>660</v>
      </c>
      <c r="AA104" t="s">
        <v>586</v>
      </c>
      <c r="AB104">
        <v>7</v>
      </c>
      <c r="AC104" t="s">
        <v>587</v>
      </c>
      <c r="AD104" t="s">
        <v>635</v>
      </c>
      <c r="AE104" t="s">
        <v>589</v>
      </c>
    </row>
    <row r="105" spans="1:31">
      <c r="A105" t="s">
        <v>604</v>
      </c>
      <c r="B105" t="s">
        <v>605</v>
      </c>
      <c r="C105">
        <v>12</v>
      </c>
      <c r="D105">
        <v>8</v>
      </c>
      <c r="E105">
        <v>122.02200000000001</v>
      </c>
      <c r="F105" s="37" t="s">
        <v>606</v>
      </c>
      <c r="G105" s="37" t="s">
        <v>606</v>
      </c>
      <c r="H105" s="37" t="s">
        <v>582</v>
      </c>
      <c r="I105" s="37">
        <v>6900759</v>
      </c>
      <c r="J105" s="37">
        <v>0.12677936860016029</v>
      </c>
      <c r="K105" s="37">
        <v>0.25355873720032057</v>
      </c>
      <c r="L105" s="37">
        <v>122.0213</v>
      </c>
      <c r="M105">
        <v>6.81</v>
      </c>
      <c r="N105" t="s">
        <v>606</v>
      </c>
      <c r="O105">
        <v>867844</v>
      </c>
      <c r="P105" t="s">
        <v>583</v>
      </c>
      <c r="Q105">
        <v>18</v>
      </c>
      <c r="R105" t="s">
        <v>584</v>
      </c>
      <c r="S105">
        <v>92.82</v>
      </c>
      <c r="T105">
        <v>122.0213</v>
      </c>
      <c r="U105">
        <v>6.66</v>
      </c>
      <c r="V105">
        <v>6.6</v>
      </c>
      <c r="W105">
        <v>0.22</v>
      </c>
      <c r="X105">
        <v>92.82</v>
      </c>
      <c r="Y105" t="s">
        <v>606</v>
      </c>
      <c r="Z105" t="s">
        <v>660</v>
      </c>
      <c r="AA105" t="s">
        <v>586</v>
      </c>
      <c r="AB105">
        <v>7</v>
      </c>
      <c r="AC105" t="s">
        <v>587</v>
      </c>
      <c r="AD105" t="s">
        <v>635</v>
      </c>
      <c r="AE105" t="s">
        <v>589</v>
      </c>
    </row>
    <row r="106" spans="1:31">
      <c r="A106" t="s">
        <v>590</v>
      </c>
      <c r="B106" t="s">
        <v>591</v>
      </c>
      <c r="C106">
        <v>16</v>
      </c>
      <c r="D106">
        <v>3</v>
      </c>
      <c r="E106">
        <v>151.97900000000001</v>
      </c>
      <c r="F106" s="37" t="s">
        <v>592</v>
      </c>
      <c r="G106" s="37" t="s">
        <v>592</v>
      </c>
      <c r="H106" s="37" t="s">
        <v>582</v>
      </c>
      <c r="I106" s="37">
        <v>5925495</v>
      </c>
      <c r="J106" s="37">
        <v>0.10886201282256151</v>
      </c>
      <c r="K106" s="37">
        <v>0.21772402564512303</v>
      </c>
      <c r="L106" s="37">
        <v>58.994399999999999</v>
      </c>
      <c r="M106">
        <v>12.68</v>
      </c>
      <c r="N106" t="s">
        <v>592</v>
      </c>
      <c r="O106">
        <v>386618</v>
      </c>
      <c r="P106" t="s">
        <v>583</v>
      </c>
      <c r="Q106">
        <v>24</v>
      </c>
      <c r="R106" t="s">
        <v>584</v>
      </c>
      <c r="S106">
        <v>86.46</v>
      </c>
      <c r="T106">
        <v>58.994399999999999</v>
      </c>
      <c r="U106">
        <v>12.55</v>
      </c>
      <c r="V106">
        <v>12.48</v>
      </c>
      <c r="W106">
        <v>0.19</v>
      </c>
      <c r="X106">
        <v>86.46</v>
      </c>
      <c r="Y106" t="s">
        <v>592</v>
      </c>
      <c r="Z106" t="s">
        <v>660</v>
      </c>
      <c r="AA106" t="s">
        <v>586</v>
      </c>
      <c r="AB106">
        <v>7</v>
      </c>
      <c r="AC106" t="s">
        <v>587</v>
      </c>
      <c r="AD106" t="s">
        <v>635</v>
      </c>
      <c r="AE106" t="s">
        <v>589</v>
      </c>
    </row>
    <row r="107" spans="1:31">
      <c r="A107" t="s">
        <v>604</v>
      </c>
      <c r="B107" t="s">
        <v>605</v>
      </c>
      <c r="C107">
        <v>6</v>
      </c>
      <c r="D107">
        <v>8</v>
      </c>
      <c r="E107">
        <v>122.02200000000001</v>
      </c>
      <c r="F107" s="37" t="s">
        <v>606</v>
      </c>
      <c r="G107" s="37" t="s">
        <v>606</v>
      </c>
      <c r="H107" s="37" t="s">
        <v>582</v>
      </c>
      <c r="I107" s="37">
        <v>9032218</v>
      </c>
      <c r="J107" s="37">
        <v>0.1755425118057847</v>
      </c>
      <c r="K107" s="37">
        <v>0.3510850236115694</v>
      </c>
      <c r="L107" s="37">
        <v>122.0213</v>
      </c>
      <c r="M107">
        <v>6.77</v>
      </c>
      <c r="N107" t="s">
        <v>606</v>
      </c>
      <c r="O107">
        <v>1300065</v>
      </c>
      <c r="P107" t="s">
        <v>583</v>
      </c>
      <c r="Q107">
        <v>16</v>
      </c>
      <c r="R107" t="s">
        <v>584</v>
      </c>
      <c r="S107">
        <v>91.75</v>
      </c>
      <c r="T107">
        <v>122.0213</v>
      </c>
      <c r="U107">
        <v>6.66</v>
      </c>
      <c r="V107">
        <v>6.6</v>
      </c>
      <c r="W107">
        <v>0.17</v>
      </c>
      <c r="X107">
        <v>91.75</v>
      </c>
      <c r="Y107" t="s">
        <v>606</v>
      </c>
      <c r="Z107" t="s">
        <v>661</v>
      </c>
      <c r="AA107" t="s">
        <v>586</v>
      </c>
      <c r="AB107">
        <v>8</v>
      </c>
      <c r="AC107" t="s">
        <v>587</v>
      </c>
      <c r="AD107" t="s">
        <v>635</v>
      </c>
      <c r="AE107" t="s">
        <v>589</v>
      </c>
    </row>
    <row r="108" spans="1:31">
      <c r="A108" t="s">
        <v>579</v>
      </c>
      <c r="B108" t="s">
        <v>580</v>
      </c>
      <c r="C108">
        <v>5</v>
      </c>
      <c r="D108">
        <v>1</v>
      </c>
      <c r="E108">
        <v>206.976</v>
      </c>
      <c r="F108" s="37" t="s">
        <v>581</v>
      </c>
      <c r="G108" s="37" t="s">
        <v>581</v>
      </c>
      <c r="H108" s="37" t="s">
        <v>582</v>
      </c>
      <c r="I108" s="37">
        <v>3145263</v>
      </c>
      <c r="J108" s="37">
        <v>3.0909461130499839E-2</v>
      </c>
      <c r="K108" s="37">
        <v>6.1818922260999679E-2</v>
      </c>
      <c r="L108" s="37">
        <v>207.03229999999999</v>
      </c>
      <c r="M108">
        <v>35.130000000000003</v>
      </c>
      <c r="N108" t="s">
        <v>581</v>
      </c>
      <c r="O108">
        <v>53133</v>
      </c>
      <c r="P108" t="s">
        <v>583</v>
      </c>
      <c r="Q108">
        <v>4</v>
      </c>
      <c r="R108" t="s">
        <v>584</v>
      </c>
      <c r="S108">
        <v>54.12</v>
      </c>
      <c r="T108">
        <v>207.03229999999999</v>
      </c>
      <c r="U108">
        <v>34.79</v>
      </c>
      <c r="V108">
        <v>34.74</v>
      </c>
      <c r="W108">
        <v>0.38</v>
      </c>
      <c r="X108">
        <v>54.12</v>
      </c>
      <c r="Y108" t="s">
        <v>581</v>
      </c>
      <c r="Z108" t="s">
        <v>662</v>
      </c>
      <c r="AA108" t="s">
        <v>586</v>
      </c>
      <c r="AB108">
        <v>7</v>
      </c>
      <c r="AC108" t="s">
        <v>587</v>
      </c>
      <c r="AD108" t="s">
        <v>588</v>
      </c>
      <c r="AE108" t="s">
        <v>589</v>
      </c>
    </row>
    <row r="109" spans="1:31">
      <c r="A109" t="s">
        <v>604</v>
      </c>
      <c r="B109" t="s">
        <v>605</v>
      </c>
      <c r="C109">
        <v>7</v>
      </c>
      <c r="D109">
        <v>8</v>
      </c>
      <c r="E109">
        <v>122.02200000000001</v>
      </c>
      <c r="F109" s="37" t="s">
        <v>606</v>
      </c>
      <c r="G109" s="37" t="s">
        <v>606</v>
      </c>
      <c r="H109" s="37" t="s">
        <v>582</v>
      </c>
      <c r="I109" s="37">
        <v>16489847</v>
      </c>
      <c r="J109" s="37">
        <v>0.29617702145746094</v>
      </c>
      <c r="K109" s="37">
        <v>0.59235404291492189</v>
      </c>
      <c r="L109" s="37">
        <v>122.021</v>
      </c>
      <c r="M109">
        <v>6.76</v>
      </c>
      <c r="N109" t="s">
        <v>606</v>
      </c>
      <c r="O109">
        <v>2442048</v>
      </c>
      <c r="P109" t="s">
        <v>583</v>
      </c>
      <c r="Q109">
        <v>18</v>
      </c>
      <c r="R109" t="s">
        <v>584</v>
      </c>
      <c r="S109">
        <v>92.83</v>
      </c>
      <c r="T109">
        <v>122.021</v>
      </c>
      <c r="U109">
        <v>6.66</v>
      </c>
      <c r="V109">
        <v>6.6</v>
      </c>
      <c r="W109">
        <v>0.16</v>
      </c>
      <c r="X109">
        <v>92.83</v>
      </c>
      <c r="Y109" t="s">
        <v>606</v>
      </c>
      <c r="Z109" t="s">
        <v>663</v>
      </c>
      <c r="AA109" t="s">
        <v>586</v>
      </c>
      <c r="AB109">
        <v>9</v>
      </c>
      <c r="AC109" t="s">
        <v>587</v>
      </c>
      <c r="AD109" t="s">
        <v>635</v>
      </c>
      <c r="AE109" t="s">
        <v>589</v>
      </c>
    </row>
    <row r="110" spans="1:31">
      <c r="A110" t="s">
        <v>604</v>
      </c>
      <c r="B110" t="s">
        <v>605</v>
      </c>
      <c r="C110">
        <v>8</v>
      </c>
      <c r="D110">
        <v>8</v>
      </c>
      <c r="E110">
        <v>122.02200000000001</v>
      </c>
      <c r="F110" s="37" t="s">
        <v>606</v>
      </c>
      <c r="G110" s="37" t="s">
        <v>606</v>
      </c>
      <c r="H110" s="37" t="s">
        <v>582</v>
      </c>
      <c r="I110" s="37">
        <v>12665994</v>
      </c>
      <c r="J110" s="37">
        <v>0.30417970636245734</v>
      </c>
      <c r="K110" s="37">
        <v>0.60835941272491467</v>
      </c>
      <c r="L110" s="37">
        <v>122.0217</v>
      </c>
      <c r="M110">
        <v>6.76</v>
      </c>
      <c r="N110" t="s">
        <v>606</v>
      </c>
      <c r="O110">
        <v>1811701</v>
      </c>
      <c r="P110" t="s">
        <v>583</v>
      </c>
      <c r="Q110">
        <v>18</v>
      </c>
      <c r="R110" t="s">
        <v>584</v>
      </c>
      <c r="S110">
        <v>92.81</v>
      </c>
      <c r="T110">
        <v>122.0217</v>
      </c>
      <c r="U110">
        <v>6.65</v>
      </c>
      <c r="V110">
        <v>6.61</v>
      </c>
      <c r="W110">
        <v>0.16</v>
      </c>
      <c r="X110">
        <v>92.81</v>
      </c>
      <c r="Y110" t="s">
        <v>606</v>
      </c>
      <c r="Z110" t="s">
        <v>664</v>
      </c>
      <c r="AA110" t="s">
        <v>586</v>
      </c>
      <c r="AB110">
        <v>10</v>
      </c>
      <c r="AC110" t="s">
        <v>587</v>
      </c>
      <c r="AD110" t="s">
        <v>635</v>
      </c>
      <c r="AE110" t="s">
        <v>589</v>
      </c>
    </row>
    <row r="111" spans="1:31">
      <c r="A111" t="s">
        <v>596</v>
      </c>
      <c r="B111" t="s">
        <v>597</v>
      </c>
      <c r="C111">
        <v>3</v>
      </c>
      <c r="D111">
        <v>3</v>
      </c>
      <c r="E111">
        <v>76.052000000000007</v>
      </c>
      <c r="F111" s="37" t="s">
        <v>598</v>
      </c>
      <c r="G111" s="37" t="s">
        <v>598</v>
      </c>
      <c r="H111" s="37" t="s">
        <v>582</v>
      </c>
      <c r="I111" s="37">
        <v>1754811</v>
      </c>
      <c r="J111" s="37">
        <v>4.2142598101784209E-2</v>
      </c>
      <c r="K111" s="37">
        <v>8.4285196203568419E-2</v>
      </c>
      <c r="L111" s="37">
        <v>62.017800000000001</v>
      </c>
      <c r="M111">
        <v>1.66</v>
      </c>
      <c r="N111" t="s">
        <v>598</v>
      </c>
      <c r="O111">
        <v>824737</v>
      </c>
      <c r="P111" t="s">
        <v>583</v>
      </c>
      <c r="Q111">
        <v>7</v>
      </c>
      <c r="R111" t="s">
        <v>584</v>
      </c>
      <c r="S111">
        <v>66.900000000000006</v>
      </c>
      <c r="T111">
        <v>62.017800000000001</v>
      </c>
      <c r="U111">
        <v>1.55</v>
      </c>
      <c r="V111">
        <v>1.52</v>
      </c>
      <c r="W111">
        <v>0.13</v>
      </c>
      <c r="X111">
        <v>66.900000000000006</v>
      </c>
      <c r="Y111" t="s">
        <v>598</v>
      </c>
      <c r="Z111" t="s">
        <v>664</v>
      </c>
      <c r="AA111" t="s">
        <v>586</v>
      </c>
      <c r="AB111">
        <v>10</v>
      </c>
      <c r="AC111" t="s">
        <v>587</v>
      </c>
      <c r="AD111" t="s">
        <v>635</v>
      </c>
      <c r="AE111" t="s">
        <v>589</v>
      </c>
    </row>
    <row r="112" spans="1:31">
      <c r="A112" t="s">
        <v>604</v>
      </c>
      <c r="B112" t="s">
        <v>605</v>
      </c>
      <c r="C112">
        <v>9</v>
      </c>
      <c r="D112">
        <v>8</v>
      </c>
      <c r="E112">
        <v>122.02200000000001</v>
      </c>
      <c r="F112" s="37" t="s">
        <v>606</v>
      </c>
      <c r="G112" s="37" t="s">
        <v>606</v>
      </c>
      <c r="H112" s="37" t="s">
        <v>582</v>
      </c>
      <c r="I112" s="37">
        <v>1926483</v>
      </c>
      <c r="J112" s="37">
        <v>5.2095769229146716E-2</v>
      </c>
      <c r="K112" s="37">
        <v>0.10419153845829343</v>
      </c>
      <c r="L112" s="37">
        <v>122.0209</v>
      </c>
      <c r="M112">
        <v>6.81</v>
      </c>
      <c r="N112" t="s">
        <v>606</v>
      </c>
      <c r="O112">
        <v>206112</v>
      </c>
      <c r="P112" t="s">
        <v>583</v>
      </c>
      <c r="Q112">
        <v>18</v>
      </c>
      <c r="R112" t="s">
        <v>584</v>
      </c>
      <c r="S112">
        <v>90.68</v>
      </c>
      <c r="T112">
        <v>122.0209</v>
      </c>
      <c r="U112">
        <v>6.66</v>
      </c>
      <c r="V112">
        <v>6.6</v>
      </c>
      <c r="W112">
        <v>0.21</v>
      </c>
      <c r="X112">
        <v>90.68</v>
      </c>
      <c r="Y112" t="s">
        <v>606</v>
      </c>
      <c r="Z112" t="s">
        <v>665</v>
      </c>
      <c r="AA112" t="s">
        <v>586</v>
      </c>
      <c r="AB112">
        <v>11</v>
      </c>
      <c r="AC112" t="s">
        <v>587</v>
      </c>
      <c r="AD112" t="s">
        <v>635</v>
      </c>
      <c r="AE112" t="s">
        <v>589</v>
      </c>
    </row>
    <row r="113" spans="1:31">
      <c r="A113" t="s">
        <v>596</v>
      </c>
      <c r="B113" t="s">
        <v>597</v>
      </c>
      <c r="C113">
        <v>2</v>
      </c>
      <c r="D113">
        <v>3</v>
      </c>
      <c r="E113">
        <v>76.052000000000007</v>
      </c>
      <c r="F113" s="37" t="s">
        <v>598</v>
      </c>
      <c r="G113" s="37" t="s">
        <v>598</v>
      </c>
      <c r="H113" s="37" t="s">
        <v>582</v>
      </c>
      <c r="I113" s="37">
        <v>3418765</v>
      </c>
      <c r="J113" s="37">
        <v>9.2449916500007404E-2</v>
      </c>
      <c r="K113" s="37">
        <v>0.18489983300001481</v>
      </c>
      <c r="L113" s="37">
        <v>62.0182</v>
      </c>
      <c r="M113">
        <v>1.66</v>
      </c>
      <c r="N113" t="s">
        <v>598</v>
      </c>
      <c r="O113">
        <v>1574985</v>
      </c>
      <c r="P113" t="s">
        <v>583</v>
      </c>
      <c r="Q113">
        <v>8</v>
      </c>
      <c r="R113" t="s">
        <v>584</v>
      </c>
      <c r="S113">
        <v>67.61</v>
      </c>
      <c r="T113">
        <v>62.0182</v>
      </c>
      <c r="U113">
        <v>1.55</v>
      </c>
      <c r="V113">
        <v>1.53</v>
      </c>
      <c r="W113">
        <v>0.13</v>
      </c>
      <c r="X113">
        <v>67.61</v>
      </c>
      <c r="Y113" t="s">
        <v>598</v>
      </c>
      <c r="Z113" t="s">
        <v>665</v>
      </c>
      <c r="AA113" t="s">
        <v>586</v>
      </c>
      <c r="AB113">
        <v>11</v>
      </c>
      <c r="AC113" t="s">
        <v>587</v>
      </c>
      <c r="AD113" t="s">
        <v>635</v>
      </c>
      <c r="AE113" t="s">
        <v>589</v>
      </c>
    </row>
    <row r="114" spans="1:31">
      <c r="A114" t="s">
        <v>579</v>
      </c>
      <c r="B114" t="s">
        <v>580</v>
      </c>
      <c r="C114">
        <v>18</v>
      </c>
      <c r="D114">
        <v>1</v>
      </c>
      <c r="E114">
        <v>206.976</v>
      </c>
      <c r="F114" s="37" t="s">
        <v>581</v>
      </c>
      <c r="G114" s="37" t="s">
        <v>581</v>
      </c>
      <c r="H114" s="37" t="s">
        <v>582</v>
      </c>
      <c r="I114" s="37">
        <v>1277105</v>
      </c>
      <c r="J114" s="37">
        <v>3.2742920444783052E-2</v>
      </c>
      <c r="K114" s="37">
        <v>6.5485840889566105E-2</v>
      </c>
      <c r="L114" s="37">
        <v>207.0318</v>
      </c>
      <c r="M114">
        <v>37.14</v>
      </c>
      <c r="N114" t="s">
        <v>581</v>
      </c>
      <c r="O114">
        <v>25794</v>
      </c>
      <c r="P114" t="s">
        <v>583</v>
      </c>
      <c r="Q114">
        <v>3</v>
      </c>
      <c r="R114" t="s">
        <v>584</v>
      </c>
      <c r="S114">
        <v>58.6</v>
      </c>
      <c r="T114">
        <v>207.0318</v>
      </c>
      <c r="U114">
        <v>36.880000000000003</v>
      </c>
      <c r="V114">
        <v>36.4</v>
      </c>
      <c r="W114">
        <v>0.73</v>
      </c>
      <c r="X114">
        <v>58.6</v>
      </c>
      <c r="Y114" t="s">
        <v>581</v>
      </c>
      <c r="Z114" t="s">
        <v>666</v>
      </c>
      <c r="AA114" t="s">
        <v>586</v>
      </c>
      <c r="AB114">
        <v>12</v>
      </c>
      <c r="AC114" t="s">
        <v>587</v>
      </c>
      <c r="AD114" t="s">
        <v>635</v>
      </c>
      <c r="AE114" t="s">
        <v>589</v>
      </c>
    </row>
    <row r="115" spans="1:31">
      <c r="A115" t="s">
        <v>656</v>
      </c>
      <c r="B115" t="s">
        <v>657</v>
      </c>
      <c r="C115">
        <v>11</v>
      </c>
      <c r="D115">
        <v>10</v>
      </c>
      <c r="E115">
        <v>210.09299999999999</v>
      </c>
      <c r="F115" s="37" t="s">
        <v>658</v>
      </c>
      <c r="G115" s="37" t="s">
        <v>658</v>
      </c>
      <c r="H115" s="37" t="s">
        <v>582</v>
      </c>
      <c r="I115" s="37">
        <v>1987378</v>
      </c>
      <c r="J115" s="37">
        <v>2.241665292634179E-2</v>
      </c>
      <c r="K115" s="37">
        <v>4.483330585268358E-2</v>
      </c>
      <c r="L115" s="37">
        <v>55.0533</v>
      </c>
      <c r="M115">
        <v>3.13</v>
      </c>
      <c r="N115" t="s">
        <v>658</v>
      </c>
      <c r="O115">
        <v>221244</v>
      </c>
      <c r="P115" t="s">
        <v>583</v>
      </c>
      <c r="Q115">
        <v>8</v>
      </c>
      <c r="R115" t="s">
        <v>584</v>
      </c>
      <c r="S115">
        <v>77.69</v>
      </c>
      <c r="T115">
        <v>55.0533</v>
      </c>
      <c r="U115">
        <v>3.02</v>
      </c>
      <c r="V115">
        <v>2.95</v>
      </c>
      <c r="W115">
        <v>0.18</v>
      </c>
      <c r="X115">
        <v>77.69</v>
      </c>
      <c r="Y115" t="s">
        <v>658</v>
      </c>
      <c r="Z115" t="s">
        <v>667</v>
      </c>
      <c r="AA115" t="s">
        <v>586</v>
      </c>
      <c r="AB115">
        <v>14</v>
      </c>
      <c r="AC115" t="s">
        <v>587</v>
      </c>
      <c r="AD115" t="s">
        <v>635</v>
      </c>
      <c r="AE115" t="s">
        <v>589</v>
      </c>
    </row>
    <row r="116" spans="1:31">
      <c r="A116" t="s">
        <v>637</v>
      </c>
      <c r="B116" t="s">
        <v>638</v>
      </c>
      <c r="C116">
        <v>13</v>
      </c>
      <c r="D116">
        <v>5</v>
      </c>
      <c r="E116">
        <v>108.00700000000001</v>
      </c>
      <c r="F116" s="37" t="s">
        <v>639</v>
      </c>
      <c r="G116" s="37" t="s">
        <v>639</v>
      </c>
      <c r="H116" s="37" t="s">
        <v>582</v>
      </c>
      <c r="I116" s="37">
        <v>1078750</v>
      </c>
      <c r="J116" s="37">
        <v>1.2167772987469523E-2</v>
      </c>
      <c r="K116" s="37">
        <v>2.4335545974939046E-2</v>
      </c>
      <c r="L116" s="37">
        <v>108.0046</v>
      </c>
      <c r="M116">
        <v>4.82</v>
      </c>
      <c r="N116" t="s">
        <v>639</v>
      </c>
      <c r="O116">
        <v>146085</v>
      </c>
      <c r="P116" t="s">
        <v>583</v>
      </c>
      <c r="Q116">
        <v>13</v>
      </c>
      <c r="R116" t="s">
        <v>584</v>
      </c>
      <c r="S116">
        <v>82.76</v>
      </c>
      <c r="T116">
        <v>108.0046</v>
      </c>
      <c r="U116">
        <v>4.67</v>
      </c>
      <c r="V116">
        <v>4.6100000000000003</v>
      </c>
      <c r="W116">
        <v>0.21</v>
      </c>
      <c r="X116">
        <v>82.76</v>
      </c>
      <c r="Y116" t="s">
        <v>639</v>
      </c>
      <c r="Z116" t="s">
        <v>667</v>
      </c>
      <c r="AA116" t="s">
        <v>586</v>
      </c>
      <c r="AB116">
        <v>14</v>
      </c>
      <c r="AC116" t="s">
        <v>587</v>
      </c>
      <c r="AD116" t="s">
        <v>635</v>
      </c>
      <c r="AE116" t="s">
        <v>589</v>
      </c>
    </row>
    <row r="117" spans="1:31">
      <c r="A117" t="s">
        <v>604</v>
      </c>
      <c r="B117" t="s">
        <v>605</v>
      </c>
      <c r="C117">
        <v>15</v>
      </c>
      <c r="D117">
        <v>8</v>
      </c>
      <c r="E117">
        <v>122.02200000000001</v>
      </c>
      <c r="F117" s="37" t="s">
        <v>606</v>
      </c>
      <c r="G117" s="37" t="s">
        <v>606</v>
      </c>
      <c r="H117" s="37" t="s">
        <v>582</v>
      </c>
      <c r="I117" s="37">
        <v>27226620</v>
      </c>
      <c r="J117" s="37">
        <v>0.30710297230692696</v>
      </c>
      <c r="K117" s="37">
        <v>0.61420594461385392</v>
      </c>
      <c r="L117" s="37">
        <v>122.02119999999999</v>
      </c>
      <c r="M117">
        <v>6.81</v>
      </c>
      <c r="N117" t="s">
        <v>606</v>
      </c>
      <c r="O117">
        <v>2837363</v>
      </c>
      <c r="P117" t="s">
        <v>583</v>
      </c>
      <c r="Q117">
        <v>17</v>
      </c>
      <c r="R117" t="s">
        <v>584</v>
      </c>
      <c r="S117">
        <v>92.62</v>
      </c>
      <c r="T117">
        <v>122.02119999999999</v>
      </c>
      <c r="U117">
        <v>6.65</v>
      </c>
      <c r="V117">
        <v>6.61</v>
      </c>
      <c r="W117">
        <v>0.21</v>
      </c>
      <c r="X117">
        <v>92.62</v>
      </c>
      <c r="Y117" t="s">
        <v>606</v>
      </c>
      <c r="Z117" t="s">
        <v>667</v>
      </c>
      <c r="AA117" t="s">
        <v>586</v>
      </c>
      <c r="AB117">
        <v>14</v>
      </c>
      <c r="AC117" t="s">
        <v>587</v>
      </c>
      <c r="AD117" t="s">
        <v>635</v>
      </c>
      <c r="AE117" t="s">
        <v>589</v>
      </c>
    </row>
    <row r="118" spans="1:31">
      <c r="A118" t="s">
        <v>590</v>
      </c>
      <c r="B118" t="s">
        <v>591</v>
      </c>
      <c r="C118">
        <v>19</v>
      </c>
      <c r="D118">
        <v>3</v>
      </c>
      <c r="E118">
        <v>151.97900000000001</v>
      </c>
      <c r="F118" s="37" t="s">
        <v>592</v>
      </c>
      <c r="G118" s="37" t="s">
        <v>592</v>
      </c>
      <c r="H118" s="37" t="s">
        <v>582</v>
      </c>
      <c r="I118" s="37">
        <v>3349645</v>
      </c>
      <c r="J118" s="37">
        <v>3.7782359164414692E-2</v>
      </c>
      <c r="K118" s="37">
        <v>0.15779792895085359</v>
      </c>
      <c r="L118" s="37">
        <v>58.994300000000003</v>
      </c>
      <c r="M118">
        <v>12.68</v>
      </c>
      <c r="N118" t="s">
        <v>592</v>
      </c>
      <c r="O118">
        <v>177575</v>
      </c>
      <c r="P118" t="s">
        <v>583</v>
      </c>
      <c r="Q118">
        <v>25</v>
      </c>
      <c r="R118" t="s">
        <v>584</v>
      </c>
      <c r="S118">
        <v>81.59</v>
      </c>
      <c r="T118">
        <v>58.994300000000003</v>
      </c>
      <c r="U118">
        <v>12.55</v>
      </c>
      <c r="V118">
        <v>12.48</v>
      </c>
      <c r="W118">
        <v>0.19</v>
      </c>
      <c r="X118">
        <v>81.59</v>
      </c>
      <c r="Y118" t="s">
        <v>592</v>
      </c>
      <c r="Z118" t="s">
        <v>667</v>
      </c>
      <c r="AA118" t="s">
        <v>586</v>
      </c>
      <c r="AB118">
        <v>14</v>
      </c>
      <c r="AC118" t="s">
        <v>587</v>
      </c>
      <c r="AD118" t="s">
        <v>635</v>
      </c>
      <c r="AE118" t="s">
        <v>589</v>
      </c>
    </row>
    <row r="119" spans="1:31">
      <c r="A119" t="s">
        <v>656</v>
      </c>
      <c r="B119" t="s">
        <v>657</v>
      </c>
      <c r="C119">
        <v>12</v>
      </c>
      <c r="D119">
        <v>10</v>
      </c>
      <c r="E119">
        <v>210.09299999999999</v>
      </c>
      <c r="F119" s="37" t="s">
        <v>658</v>
      </c>
      <c r="G119" s="37" t="s">
        <v>658</v>
      </c>
      <c r="H119" s="37" t="s">
        <v>582</v>
      </c>
      <c r="I119" s="37">
        <v>2201790</v>
      </c>
      <c r="J119" s="37">
        <v>3.4015561796250433E-2</v>
      </c>
      <c r="K119" s="37">
        <v>6.8031123592500867E-2</v>
      </c>
      <c r="L119" s="37">
        <v>55.017899999999997</v>
      </c>
      <c r="M119">
        <v>3.18</v>
      </c>
      <c r="N119" t="s">
        <v>658</v>
      </c>
      <c r="O119">
        <v>249816</v>
      </c>
      <c r="P119" t="s">
        <v>583</v>
      </c>
      <c r="Q119">
        <v>11</v>
      </c>
      <c r="R119" t="s">
        <v>584</v>
      </c>
      <c r="S119">
        <v>74.37</v>
      </c>
      <c r="T119">
        <v>55.017899999999997</v>
      </c>
      <c r="U119">
        <v>3.03</v>
      </c>
      <c r="V119">
        <v>3</v>
      </c>
      <c r="W119">
        <v>0.18</v>
      </c>
      <c r="X119">
        <v>74.37</v>
      </c>
      <c r="Y119" t="s">
        <v>658</v>
      </c>
      <c r="Z119" t="s">
        <v>668</v>
      </c>
      <c r="AA119" t="s">
        <v>586</v>
      </c>
      <c r="AB119">
        <v>15</v>
      </c>
      <c r="AC119" t="s">
        <v>587</v>
      </c>
      <c r="AD119" t="s">
        <v>635</v>
      </c>
      <c r="AE119" t="s">
        <v>589</v>
      </c>
    </row>
    <row r="120" spans="1:31">
      <c r="A120" t="s">
        <v>604</v>
      </c>
      <c r="B120" t="s">
        <v>605</v>
      </c>
      <c r="C120">
        <v>16</v>
      </c>
      <c r="D120">
        <v>8</v>
      </c>
      <c r="E120">
        <v>122.02200000000001</v>
      </c>
      <c r="F120" s="37" t="s">
        <v>606</v>
      </c>
      <c r="G120" s="37" t="s">
        <v>606</v>
      </c>
      <c r="H120" s="37" t="s">
        <v>582</v>
      </c>
      <c r="I120" s="37">
        <v>2507329</v>
      </c>
      <c r="J120" s="37">
        <v>3.8735848806212579E-2</v>
      </c>
      <c r="K120" s="37">
        <v>7.7471697612425158E-2</v>
      </c>
      <c r="L120" s="37">
        <v>122.0205</v>
      </c>
      <c r="M120">
        <v>6.82</v>
      </c>
      <c r="N120" t="s">
        <v>606</v>
      </c>
      <c r="O120">
        <v>219556</v>
      </c>
      <c r="P120" t="s">
        <v>583</v>
      </c>
      <c r="Q120">
        <v>18</v>
      </c>
      <c r="R120" t="s">
        <v>584</v>
      </c>
      <c r="S120">
        <v>92.65</v>
      </c>
      <c r="T120">
        <v>122.0205</v>
      </c>
      <c r="U120">
        <v>6.66</v>
      </c>
      <c r="V120">
        <v>6.6</v>
      </c>
      <c r="W120">
        <v>0.23</v>
      </c>
      <c r="X120">
        <v>92.65</v>
      </c>
      <c r="Y120" t="s">
        <v>606</v>
      </c>
      <c r="Z120" t="s">
        <v>668</v>
      </c>
      <c r="AA120" t="s">
        <v>586</v>
      </c>
      <c r="AB120">
        <v>15</v>
      </c>
      <c r="AC120" t="s">
        <v>587</v>
      </c>
      <c r="AD120" t="s">
        <v>635</v>
      </c>
      <c r="AE120" t="s">
        <v>589</v>
      </c>
    </row>
    <row r="121" spans="1:31">
      <c r="A121" t="s">
        <v>590</v>
      </c>
      <c r="B121" t="s">
        <v>591</v>
      </c>
      <c r="C121">
        <v>18</v>
      </c>
      <c r="D121">
        <v>3</v>
      </c>
      <c r="E121">
        <v>151.97900000000001</v>
      </c>
      <c r="F121" s="37" t="s">
        <v>592</v>
      </c>
      <c r="G121" s="37" t="s">
        <v>592</v>
      </c>
      <c r="H121" s="37" t="s">
        <v>582</v>
      </c>
      <c r="I121" s="37">
        <v>1157774</v>
      </c>
      <c r="J121" s="37">
        <v>1.7886507361325125E-2</v>
      </c>
      <c r="K121" s="37">
        <v>3.5773014722650251E-2</v>
      </c>
      <c r="L121" s="37">
        <v>59.048200000000001</v>
      </c>
      <c r="M121">
        <v>12.99</v>
      </c>
      <c r="N121" t="s">
        <v>592</v>
      </c>
      <c r="O121">
        <v>47985</v>
      </c>
      <c r="P121" t="s">
        <v>583</v>
      </c>
      <c r="Q121">
        <v>21</v>
      </c>
      <c r="R121" t="s">
        <v>584</v>
      </c>
      <c r="S121">
        <v>76.739999999999995</v>
      </c>
      <c r="T121">
        <v>59.048200000000001</v>
      </c>
      <c r="U121">
        <v>12.74</v>
      </c>
      <c r="V121">
        <v>12.67</v>
      </c>
      <c r="W121">
        <v>0.32</v>
      </c>
      <c r="X121">
        <v>76.739999999999995</v>
      </c>
      <c r="Y121" t="s">
        <v>592</v>
      </c>
      <c r="Z121" t="s">
        <v>668</v>
      </c>
      <c r="AA121" t="s">
        <v>586</v>
      </c>
      <c r="AB121">
        <v>15</v>
      </c>
      <c r="AC121" t="s">
        <v>587</v>
      </c>
      <c r="AD121" t="s">
        <v>635</v>
      </c>
      <c r="AE121" t="s">
        <v>589</v>
      </c>
    </row>
    <row r="122" spans="1:31">
      <c r="A122" t="s">
        <v>637</v>
      </c>
      <c r="B122" t="s">
        <v>638</v>
      </c>
      <c r="C122">
        <v>9</v>
      </c>
      <c r="D122">
        <v>5</v>
      </c>
      <c r="E122">
        <v>108.00700000000001</v>
      </c>
      <c r="F122" s="37" t="s">
        <v>639</v>
      </c>
      <c r="G122" s="37" t="s">
        <v>639</v>
      </c>
      <c r="H122" s="37" t="s">
        <v>582</v>
      </c>
      <c r="I122" s="37">
        <v>7418067</v>
      </c>
      <c r="J122" s="37">
        <v>0.10519762922025096</v>
      </c>
      <c r="K122" s="37">
        <v>0.21039525844050191</v>
      </c>
      <c r="L122" s="37">
        <v>108.0055</v>
      </c>
      <c r="M122">
        <v>4.78</v>
      </c>
      <c r="N122" t="s">
        <v>639</v>
      </c>
      <c r="O122">
        <v>1122069</v>
      </c>
      <c r="P122" t="s">
        <v>583</v>
      </c>
      <c r="Q122">
        <v>16</v>
      </c>
      <c r="R122" t="s">
        <v>584</v>
      </c>
      <c r="S122">
        <v>89.14</v>
      </c>
      <c r="T122">
        <v>108.0055</v>
      </c>
      <c r="U122">
        <v>4.67</v>
      </c>
      <c r="V122">
        <v>4.62</v>
      </c>
      <c r="W122">
        <v>0.16</v>
      </c>
      <c r="X122">
        <v>89.14</v>
      </c>
      <c r="Y122" t="s">
        <v>639</v>
      </c>
      <c r="Z122" t="s">
        <v>669</v>
      </c>
      <c r="AA122" t="s">
        <v>586</v>
      </c>
      <c r="AB122">
        <v>1</v>
      </c>
      <c r="AC122" t="s">
        <v>587</v>
      </c>
      <c r="AD122" t="s">
        <v>635</v>
      </c>
      <c r="AE122" t="s">
        <v>589</v>
      </c>
    </row>
    <row r="123" spans="1:31">
      <c r="A123" t="s">
        <v>604</v>
      </c>
      <c r="B123" t="s">
        <v>605</v>
      </c>
      <c r="C123">
        <v>11</v>
      </c>
      <c r="D123">
        <v>8</v>
      </c>
      <c r="E123">
        <v>122.02200000000001</v>
      </c>
      <c r="F123" s="37" t="s">
        <v>606</v>
      </c>
      <c r="G123" s="37" t="s">
        <v>606</v>
      </c>
      <c r="H123" s="37" t="s">
        <v>582</v>
      </c>
      <c r="I123" s="37">
        <v>124740709</v>
      </c>
      <c r="J123" s="37">
        <v>1.7689819806228795</v>
      </c>
      <c r="K123" s="37">
        <v>3.537963961245759</v>
      </c>
      <c r="L123" s="37">
        <v>122.02209999999999</v>
      </c>
      <c r="M123">
        <v>6.81</v>
      </c>
      <c r="N123" t="s">
        <v>606</v>
      </c>
      <c r="O123">
        <v>12972166</v>
      </c>
      <c r="P123" t="s">
        <v>583</v>
      </c>
      <c r="Q123">
        <v>18</v>
      </c>
      <c r="R123" t="s">
        <v>584</v>
      </c>
      <c r="S123">
        <v>93.74</v>
      </c>
      <c r="T123">
        <v>122.02209999999999</v>
      </c>
      <c r="U123">
        <v>6.65</v>
      </c>
      <c r="V123">
        <v>6.6</v>
      </c>
      <c r="W123">
        <v>0.21</v>
      </c>
      <c r="X123">
        <v>93.74</v>
      </c>
      <c r="Y123" t="s">
        <v>606</v>
      </c>
      <c r="Z123" t="s">
        <v>669</v>
      </c>
      <c r="AA123" t="s">
        <v>586</v>
      </c>
      <c r="AB123">
        <v>1</v>
      </c>
      <c r="AC123" t="s">
        <v>587</v>
      </c>
      <c r="AD123" t="s">
        <v>635</v>
      </c>
      <c r="AE123" t="s">
        <v>589</v>
      </c>
    </row>
    <row r="124" spans="1:31">
      <c r="A124" t="s">
        <v>596</v>
      </c>
      <c r="B124" t="s">
        <v>597</v>
      </c>
      <c r="C124">
        <v>2</v>
      </c>
      <c r="D124">
        <v>2</v>
      </c>
      <c r="E124">
        <v>76.052000000000007</v>
      </c>
      <c r="F124" s="37" t="s">
        <v>598</v>
      </c>
      <c r="G124" s="37" t="s">
        <v>598</v>
      </c>
      <c r="H124" s="37" t="s">
        <v>582</v>
      </c>
      <c r="I124" s="37">
        <v>1873883</v>
      </c>
      <c r="J124" s="37">
        <v>2.6574045372754321E-2</v>
      </c>
      <c r="K124" s="37">
        <v>5.3148090745508643E-2</v>
      </c>
      <c r="L124" s="37">
        <v>62.017400000000002</v>
      </c>
      <c r="M124">
        <v>1.62</v>
      </c>
      <c r="N124" t="s">
        <v>598</v>
      </c>
      <c r="O124">
        <v>988279</v>
      </c>
      <c r="P124" t="s">
        <v>583</v>
      </c>
      <c r="Q124">
        <v>6</v>
      </c>
      <c r="R124" t="s">
        <v>584</v>
      </c>
      <c r="S124">
        <v>54.47</v>
      </c>
      <c r="T124">
        <v>62.017400000000002</v>
      </c>
      <c r="U124">
        <v>1.56</v>
      </c>
      <c r="V124">
        <v>1.52</v>
      </c>
      <c r="W124">
        <v>0.09</v>
      </c>
      <c r="X124">
        <v>54.47</v>
      </c>
      <c r="Y124" t="s">
        <v>598</v>
      </c>
      <c r="Z124" t="s">
        <v>669</v>
      </c>
      <c r="AA124" t="s">
        <v>586</v>
      </c>
      <c r="AB124">
        <v>1</v>
      </c>
      <c r="AC124" t="s">
        <v>587</v>
      </c>
      <c r="AD124" t="s">
        <v>635</v>
      </c>
      <c r="AE124" t="s">
        <v>589</v>
      </c>
    </row>
    <row r="125" spans="1:31">
      <c r="A125" t="s">
        <v>604</v>
      </c>
      <c r="B125" t="s">
        <v>605</v>
      </c>
      <c r="C125">
        <v>11</v>
      </c>
      <c r="D125">
        <v>8</v>
      </c>
      <c r="E125">
        <v>122.02200000000001</v>
      </c>
      <c r="F125" s="37" t="s">
        <v>606</v>
      </c>
      <c r="G125" s="37" t="s">
        <v>606</v>
      </c>
      <c r="H125" s="37" t="s">
        <v>582</v>
      </c>
      <c r="I125" s="37">
        <v>12807194</v>
      </c>
      <c r="J125" s="37">
        <v>0.25875718786859131</v>
      </c>
      <c r="K125" s="37">
        <v>0.51751437573718262</v>
      </c>
      <c r="L125" s="37">
        <v>122.021</v>
      </c>
      <c r="M125">
        <v>6.81</v>
      </c>
      <c r="N125" t="s">
        <v>606</v>
      </c>
      <c r="O125">
        <v>1482849</v>
      </c>
      <c r="P125" t="s">
        <v>583</v>
      </c>
      <c r="Q125">
        <v>17</v>
      </c>
      <c r="R125" t="s">
        <v>584</v>
      </c>
      <c r="S125">
        <v>92.45</v>
      </c>
      <c r="T125">
        <v>122.021</v>
      </c>
      <c r="U125">
        <v>6.66</v>
      </c>
      <c r="V125">
        <v>6.6</v>
      </c>
      <c r="W125">
        <v>0.21</v>
      </c>
      <c r="X125">
        <v>92.45</v>
      </c>
      <c r="Y125" t="s">
        <v>606</v>
      </c>
      <c r="Z125" t="s">
        <v>670</v>
      </c>
      <c r="AA125" t="s">
        <v>586</v>
      </c>
      <c r="AB125">
        <v>2</v>
      </c>
      <c r="AC125" t="s">
        <v>587</v>
      </c>
      <c r="AD125" t="s">
        <v>635</v>
      </c>
      <c r="AE125" t="s">
        <v>589</v>
      </c>
    </row>
    <row r="126" spans="1:31">
      <c r="A126" t="s">
        <v>604</v>
      </c>
      <c r="B126" t="s">
        <v>605</v>
      </c>
      <c r="C126">
        <v>8</v>
      </c>
      <c r="D126">
        <v>8</v>
      </c>
      <c r="E126">
        <v>122.02200000000001</v>
      </c>
      <c r="F126" s="37" t="s">
        <v>606</v>
      </c>
      <c r="G126" s="37" t="s">
        <v>606</v>
      </c>
      <c r="H126" s="37" t="s">
        <v>582</v>
      </c>
      <c r="I126" s="37">
        <v>24791641</v>
      </c>
      <c r="J126" s="37">
        <v>0.39468858202825935</v>
      </c>
      <c r="K126" s="37">
        <v>0.7893771640565187</v>
      </c>
      <c r="L126" s="37">
        <v>122.02119999999999</v>
      </c>
      <c r="M126">
        <v>6.81</v>
      </c>
      <c r="N126" t="s">
        <v>606</v>
      </c>
      <c r="O126">
        <v>3005306</v>
      </c>
      <c r="P126" t="s">
        <v>583</v>
      </c>
      <c r="Q126">
        <v>18</v>
      </c>
      <c r="R126" t="s">
        <v>584</v>
      </c>
      <c r="S126">
        <v>93.09</v>
      </c>
      <c r="T126">
        <v>122.02119999999999</v>
      </c>
      <c r="U126">
        <v>6.65</v>
      </c>
      <c r="V126">
        <v>6.6</v>
      </c>
      <c r="W126">
        <v>0.21</v>
      </c>
      <c r="X126">
        <v>93.09</v>
      </c>
      <c r="Y126" t="s">
        <v>606</v>
      </c>
      <c r="Z126" t="s">
        <v>671</v>
      </c>
      <c r="AA126" t="s">
        <v>586</v>
      </c>
      <c r="AB126">
        <v>3</v>
      </c>
      <c r="AC126" t="s">
        <v>587</v>
      </c>
      <c r="AD126" t="s">
        <v>635</v>
      </c>
      <c r="AE126" t="s">
        <v>589</v>
      </c>
    </row>
    <row r="127" spans="1:31">
      <c r="A127" t="s">
        <v>590</v>
      </c>
      <c r="B127" t="s">
        <v>591</v>
      </c>
      <c r="C127">
        <v>12</v>
      </c>
      <c r="D127">
        <v>3</v>
      </c>
      <c r="E127">
        <v>151.97900000000001</v>
      </c>
      <c r="F127" s="37" t="s">
        <v>592</v>
      </c>
      <c r="G127" s="37" t="s">
        <v>592</v>
      </c>
      <c r="H127" s="37" t="s">
        <v>582</v>
      </c>
      <c r="I127" s="37">
        <v>14962780</v>
      </c>
      <c r="J127" s="37">
        <v>0.23821087201935517</v>
      </c>
      <c r="K127" s="37">
        <v>0.47642174403871035</v>
      </c>
      <c r="L127" s="37">
        <v>151.9777</v>
      </c>
      <c r="M127">
        <v>12.67</v>
      </c>
      <c r="N127" t="s">
        <v>592</v>
      </c>
      <c r="O127">
        <v>989923</v>
      </c>
      <c r="P127" t="s">
        <v>583</v>
      </c>
      <c r="Q127">
        <v>22</v>
      </c>
      <c r="R127" t="s">
        <v>584</v>
      </c>
      <c r="S127">
        <v>86.57</v>
      </c>
      <c r="T127">
        <v>151.9777</v>
      </c>
      <c r="U127">
        <v>12.55</v>
      </c>
      <c r="V127">
        <v>12.48</v>
      </c>
      <c r="W127">
        <v>0.19</v>
      </c>
      <c r="X127">
        <v>86.57</v>
      </c>
      <c r="Y127" t="s">
        <v>592</v>
      </c>
      <c r="Z127" t="s">
        <v>671</v>
      </c>
      <c r="AA127" t="s">
        <v>586</v>
      </c>
      <c r="AB127">
        <v>3</v>
      </c>
      <c r="AC127" t="s">
        <v>587</v>
      </c>
      <c r="AD127" t="s">
        <v>635</v>
      </c>
      <c r="AE127" t="s">
        <v>589</v>
      </c>
    </row>
    <row r="128" spans="1:31">
      <c r="A128" t="s">
        <v>604</v>
      </c>
      <c r="B128" t="s">
        <v>605</v>
      </c>
      <c r="C128">
        <v>23</v>
      </c>
      <c r="D128">
        <v>8</v>
      </c>
      <c r="E128">
        <v>122.02200000000001</v>
      </c>
      <c r="F128" s="37" t="s">
        <v>606</v>
      </c>
      <c r="G128" s="37" t="s">
        <v>606</v>
      </c>
      <c r="H128" s="37" t="s">
        <v>582</v>
      </c>
      <c r="I128" s="37">
        <v>251929</v>
      </c>
      <c r="J128" s="37">
        <v>5.3296830229680993E-2</v>
      </c>
      <c r="K128" s="37">
        <v>0.10659366045936199</v>
      </c>
      <c r="L128" s="37">
        <v>122.02070000000001</v>
      </c>
      <c r="M128">
        <v>6.96</v>
      </c>
      <c r="N128" t="s">
        <v>606</v>
      </c>
      <c r="O128">
        <v>19474</v>
      </c>
      <c r="P128" t="s">
        <v>583</v>
      </c>
      <c r="Q128">
        <v>14</v>
      </c>
      <c r="R128" t="s">
        <v>584</v>
      </c>
      <c r="S128">
        <v>88.05</v>
      </c>
      <c r="T128">
        <v>122.02070000000001</v>
      </c>
      <c r="U128">
        <v>6.67</v>
      </c>
      <c r="V128">
        <v>6.61</v>
      </c>
      <c r="W128">
        <v>0.35</v>
      </c>
      <c r="X128">
        <v>88.05</v>
      </c>
      <c r="Y128" t="s">
        <v>606</v>
      </c>
      <c r="Z128" t="s">
        <v>672</v>
      </c>
      <c r="AA128" t="s">
        <v>586</v>
      </c>
      <c r="AB128">
        <v>8</v>
      </c>
      <c r="AC128" t="s">
        <v>587</v>
      </c>
      <c r="AD128" t="s">
        <v>588</v>
      </c>
      <c r="AE128" t="s">
        <v>589</v>
      </c>
    </row>
    <row r="129" spans="1:31">
      <c r="A129" t="s">
        <v>590</v>
      </c>
      <c r="B129" t="s">
        <v>591</v>
      </c>
      <c r="C129">
        <v>25</v>
      </c>
      <c r="D129">
        <v>3</v>
      </c>
      <c r="E129">
        <v>151.97900000000001</v>
      </c>
      <c r="F129" s="37" t="s">
        <v>592</v>
      </c>
      <c r="G129" s="37" t="s">
        <v>592</v>
      </c>
      <c r="H129" s="37" t="s">
        <v>582</v>
      </c>
      <c r="I129" s="37">
        <v>847107</v>
      </c>
      <c r="J129" s="37">
        <v>0.1792096898942733</v>
      </c>
      <c r="K129" s="37">
        <v>0.53843869052555327</v>
      </c>
      <c r="L129" s="37">
        <v>151.97720000000001</v>
      </c>
      <c r="M129">
        <v>12.68</v>
      </c>
      <c r="N129" t="s">
        <v>592</v>
      </c>
      <c r="O129">
        <v>58899</v>
      </c>
      <c r="P129" t="s">
        <v>583</v>
      </c>
      <c r="Q129">
        <v>21</v>
      </c>
      <c r="R129" t="s">
        <v>584</v>
      </c>
      <c r="S129">
        <v>83.47</v>
      </c>
      <c r="T129">
        <v>151.97720000000001</v>
      </c>
      <c r="U129">
        <v>12.56</v>
      </c>
      <c r="V129">
        <v>12.49</v>
      </c>
      <c r="W129">
        <v>0.19</v>
      </c>
      <c r="X129">
        <v>83.47</v>
      </c>
      <c r="Y129" t="s">
        <v>592</v>
      </c>
      <c r="Z129" t="s">
        <v>672</v>
      </c>
      <c r="AA129" t="s">
        <v>586</v>
      </c>
      <c r="AB129">
        <v>8</v>
      </c>
      <c r="AC129" t="s">
        <v>587</v>
      </c>
      <c r="AD129" t="s">
        <v>588</v>
      </c>
      <c r="AE129" t="s">
        <v>589</v>
      </c>
    </row>
    <row r="130" spans="1:31">
      <c r="A130" t="s">
        <v>596</v>
      </c>
      <c r="B130" t="s">
        <v>597</v>
      </c>
      <c r="C130">
        <v>4</v>
      </c>
      <c r="D130">
        <v>2</v>
      </c>
      <c r="E130">
        <v>76.052000000000007</v>
      </c>
      <c r="F130" s="37" t="s">
        <v>598</v>
      </c>
      <c r="G130" s="37" t="s">
        <v>598</v>
      </c>
      <c r="H130" s="37" t="s">
        <v>582</v>
      </c>
      <c r="I130" s="37">
        <v>1750499</v>
      </c>
      <c r="J130" s="37">
        <v>0.37032675087118333</v>
      </c>
      <c r="K130" s="37">
        <v>0.74065350174236666</v>
      </c>
      <c r="L130" s="37">
        <v>62.0182</v>
      </c>
      <c r="M130">
        <v>1.64</v>
      </c>
      <c r="N130" t="s">
        <v>598</v>
      </c>
      <c r="O130">
        <v>894056</v>
      </c>
      <c r="P130" t="s">
        <v>583</v>
      </c>
      <c r="Q130">
        <v>8</v>
      </c>
      <c r="R130" t="s">
        <v>584</v>
      </c>
      <c r="S130">
        <v>63.68</v>
      </c>
      <c r="T130">
        <v>62.0182</v>
      </c>
      <c r="U130">
        <v>1.55</v>
      </c>
      <c r="V130">
        <v>1.52</v>
      </c>
      <c r="W130">
        <v>0.12</v>
      </c>
      <c r="X130">
        <v>63.68</v>
      </c>
      <c r="Y130" t="s">
        <v>598</v>
      </c>
      <c r="Z130" t="s">
        <v>672</v>
      </c>
      <c r="AA130" t="s">
        <v>586</v>
      </c>
      <c r="AB130">
        <v>8</v>
      </c>
      <c r="AC130" t="s">
        <v>587</v>
      </c>
      <c r="AD130" t="s">
        <v>588</v>
      </c>
      <c r="AE130" t="s">
        <v>589</v>
      </c>
    </row>
    <row r="131" spans="1:31">
      <c r="A131" t="s">
        <v>604</v>
      </c>
      <c r="B131" t="s">
        <v>605</v>
      </c>
      <c r="C131">
        <v>7</v>
      </c>
      <c r="D131">
        <v>8</v>
      </c>
      <c r="E131">
        <v>122.02200000000001</v>
      </c>
      <c r="F131" s="37" t="s">
        <v>606</v>
      </c>
      <c r="G131" s="37" t="s">
        <v>606</v>
      </c>
      <c r="H131" s="37" t="s">
        <v>582</v>
      </c>
      <c r="I131" s="37">
        <v>10403474</v>
      </c>
      <c r="J131" s="37">
        <v>0.14582605497813705</v>
      </c>
      <c r="K131" s="37">
        <v>0.29165210995627411</v>
      </c>
      <c r="L131" s="37">
        <v>122.021</v>
      </c>
      <c r="M131">
        <v>6.82</v>
      </c>
      <c r="N131" t="s">
        <v>606</v>
      </c>
      <c r="O131">
        <v>1091465</v>
      </c>
      <c r="P131" t="s">
        <v>583</v>
      </c>
      <c r="Q131">
        <v>17</v>
      </c>
      <c r="R131" t="s">
        <v>584</v>
      </c>
      <c r="S131">
        <v>92.36</v>
      </c>
      <c r="T131">
        <v>122.021</v>
      </c>
      <c r="U131">
        <v>6.66</v>
      </c>
      <c r="V131">
        <v>6.6</v>
      </c>
      <c r="W131">
        <v>0.22</v>
      </c>
      <c r="X131">
        <v>92.36</v>
      </c>
      <c r="Y131" t="s">
        <v>606</v>
      </c>
      <c r="Z131" t="s">
        <v>673</v>
      </c>
      <c r="AA131" t="s">
        <v>586</v>
      </c>
      <c r="AB131">
        <v>4</v>
      </c>
      <c r="AC131" t="s">
        <v>587</v>
      </c>
      <c r="AD131" t="s">
        <v>635</v>
      </c>
      <c r="AE131" t="s">
        <v>589</v>
      </c>
    </row>
    <row r="132" spans="1:31">
      <c r="A132" t="s">
        <v>604</v>
      </c>
      <c r="B132" t="s">
        <v>605</v>
      </c>
      <c r="C132">
        <v>17</v>
      </c>
      <c r="D132">
        <v>8</v>
      </c>
      <c r="E132">
        <v>122.02200000000001</v>
      </c>
      <c r="F132" s="37" t="s">
        <v>606</v>
      </c>
      <c r="G132" s="37" t="s">
        <v>606</v>
      </c>
      <c r="H132" s="37" t="s">
        <v>582</v>
      </c>
      <c r="I132" s="37">
        <v>1006045</v>
      </c>
      <c r="J132" s="37">
        <v>1.099321542424248E-2</v>
      </c>
      <c r="K132" s="37">
        <v>2.1986430848484961E-2</v>
      </c>
      <c r="L132" s="37">
        <v>122.0201</v>
      </c>
      <c r="M132">
        <v>6.82</v>
      </c>
      <c r="N132" t="s">
        <v>606</v>
      </c>
      <c r="O132">
        <v>80598</v>
      </c>
      <c r="P132" t="s">
        <v>583</v>
      </c>
      <c r="Q132">
        <v>16</v>
      </c>
      <c r="R132" t="s">
        <v>584</v>
      </c>
      <c r="S132">
        <v>91.59</v>
      </c>
      <c r="T132">
        <v>122.0201</v>
      </c>
      <c r="U132">
        <v>6.66</v>
      </c>
      <c r="V132">
        <v>6.61</v>
      </c>
      <c r="W132">
        <v>0.21</v>
      </c>
      <c r="X132">
        <v>91.59</v>
      </c>
      <c r="Y132" t="s">
        <v>606</v>
      </c>
      <c r="Z132" t="s">
        <v>674</v>
      </c>
      <c r="AA132" t="s">
        <v>586</v>
      </c>
      <c r="AB132">
        <v>5</v>
      </c>
      <c r="AC132" t="s">
        <v>587</v>
      </c>
      <c r="AD132" t="s">
        <v>635</v>
      </c>
      <c r="AE132" t="s">
        <v>589</v>
      </c>
    </row>
    <row r="133" spans="1:31">
      <c r="A133" t="s">
        <v>604</v>
      </c>
      <c r="B133" t="s">
        <v>605</v>
      </c>
      <c r="C133">
        <v>15</v>
      </c>
      <c r="D133">
        <v>9</v>
      </c>
      <c r="E133">
        <v>122.02200000000001</v>
      </c>
      <c r="F133" s="37" t="s">
        <v>606</v>
      </c>
      <c r="G133" s="37" t="s">
        <v>606</v>
      </c>
      <c r="H133" s="37" t="s">
        <v>582</v>
      </c>
      <c r="I133" s="37">
        <v>2066985</v>
      </c>
      <c r="J133" s="37">
        <v>2.2053776288476157E-2</v>
      </c>
      <c r="K133" s="37">
        <v>4.4107552576952314E-2</v>
      </c>
      <c r="L133" s="37">
        <v>122.02030000000001</v>
      </c>
      <c r="M133">
        <v>6.87</v>
      </c>
      <c r="N133" t="s">
        <v>606</v>
      </c>
      <c r="O133">
        <v>159963</v>
      </c>
      <c r="P133" t="s">
        <v>583</v>
      </c>
      <c r="Q133">
        <v>17</v>
      </c>
      <c r="R133" t="s">
        <v>584</v>
      </c>
      <c r="S133">
        <v>92.04</v>
      </c>
      <c r="T133">
        <v>122.02030000000001</v>
      </c>
      <c r="U133">
        <v>6.66</v>
      </c>
      <c r="V133">
        <v>6.6</v>
      </c>
      <c r="W133">
        <v>0.27</v>
      </c>
      <c r="X133">
        <v>92.04</v>
      </c>
      <c r="Y133" t="s">
        <v>606</v>
      </c>
      <c r="Z133" t="s">
        <v>675</v>
      </c>
      <c r="AA133" t="s">
        <v>586</v>
      </c>
      <c r="AB133">
        <v>6</v>
      </c>
      <c r="AC133" t="s">
        <v>587</v>
      </c>
      <c r="AD133" t="s">
        <v>635</v>
      </c>
      <c r="AE133" t="s">
        <v>589</v>
      </c>
    </row>
    <row r="134" spans="1:31">
      <c r="A134" t="s">
        <v>676</v>
      </c>
      <c r="B134" t="s">
        <v>677</v>
      </c>
      <c r="C134">
        <v>9</v>
      </c>
      <c r="D134">
        <v>4</v>
      </c>
      <c r="E134">
        <v>90.013999999999996</v>
      </c>
      <c r="F134" s="37" t="s">
        <v>678</v>
      </c>
      <c r="G134" s="37" t="s">
        <v>678</v>
      </c>
      <c r="H134" s="37" t="s">
        <v>582</v>
      </c>
      <c r="I134" s="37">
        <v>1062692</v>
      </c>
      <c r="J134" s="37">
        <v>1.1338433337229493E-2</v>
      </c>
      <c r="K134" s="37">
        <v>2.2676866674458986E-2</v>
      </c>
      <c r="L134" s="37">
        <v>43.017400000000002</v>
      </c>
      <c r="M134">
        <v>2.89</v>
      </c>
      <c r="N134" t="s">
        <v>678</v>
      </c>
      <c r="O134">
        <v>305478</v>
      </c>
      <c r="P134" t="s">
        <v>583</v>
      </c>
      <c r="Q134">
        <v>5</v>
      </c>
      <c r="R134" t="s">
        <v>584</v>
      </c>
      <c r="S134">
        <v>67.989999999999995</v>
      </c>
      <c r="T134">
        <v>43.017400000000002</v>
      </c>
      <c r="U134">
        <v>2.75</v>
      </c>
      <c r="V134">
        <v>2.71</v>
      </c>
      <c r="W134">
        <v>0.18</v>
      </c>
      <c r="X134">
        <v>67.989999999999995</v>
      </c>
      <c r="Y134" t="s">
        <v>678</v>
      </c>
      <c r="Z134" t="s">
        <v>675</v>
      </c>
      <c r="AA134" t="s">
        <v>586</v>
      </c>
      <c r="AB134">
        <v>6</v>
      </c>
      <c r="AC134" t="s">
        <v>587</v>
      </c>
      <c r="AD134" t="s">
        <v>635</v>
      </c>
      <c r="AE134" t="s">
        <v>589</v>
      </c>
    </row>
    <row r="135" spans="1:31">
      <c r="A135" t="s">
        <v>604</v>
      </c>
      <c r="B135" t="s">
        <v>605</v>
      </c>
      <c r="C135">
        <v>15</v>
      </c>
      <c r="D135">
        <v>9</v>
      </c>
      <c r="E135">
        <v>122.02200000000001</v>
      </c>
      <c r="F135" s="37" t="s">
        <v>606</v>
      </c>
      <c r="G135" s="37" t="s">
        <v>606</v>
      </c>
      <c r="H135" s="37" t="s">
        <v>582</v>
      </c>
      <c r="I135" s="37">
        <v>3497580</v>
      </c>
      <c r="J135" s="37">
        <v>6.4684377050526445E-2</v>
      </c>
      <c r="K135" s="37">
        <v>0.12936875410105289</v>
      </c>
      <c r="L135" s="37">
        <v>122.02079999999999</v>
      </c>
      <c r="M135">
        <v>6.82</v>
      </c>
      <c r="N135" t="s">
        <v>606</v>
      </c>
      <c r="O135">
        <v>324615</v>
      </c>
      <c r="P135" t="s">
        <v>583</v>
      </c>
      <c r="Q135">
        <v>17</v>
      </c>
      <c r="R135" t="s">
        <v>584</v>
      </c>
      <c r="S135">
        <v>92.06</v>
      </c>
      <c r="T135">
        <v>122.02079999999999</v>
      </c>
      <c r="U135">
        <v>6.66</v>
      </c>
      <c r="V135">
        <v>6.59</v>
      </c>
      <c r="W135">
        <v>0.23</v>
      </c>
      <c r="X135">
        <v>92.06</v>
      </c>
      <c r="Y135" t="s">
        <v>606</v>
      </c>
      <c r="Z135" t="s">
        <v>679</v>
      </c>
      <c r="AA135" t="s">
        <v>586</v>
      </c>
      <c r="AB135">
        <v>7</v>
      </c>
      <c r="AC135" t="s">
        <v>587</v>
      </c>
      <c r="AD135" t="s">
        <v>635</v>
      </c>
      <c r="AE135" t="s">
        <v>589</v>
      </c>
    </row>
    <row r="136" spans="1:31">
      <c r="A136" t="s">
        <v>590</v>
      </c>
      <c r="B136" t="s">
        <v>591</v>
      </c>
      <c r="C136">
        <v>18</v>
      </c>
      <c r="D136">
        <v>3</v>
      </c>
      <c r="E136">
        <v>151.97900000000001</v>
      </c>
      <c r="F136" s="37" t="s">
        <v>592</v>
      </c>
      <c r="G136" s="37" t="s">
        <v>592</v>
      </c>
      <c r="H136" s="37" t="s">
        <v>582</v>
      </c>
      <c r="I136" s="37">
        <v>1129444</v>
      </c>
      <c r="J136" s="37">
        <v>2.0887980132964733E-2</v>
      </c>
      <c r="K136" s="37">
        <v>7.4171467102435509E-2</v>
      </c>
      <c r="L136" s="37">
        <v>59.048200000000001</v>
      </c>
      <c r="M136">
        <v>12.68</v>
      </c>
      <c r="N136" t="s">
        <v>592</v>
      </c>
      <c r="O136">
        <v>57841</v>
      </c>
      <c r="P136" t="s">
        <v>583</v>
      </c>
      <c r="Q136">
        <v>27</v>
      </c>
      <c r="R136" t="s">
        <v>584</v>
      </c>
      <c r="S136">
        <v>84.11</v>
      </c>
      <c r="T136">
        <v>59.048200000000001</v>
      </c>
      <c r="U136">
        <v>12.55</v>
      </c>
      <c r="V136">
        <v>12.49</v>
      </c>
      <c r="W136">
        <v>0.19</v>
      </c>
      <c r="X136">
        <v>84.11</v>
      </c>
      <c r="Y136" t="s">
        <v>592</v>
      </c>
      <c r="Z136" t="s">
        <v>679</v>
      </c>
      <c r="AA136" t="s">
        <v>586</v>
      </c>
      <c r="AB136">
        <v>7</v>
      </c>
      <c r="AC136" t="s">
        <v>587</v>
      </c>
      <c r="AD136" t="s">
        <v>635</v>
      </c>
      <c r="AE136" t="s">
        <v>589</v>
      </c>
    </row>
    <row r="137" spans="1:31">
      <c r="A137" t="s">
        <v>604</v>
      </c>
      <c r="B137" t="s">
        <v>605</v>
      </c>
      <c r="C137">
        <v>15</v>
      </c>
      <c r="D137">
        <v>9</v>
      </c>
      <c r="E137">
        <v>122.02200000000001</v>
      </c>
      <c r="F137" s="37" t="s">
        <v>606</v>
      </c>
      <c r="G137" s="37" t="s">
        <v>606</v>
      </c>
      <c r="H137" s="37" t="s">
        <v>582</v>
      </c>
      <c r="I137" s="37">
        <v>2941739</v>
      </c>
      <c r="J137" s="37">
        <v>4.0889407108260292E-2</v>
      </c>
      <c r="K137" s="37">
        <v>8.1778814216520584E-2</v>
      </c>
      <c r="L137" s="37">
        <v>122.02079999999999</v>
      </c>
      <c r="M137">
        <v>6.82</v>
      </c>
      <c r="N137" t="s">
        <v>606</v>
      </c>
      <c r="O137">
        <v>289988</v>
      </c>
      <c r="P137" t="s">
        <v>583</v>
      </c>
      <c r="Q137">
        <v>17</v>
      </c>
      <c r="R137" t="s">
        <v>584</v>
      </c>
      <c r="S137">
        <v>92.17</v>
      </c>
      <c r="T137">
        <v>122.02079999999999</v>
      </c>
      <c r="U137">
        <v>6.66</v>
      </c>
      <c r="V137">
        <v>6.6</v>
      </c>
      <c r="W137">
        <v>0.22</v>
      </c>
      <c r="X137">
        <v>92.17</v>
      </c>
      <c r="Y137" t="s">
        <v>606</v>
      </c>
      <c r="Z137" t="s">
        <v>680</v>
      </c>
      <c r="AA137" t="s">
        <v>586</v>
      </c>
      <c r="AB137">
        <v>8</v>
      </c>
      <c r="AC137" t="s">
        <v>587</v>
      </c>
      <c r="AD137" t="s">
        <v>635</v>
      </c>
      <c r="AE137" t="s">
        <v>589</v>
      </c>
    </row>
    <row r="138" spans="1:31">
      <c r="A138" t="s">
        <v>604</v>
      </c>
      <c r="B138" t="s">
        <v>605</v>
      </c>
      <c r="C138">
        <v>9</v>
      </c>
      <c r="D138">
        <v>8</v>
      </c>
      <c r="E138">
        <v>122.02200000000001</v>
      </c>
      <c r="F138" s="37" t="s">
        <v>606</v>
      </c>
      <c r="G138" s="37" t="s">
        <v>606</v>
      </c>
      <c r="H138" s="37" t="s">
        <v>582</v>
      </c>
      <c r="I138" s="37">
        <v>36219638</v>
      </c>
      <c r="J138" s="37">
        <v>0.514571724364841</v>
      </c>
      <c r="K138" s="37">
        <v>1.029143448729682</v>
      </c>
      <c r="L138" s="37">
        <v>122.0219</v>
      </c>
      <c r="M138">
        <v>6.81</v>
      </c>
      <c r="N138" t="s">
        <v>606</v>
      </c>
      <c r="O138">
        <v>3965887</v>
      </c>
      <c r="P138" t="s">
        <v>583</v>
      </c>
      <c r="Q138">
        <v>18</v>
      </c>
      <c r="R138" t="s">
        <v>584</v>
      </c>
      <c r="S138">
        <v>93.09</v>
      </c>
      <c r="T138">
        <v>122.0219</v>
      </c>
      <c r="U138">
        <v>6.65</v>
      </c>
      <c r="V138">
        <v>6.6</v>
      </c>
      <c r="W138">
        <v>0.22</v>
      </c>
      <c r="X138">
        <v>93.09</v>
      </c>
      <c r="Y138" t="s">
        <v>606</v>
      </c>
      <c r="Z138" t="s">
        <v>681</v>
      </c>
      <c r="AA138" t="s">
        <v>586</v>
      </c>
      <c r="AB138">
        <v>9</v>
      </c>
      <c r="AC138" t="s">
        <v>587</v>
      </c>
      <c r="AD138" t="s">
        <v>635</v>
      </c>
      <c r="AE138" t="s">
        <v>589</v>
      </c>
    </row>
    <row r="139" spans="1:31">
      <c r="A139" t="s">
        <v>604</v>
      </c>
      <c r="B139" t="s">
        <v>605</v>
      </c>
      <c r="C139">
        <v>10</v>
      </c>
      <c r="D139">
        <v>8</v>
      </c>
      <c r="E139">
        <v>122.02200000000001</v>
      </c>
      <c r="F139" s="37" t="s">
        <v>606</v>
      </c>
      <c r="G139" s="37" t="s">
        <v>606</v>
      </c>
      <c r="H139" s="37" t="s">
        <v>582</v>
      </c>
      <c r="I139" s="37">
        <v>41876163</v>
      </c>
      <c r="J139" s="37">
        <v>0.74025736553300103</v>
      </c>
      <c r="K139" s="37">
        <v>1.4805147310660021</v>
      </c>
      <c r="L139" s="37">
        <v>122.0218</v>
      </c>
      <c r="M139">
        <v>6.81</v>
      </c>
      <c r="N139" t="s">
        <v>606</v>
      </c>
      <c r="O139">
        <v>4846728</v>
      </c>
      <c r="P139" t="s">
        <v>583</v>
      </c>
      <c r="Q139">
        <v>18</v>
      </c>
      <c r="R139" t="s">
        <v>584</v>
      </c>
      <c r="S139">
        <v>93.1</v>
      </c>
      <c r="T139">
        <v>122.0218</v>
      </c>
      <c r="U139">
        <v>6.65</v>
      </c>
      <c r="V139">
        <v>6.6</v>
      </c>
      <c r="W139">
        <v>0.21</v>
      </c>
      <c r="X139">
        <v>93.1</v>
      </c>
      <c r="Y139" t="s">
        <v>606</v>
      </c>
      <c r="Z139" t="s">
        <v>682</v>
      </c>
      <c r="AA139" t="s">
        <v>586</v>
      </c>
      <c r="AB139">
        <v>10</v>
      </c>
      <c r="AC139" t="s">
        <v>587</v>
      </c>
      <c r="AD139" t="s">
        <v>635</v>
      </c>
      <c r="AE139" t="s">
        <v>589</v>
      </c>
    </row>
    <row r="140" spans="1:31">
      <c r="A140" t="s">
        <v>604</v>
      </c>
      <c r="B140" t="s">
        <v>605</v>
      </c>
      <c r="C140">
        <v>10</v>
      </c>
      <c r="D140">
        <v>8</v>
      </c>
      <c r="E140">
        <v>122.02200000000001</v>
      </c>
      <c r="F140" s="37" t="s">
        <v>606</v>
      </c>
      <c r="G140" s="37" t="s">
        <v>606</v>
      </c>
      <c r="H140" s="37" t="s">
        <v>582</v>
      </c>
      <c r="I140" s="37">
        <v>16082933</v>
      </c>
      <c r="J140" s="37">
        <v>0.3093296702146926</v>
      </c>
      <c r="K140" s="37">
        <v>0.6186593404293852</v>
      </c>
      <c r="L140" s="37">
        <v>122.0214</v>
      </c>
      <c r="M140">
        <v>6.81</v>
      </c>
      <c r="N140" t="s">
        <v>606</v>
      </c>
      <c r="O140">
        <v>1918407</v>
      </c>
      <c r="P140" t="s">
        <v>583</v>
      </c>
      <c r="Q140">
        <v>19</v>
      </c>
      <c r="R140" t="s">
        <v>584</v>
      </c>
      <c r="S140">
        <v>93.2</v>
      </c>
      <c r="T140">
        <v>122.0214</v>
      </c>
      <c r="U140">
        <v>6.65</v>
      </c>
      <c r="V140">
        <v>6.6</v>
      </c>
      <c r="W140">
        <v>0.21</v>
      </c>
      <c r="X140">
        <v>93.2</v>
      </c>
      <c r="Y140" t="s">
        <v>606</v>
      </c>
      <c r="Z140" t="s">
        <v>683</v>
      </c>
      <c r="AA140" t="s">
        <v>586</v>
      </c>
      <c r="AB140">
        <v>11</v>
      </c>
      <c r="AC140" t="s">
        <v>587</v>
      </c>
      <c r="AD140" t="s">
        <v>635</v>
      </c>
      <c r="AE140" t="s">
        <v>589</v>
      </c>
    </row>
    <row r="141" spans="1:31">
      <c r="A141" t="s">
        <v>604</v>
      </c>
      <c r="B141" t="s">
        <v>605</v>
      </c>
      <c r="C141">
        <v>9</v>
      </c>
      <c r="D141">
        <v>8</v>
      </c>
      <c r="E141">
        <v>122.02200000000001</v>
      </c>
      <c r="F141" s="37" t="s">
        <v>606</v>
      </c>
      <c r="G141" s="37" t="s">
        <v>606</v>
      </c>
      <c r="H141" s="37" t="s">
        <v>582</v>
      </c>
      <c r="I141" s="37">
        <v>21270056</v>
      </c>
      <c r="J141" s="37">
        <v>0.35190803970597573</v>
      </c>
      <c r="K141" s="37">
        <v>0.70381607941195146</v>
      </c>
      <c r="L141" s="37">
        <v>122.0219</v>
      </c>
      <c r="M141">
        <v>6.81</v>
      </c>
      <c r="N141" t="s">
        <v>606</v>
      </c>
      <c r="O141">
        <v>2527358</v>
      </c>
      <c r="P141" t="s">
        <v>583</v>
      </c>
      <c r="Q141">
        <v>18</v>
      </c>
      <c r="R141" t="s">
        <v>584</v>
      </c>
      <c r="S141">
        <v>93.04</v>
      </c>
      <c r="T141">
        <v>122.0219</v>
      </c>
      <c r="U141">
        <v>6.65</v>
      </c>
      <c r="V141">
        <v>6.6</v>
      </c>
      <c r="W141">
        <v>0.21</v>
      </c>
      <c r="X141">
        <v>93.04</v>
      </c>
      <c r="Y141" t="s">
        <v>606</v>
      </c>
      <c r="Z141" t="s">
        <v>684</v>
      </c>
      <c r="AA141" t="s">
        <v>586</v>
      </c>
      <c r="AB141">
        <v>12</v>
      </c>
      <c r="AC141" t="s">
        <v>587</v>
      </c>
      <c r="AD141" t="s">
        <v>635</v>
      </c>
      <c r="AE141" t="s">
        <v>589</v>
      </c>
    </row>
    <row r="142" spans="1:31">
      <c r="A142" t="s">
        <v>637</v>
      </c>
      <c r="B142" t="s">
        <v>638</v>
      </c>
      <c r="C142">
        <v>6</v>
      </c>
      <c r="D142">
        <v>4</v>
      </c>
      <c r="E142">
        <v>108.00700000000001</v>
      </c>
      <c r="F142" s="37" t="s">
        <v>639</v>
      </c>
      <c r="G142" s="37" t="s">
        <v>639</v>
      </c>
      <c r="H142" s="37" t="s">
        <v>582</v>
      </c>
      <c r="I142" s="37">
        <v>1622240</v>
      </c>
      <c r="J142" s="37">
        <v>2.1636269271469478E-2</v>
      </c>
      <c r="K142" s="37">
        <v>4.3272538542938957E-2</v>
      </c>
      <c r="L142" s="37">
        <v>108.005</v>
      </c>
      <c r="M142">
        <v>4.82</v>
      </c>
      <c r="N142" t="s">
        <v>639</v>
      </c>
      <c r="O142">
        <v>234826</v>
      </c>
      <c r="P142" t="s">
        <v>583</v>
      </c>
      <c r="Q142">
        <v>16</v>
      </c>
      <c r="R142" t="s">
        <v>584</v>
      </c>
      <c r="S142">
        <v>89.04</v>
      </c>
      <c r="T142">
        <v>108.005</v>
      </c>
      <c r="U142">
        <v>4.67</v>
      </c>
      <c r="V142">
        <v>4.6100000000000003</v>
      </c>
      <c r="W142">
        <v>0.21</v>
      </c>
      <c r="X142">
        <v>89.04</v>
      </c>
      <c r="Y142" t="s">
        <v>639</v>
      </c>
      <c r="Z142" t="s">
        <v>685</v>
      </c>
      <c r="AA142" t="s">
        <v>586</v>
      </c>
      <c r="AB142">
        <v>13</v>
      </c>
      <c r="AC142" t="s">
        <v>587</v>
      </c>
      <c r="AD142" t="s">
        <v>635</v>
      </c>
      <c r="AE142" t="s">
        <v>589</v>
      </c>
    </row>
    <row r="143" spans="1:31">
      <c r="A143" t="s">
        <v>604</v>
      </c>
      <c r="B143" t="s">
        <v>605</v>
      </c>
      <c r="C143">
        <v>8</v>
      </c>
      <c r="D143">
        <v>8</v>
      </c>
      <c r="E143">
        <v>122.02200000000001</v>
      </c>
      <c r="F143" s="37" t="s">
        <v>606</v>
      </c>
      <c r="G143" s="37" t="s">
        <v>606</v>
      </c>
      <c r="H143" s="37" t="s">
        <v>582</v>
      </c>
      <c r="I143" s="37">
        <v>140559846</v>
      </c>
      <c r="J143" s="37">
        <v>1.8746860370920964</v>
      </c>
      <c r="K143" s="37">
        <v>3.7493720741841927</v>
      </c>
      <c r="L143" s="37">
        <v>122.0226</v>
      </c>
      <c r="M143">
        <v>6.81</v>
      </c>
      <c r="N143" t="s">
        <v>606</v>
      </c>
      <c r="O143">
        <v>14433991</v>
      </c>
      <c r="P143" t="s">
        <v>583</v>
      </c>
      <c r="Q143">
        <v>18</v>
      </c>
      <c r="R143" t="s">
        <v>584</v>
      </c>
      <c r="S143">
        <v>93.77</v>
      </c>
      <c r="T143">
        <v>122.0226</v>
      </c>
      <c r="U143">
        <v>6.65</v>
      </c>
      <c r="V143">
        <v>6.59</v>
      </c>
      <c r="W143">
        <v>0.22</v>
      </c>
      <c r="X143">
        <v>93.77</v>
      </c>
      <c r="Y143" t="s">
        <v>606</v>
      </c>
      <c r="Z143" t="s">
        <v>685</v>
      </c>
      <c r="AA143" t="s">
        <v>586</v>
      </c>
      <c r="AB143">
        <v>13</v>
      </c>
      <c r="AC143" t="s">
        <v>587</v>
      </c>
      <c r="AD143" t="s">
        <v>635</v>
      </c>
      <c r="AE143" t="s">
        <v>589</v>
      </c>
    </row>
    <row r="144" spans="1:31">
      <c r="A144" t="s">
        <v>643</v>
      </c>
      <c r="B144" t="s">
        <v>644</v>
      </c>
      <c r="C144">
        <v>2</v>
      </c>
      <c r="D144">
        <v>3</v>
      </c>
      <c r="E144">
        <v>75.944000000000003</v>
      </c>
      <c r="F144" s="37" t="s">
        <v>645</v>
      </c>
      <c r="G144" s="37" t="s">
        <v>645</v>
      </c>
      <c r="H144" s="37" t="s">
        <v>582</v>
      </c>
      <c r="I144" s="37">
        <v>2719031</v>
      </c>
      <c r="J144" s="37">
        <v>3.6264478051011524E-2</v>
      </c>
      <c r="K144" s="37">
        <v>7.2528956102023048E-2</v>
      </c>
      <c r="L144" s="37">
        <v>75.943399999999997</v>
      </c>
      <c r="M144">
        <v>1.76</v>
      </c>
      <c r="N144" t="s">
        <v>645</v>
      </c>
      <c r="O144">
        <v>1804350</v>
      </c>
      <c r="P144" t="s">
        <v>583</v>
      </c>
      <c r="Q144">
        <v>2</v>
      </c>
      <c r="R144" t="s">
        <v>584</v>
      </c>
      <c r="S144">
        <v>65.17</v>
      </c>
      <c r="T144">
        <v>75.943399999999997</v>
      </c>
      <c r="U144">
        <v>1.65</v>
      </c>
      <c r="V144">
        <v>1.63</v>
      </c>
      <c r="W144">
        <v>0.13</v>
      </c>
      <c r="X144">
        <v>65.17</v>
      </c>
      <c r="Y144" t="s">
        <v>645</v>
      </c>
      <c r="Z144" t="s">
        <v>685</v>
      </c>
      <c r="AA144" t="s">
        <v>586</v>
      </c>
      <c r="AB144">
        <v>13</v>
      </c>
      <c r="AC144" t="s">
        <v>587</v>
      </c>
      <c r="AD144" t="s">
        <v>635</v>
      </c>
      <c r="AE144" t="s">
        <v>589</v>
      </c>
    </row>
    <row r="145" spans="1:31">
      <c r="A145" t="s">
        <v>590</v>
      </c>
      <c r="B145" t="s">
        <v>591</v>
      </c>
      <c r="C145">
        <v>11</v>
      </c>
      <c r="D145">
        <v>3</v>
      </c>
      <c r="E145">
        <v>151.97900000000001</v>
      </c>
      <c r="F145" s="37" t="s">
        <v>592</v>
      </c>
      <c r="G145" s="37" t="s">
        <v>592</v>
      </c>
      <c r="H145" s="37" t="s">
        <v>582</v>
      </c>
      <c r="I145" s="37">
        <v>9373393</v>
      </c>
      <c r="J145" s="37">
        <v>0.12501556794019819</v>
      </c>
      <c r="K145" s="37">
        <v>0.25003113588039638</v>
      </c>
      <c r="L145" s="37">
        <v>58.994799999999998</v>
      </c>
      <c r="M145">
        <v>12.67</v>
      </c>
      <c r="N145" t="s">
        <v>592</v>
      </c>
      <c r="O145">
        <v>596847</v>
      </c>
      <c r="P145" t="s">
        <v>583</v>
      </c>
      <c r="Q145">
        <v>23</v>
      </c>
      <c r="R145" t="s">
        <v>584</v>
      </c>
      <c r="S145">
        <v>86.69</v>
      </c>
      <c r="T145">
        <v>58.994799999999998</v>
      </c>
      <c r="U145">
        <v>12.55</v>
      </c>
      <c r="V145">
        <v>12.49</v>
      </c>
      <c r="W145">
        <v>0.18</v>
      </c>
      <c r="X145">
        <v>86.69</v>
      </c>
      <c r="Y145" t="s">
        <v>592</v>
      </c>
      <c r="Z145" t="s">
        <v>685</v>
      </c>
      <c r="AA145" t="s">
        <v>586</v>
      </c>
      <c r="AB145">
        <v>13</v>
      </c>
      <c r="AC145" t="s">
        <v>587</v>
      </c>
      <c r="AD145" t="s">
        <v>635</v>
      </c>
      <c r="AE145" t="s">
        <v>589</v>
      </c>
    </row>
    <row r="146" spans="1:31">
      <c r="A146" t="s">
        <v>579</v>
      </c>
      <c r="B146" t="s">
        <v>580</v>
      </c>
      <c r="C146">
        <v>13</v>
      </c>
      <c r="D146">
        <v>1</v>
      </c>
      <c r="E146">
        <v>206.976</v>
      </c>
      <c r="F146" s="37" t="s">
        <v>581</v>
      </c>
      <c r="G146" s="37" t="s">
        <v>581</v>
      </c>
      <c r="H146" s="37" t="s">
        <v>582</v>
      </c>
      <c r="I146" s="37">
        <v>1476776</v>
      </c>
      <c r="J146" s="37">
        <v>1.9696175158819666E-2</v>
      </c>
      <c r="K146" s="37">
        <v>3.9392350317639331E-2</v>
      </c>
      <c r="L146" s="37">
        <v>207.0317</v>
      </c>
      <c r="M146">
        <v>36.03</v>
      </c>
      <c r="N146" t="s">
        <v>581</v>
      </c>
      <c r="O146">
        <v>43980</v>
      </c>
      <c r="P146" t="s">
        <v>583</v>
      </c>
      <c r="Q146">
        <v>5</v>
      </c>
      <c r="R146" t="s">
        <v>584</v>
      </c>
      <c r="S146">
        <v>56.97</v>
      </c>
      <c r="T146">
        <v>207.0317</v>
      </c>
      <c r="U146">
        <v>35.36</v>
      </c>
      <c r="V146">
        <v>34.799999999999997</v>
      </c>
      <c r="W146">
        <v>1.23</v>
      </c>
      <c r="X146">
        <v>56.97</v>
      </c>
      <c r="Y146" t="s">
        <v>581</v>
      </c>
      <c r="Z146" t="s">
        <v>685</v>
      </c>
      <c r="AA146" t="s">
        <v>586</v>
      </c>
      <c r="AB146">
        <v>13</v>
      </c>
      <c r="AC146" t="s">
        <v>587</v>
      </c>
      <c r="AD146" t="s">
        <v>635</v>
      </c>
      <c r="AE146" t="s">
        <v>589</v>
      </c>
    </row>
    <row r="147" spans="1:31">
      <c r="A147" t="s">
        <v>604</v>
      </c>
      <c r="B147" t="s">
        <v>605</v>
      </c>
      <c r="C147">
        <v>10</v>
      </c>
      <c r="D147">
        <v>8</v>
      </c>
      <c r="E147">
        <v>122.02200000000001</v>
      </c>
      <c r="F147" s="37" t="s">
        <v>606</v>
      </c>
      <c r="G147" s="37" t="s">
        <v>606</v>
      </c>
      <c r="H147" s="37" t="s">
        <v>582</v>
      </c>
      <c r="I147" s="37">
        <v>22560863</v>
      </c>
      <c r="J147" s="37">
        <v>0.40105462309675888</v>
      </c>
      <c r="K147" s="37">
        <v>0.80210924619351776</v>
      </c>
      <c r="L147" s="37">
        <v>122.0218</v>
      </c>
      <c r="M147">
        <v>6.81</v>
      </c>
      <c r="N147" t="s">
        <v>606</v>
      </c>
      <c r="O147">
        <v>2458553</v>
      </c>
      <c r="P147" t="s">
        <v>583</v>
      </c>
      <c r="Q147">
        <v>19</v>
      </c>
      <c r="R147" t="s">
        <v>584</v>
      </c>
      <c r="S147">
        <v>93.2</v>
      </c>
      <c r="T147">
        <v>122.0218</v>
      </c>
      <c r="U147">
        <v>6.66</v>
      </c>
      <c r="V147">
        <v>6.6</v>
      </c>
      <c r="W147">
        <v>0.21</v>
      </c>
      <c r="X147">
        <v>93.2</v>
      </c>
      <c r="Y147" t="s">
        <v>606</v>
      </c>
      <c r="Z147" t="s">
        <v>686</v>
      </c>
      <c r="AA147" t="s">
        <v>586</v>
      </c>
      <c r="AB147">
        <v>14</v>
      </c>
      <c r="AC147" t="s">
        <v>587</v>
      </c>
      <c r="AD147" t="s">
        <v>635</v>
      </c>
      <c r="AE147" t="s">
        <v>589</v>
      </c>
    </row>
    <row r="148" spans="1:31">
      <c r="A148" t="s">
        <v>590</v>
      </c>
      <c r="B148" t="s">
        <v>591</v>
      </c>
      <c r="C148">
        <v>12</v>
      </c>
      <c r="D148">
        <v>3</v>
      </c>
      <c r="E148">
        <v>151.97900000000001</v>
      </c>
      <c r="F148" s="37" t="s">
        <v>592</v>
      </c>
      <c r="G148" s="37" t="s">
        <v>592</v>
      </c>
      <c r="H148" s="37" t="s">
        <v>582</v>
      </c>
      <c r="I148" s="37">
        <v>1771337</v>
      </c>
      <c r="J148" s="37">
        <v>3.148828539548082E-2</v>
      </c>
      <c r="K148" s="37">
        <v>0.10978795207957444</v>
      </c>
      <c r="L148" s="37">
        <v>58.994</v>
      </c>
      <c r="M148">
        <v>12.68</v>
      </c>
      <c r="N148" t="s">
        <v>592</v>
      </c>
      <c r="O148">
        <v>93265</v>
      </c>
      <c r="P148" t="s">
        <v>583</v>
      </c>
      <c r="Q148">
        <v>27</v>
      </c>
      <c r="R148" t="s">
        <v>584</v>
      </c>
      <c r="S148">
        <v>84.31</v>
      </c>
      <c r="T148">
        <v>58.994</v>
      </c>
      <c r="U148">
        <v>12.55</v>
      </c>
      <c r="V148">
        <v>12.48</v>
      </c>
      <c r="W148">
        <v>0.2</v>
      </c>
      <c r="X148">
        <v>84.31</v>
      </c>
      <c r="Y148" t="s">
        <v>592</v>
      </c>
      <c r="Z148" t="s">
        <v>686</v>
      </c>
      <c r="AA148" t="s">
        <v>586</v>
      </c>
      <c r="AB148">
        <v>14</v>
      </c>
      <c r="AC148" t="s">
        <v>587</v>
      </c>
      <c r="AD148" t="s">
        <v>635</v>
      </c>
      <c r="AE148" t="s">
        <v>589</v>
      </c>
    </row>
    <row r="149" spans="1:31">
      <c r="A149" t="s">
        <v>579</v>
      </c>
      <c r="B149" t="s">
        <v>580</v>
      </c>
      <c r="C149">
        <v>9</v>
      </c>
      <c r="D149">
        <v>1</v>
      </c>
      <c r="E149">
        <v>206.976</v>
      </c>
      <c r="F149" s="37" t="s">
        <v>581</v>
      </c>
      <c r="G149" s="37" t="s">
        <v>581</v>
      </c>
      <c r="H149" s="37" t="s">
        <v>582</v>
      </c>
      <c r="I149" s="37">
        <v>8275349</v>
      </c>
      <c r="J149" s="37">
        <v>9.8250475622069358E-2</v>
      </c>
      <c r="K149" s="37">
        <v>0.19650095124413872</v>
      </c>
      <c r="L149" s="37">
        <v>207.0318</v>
      </c>
      <c r="M149">
        <v>37.04</v>
      </c>
      <c r="N149" t="s">
        <v>581</v>
      </c>
      <c r="O149">
        <v>71399</v>
      </c>
      <c r="P149" t="s">
        <v>583</v>
      </c>
      <c r="Q149">
        <v>2</v>
      </c>
      <c r="R149" t="s">
        <v>584</v>
      </c>
      <c r="S149">
        <v>52.16</v>
      </c>
      <c r="T149">
        <v>207.0318</v>
      </c>
      <c r="U149">
        <v>35.92</v>
      </c>
      <c r="V149">
        <v>33.06</v>
      </c>
      <c r="W149">
        <v>3.97</v>
      </c>
      <c r="X149">
        <v>52.16</v>
      </c>
      <c r="Y149" t="s">
        <v>581</v>
      </c>
      <c r="Z149" t="s">
        <v>687</v>
      </c>
      <c r="AA149" t="s">
        <v>586</v>
      </c>
      <c r="AB149">
        <v>11</v>
      </c>
      <c r="AC149" t="s">
        <v>587</v>
      </c>
      <c r="AD149" t="s">
        <v>588</v>
      </c>
      <c r="AE149" t="s">
        <v>589</v>
      </c>
    </row>
    <row r="150" spans="1:31">
      <c r="A150" t="s">
        <v>596</v>
      </c>
      <c r="B150" t="s">
        <v>597</v>
      </c>
      <c r="C150">
        <v>3</v>
      </c>
      <c r="D150">
        <v>2</v>
      </c>
      <c r="E150">
        <v>76.052000000000007</v>
      </c>
      <c r="F150" s="37" t="s">
        <v>598</v>
      </c>
      <c r="G150" s="37" t="s">
        <v>598</v>
      </c>
      <c r="H150" s="37" t="s">
        <v>582</v>
      </c>
      <c r="I150" s="37">
        <v>1764938</v>
      </c>
      <c r="J150" s="37">
        <v>2.0954523844669736E-2</v>
      </c>
      <c r="K150" s="37">
        <v>4.1909047689339472E-2</v>
      </c>
      <c r="L150" s="37">
        <v>62.017899999999997</v>
      </c>
      <c r="M150">
        <v>1.66</v>
      </c>
      <c r="N150" t="s">
        <v>598</v>
      </c>
      <c r="O150">
        <v>904309</v>
      </c>
      <c r="P150" t="s">
        <v>583</v>
      </c>
      <c r="Q150">
        <v>7</v>
      </c>
      <c r="R150" t="s">
        <v>584</v>
      </c>
      <c r="S150">
        <v>55.55</v>
      </c>
      <c r="T150">
        <v>62.017899999999997</v>
      </c>
      <c r="U150">
        <v>1.55</v>
      </c>
      <c r="V150">
        <v>1.52</v>
      </c>
      <c r="W150">
        <v>0.14000000000000001</v>
      </c>
      <c r="X150">
        <v>55.55</v>
      </c>
      <c r="Y150" t="s">
        <v>598</v>
      </c>
      <c r="Z150" t="s">
        <v>687</v>
      </c>
      <c r="AA150" t="s">
        <v>586</v>
      </c>
      <c r="AB150">
        <v>11</v>
      </c>
      <c r="AC150" t="s">
        <v>587</v>
      </c>
      <c r="AD150" t="s">
        <v>588</v>
      </c>
      <c r="AE150" t="s">
        <v>589</v>
      </c>
    </row>
  </sheetData>
  <phoneticPr fontId="22" type="noConversion"/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7"/>
  <sheetViews>
    <sheetView workbookViewId="0">
      <selection activeCell="I21" sqref="I21"/>
    </sheetView>
  </sheetViews>
  <sheetFormatPr defaultColWidth="11.5" defaultRowHeight="14"/>
  <sheetData>
    <row r="1" spans="1:7" ht="15">
      <c r="A1" s="2" t="s">
        <v>3449</v>
      </c>
    </row>
    <row r="5" spans="1:7" s="54" customFormat="1" ht="14.5" thickBot="1">
      <c r="A5" s="54" t="s">
        <v>1528</v>
      </c>
      <c r="B5" s="55"/>
      <c r="C5" s="55"/>
      <c r="D5" s="55"/>
    </row>
    <row r="6" spans="1:7" s="54" customFormat="1" ht="14.5" thickBot="1">
      <c r="A6" s="68"/>
      <c r="B6" s="68" t="s">
        <v>3463</v>
      </c>
      <c r="C6" s="68" t="s">
        <v>3464</v>
      </c>
      <c r="D6" s="68" t="s">
        <v>3465</v>
      </c>
      <c r="E6" s="68" t="s">
        <v>3466</v>
      </c>
      <c r="F6" s="68" t="s">
        <v>3467</v>
      </c>
      <c r="G6" s="68" t="s">
        <v>3468</v>
      </c>
    </row>
    <row r="7" spans="1:7" s="53" customFormat="1" ht="14.5" thickBot="1">
      <c r="A7" s="56" t="s">
        <v>1533</v>
      </c>
      <c r="B7" s="58">
        <v>26.1967620205012</v>
      </c>
      <c r="C7" s="58">
        <v>26.101653268572498</v>
      </c>
      <c r="D7" s="58">
        <v>25.968059070143202</v>
      </c>
      <c r="E7" s="58">
        <v>23.883525251632701</v>
      </c>
      <c r="F7" s="58">
        <v>24.425792745536899</v>
      </c>
      <c r="G7" s="58">
        <v>24.5594162704143</v>
      </c>
    </row>
    <row r="8" spans="1:7" s="53" customFormat="1" ht="14.5" thickBot="1">
      <c r="A8" s="56" t="s">
        <v>1534</v>
      </c>
      <c r="B8" s="58">
        <v>27.7261441131655</v>
      </c>
      <c r="C8" s="58">
        <v>27.613063719590102</v>
      </c>
      <c r="D8" s="58">
        <v>27.621031705211799</v>
      </c>
      <c r="E8" s="58">
        <v>25.057295152020401</v>
      </c>
      <c r="F8" s="58">
        <v>24.8971367317742</v>
      </c>
      <c r="G8" s="58">
        <v>24.900861904046099</v>
      </c>
    </row>
    <row r="9" spans="1:7" s="53" customFormat="1" ht="14.5" thickBot="1">
      <c r="A9" s="56" t="s">
        <v>1535</v>
      </c>
      <c r="B9" s="58">
        <v>21.210345235396801</v>
      </c>
      <c r="C9" s="58">
        <v>21.0694587346266</v>
      </c>
      <c r="D9" s="58">
        <v>20.843683744525599</v>
      </c>
      <c r="E9" s="58">
        <v>21.550935361890499</v>
      </c>
      <c r="F9" s="58">
        <v>21.738801007364401</v>
      </c>
      <c r="G9" s="58">
        <v>21.7726089433826</v>
      </c>
    </row>
    <row r="10" spans="1:7" s="53" customFormat="1"/>
    <row r="11" spans="1:7" s="53" customFormat="1">
      <c r="A11" s="52"/>
      <c r="B11" s="52"/>
      <c r="C11" s="52"/>
      <c r="D11" s="52"/>
    </row>
    <row r="12" spans="1:7" s="54" customFormat="1" ht="14.5" thickBot="1">
      <c r="A12" s="54" t="s">
        <v>1529</v>
      </c>
    </row>
    <row r="13" spans="1:7" s="54" customFormat="1" ht="14.5" thickBot="1">
      <c r="A13" s="68"/>
      <c r="B13" s="68" t="s">
        <v>3463</v>
      </c>
      <c r="C13" s="68" t="s">
        <v>3464</v>
      </c>
      <c r="D13" s="68" t="s">
        <v>3465</v>
      </c>
      <c r="E13" s="68" t="s">
        <v>3466</v>
      </c>
      <c r="F13" s="68" t="s">
        <v>3467</v>
      </c>
      <c r="G13" s="68" t="s">
        <v>3468</v>
      </c>
    </row>
    <row r="14" spans="1:7" s="53" customFormat="1" ht="14.5" thickBot="1">
      <c r="A14" s="56" t="s">
        <v>1533</v>
      </c>
      <c r="B14" s="58">
        <v>31.451146395326901</v>
      </c>
      <c r="C14" s="58">
        <v>31.100485835896801</v>
      </c>
      <c r="D14" s="58">
        <v>31.2608581157088</v>
      </c>
      <c r="E14" s="58">
        <v>29.681089597684799</v>
      </c>
      <c r="F14" s="58">
        <v>29.761380986222001</v>
      </c>
      <c r="G14" s="58">
        <v>29.966471856201</v>
      </c>
    </row>
    <row r="15" spans="1:7" s="53" customFormat="1" ht="14.5" thickBot="1">
      <c r="A15" s="56" t="s">
        <v>1534</v>
      </c>
      <c r="B15" s="58">
        <v>31.995315366541998</v>
      </c>
      <c r="C15" s="58">
        <v>31.543825283493099</v>
      </c>
      <c r="D15" s="58">
        <v>31.799064029052602</v>
      </c>
      <c r="E15" s="58">
        <v>32.178339271279199</v>
      </c>
      <c r="F15" s="58">
        <v>32.155682942718002</v>
      </c>
      <c r="G15" s="58">
        <v>31.729692886266701</v>
      </c>
    </row>
    <row r="16" spans="1:7" s="53" customFormat="1" ht="14.5" thickBot="1">
      <c r="A16" s="56" t="s">
        <v>1535</v>
      </c>
      <c r="B16" s="58">
        <v>25.785192058704698</v>
      </c>
      <c r="C16" s="58">
        <v>25.553504985883201</v>
      </c>
      <c r="D16" s="58">
        <v>25.609096881348702</v>
      </c>
      <c r="E16" s="58">
        <v>22.7660353814247</v>
      </c>
      <c r="F16" s="58">
        <v>23.045581513488699</v>
      </c>
      <c r="G16" s="58">
        <v>22.863060256710401</v>
      </c>
    </row>
    <row r="17" spans="1:7" s="53" customFormat="1"/>
    <row r="18" spans="1:7" s="53" customFormat="1">
      <c r="A18" s="52"/>
      <c r="B18" s="52"/>
      <c r="C18" s="52"/>
      <c r="D18" s="52"/>
    </row>
    <row r="19" spans="1:7" s="54" customFormat="1" ht="14.5" thickBot="1">
      <c r="A19" s="54" t="s">
        <v>1530</v>
      </c>
      <c r="B19" s="55"/>
      <c r="C19" s="55"/>
      <c r="D19" s="55"/>
    </row>
    <row r="20" spans="1:7" s="54" customFormat="1" ht="14.5" thickBot="1">
      <c r="A20" s="68"/>
      <c r="B20" s="68" t="s">
        <v>3463</v>
      </c>
      <c r="C20" s="68" t="s">
        <v>3464</v>
      </c>
      <c r="D20" s="68" t="s">
        <v>3465</v>
      </c>
      <c r="E20" s="68" t="s">
        <v>3466</v>
      </c>
      <c r="F20" s="68" t="s">
        <v>3467</v>
      </c>
      <c r="G20" s="68" t="s">
        <v>3468</v>
      </c>
    </row>
    <row r="21" spans="1:7" s="53" customFormat="1" ht="14.5" thickBot="1">
      <c r="A21" s="56" t="s">
        <v>1533</v>
      </c>
      <c r="B21" s="57">
        <v>20.185916635251999</v>
      </c>
      <c r="C21" s="57">
        <v>20.288891481096101</v>
      </c>
      <c r="D21" s="57">
        <v>20.135147430918799</v>
      </c>
      <c r="E21" s="57">
        <v>20.125164073013899</v>
      </c>
      <c r="F21" s="57">
        <v>20.0489559449063</v>
      </c>
      <c r="G21" s="57">
        <v>20.287594002647101</v>
      </c>
    </row>
    <row r="22" spans="1:7" s="53" customFormat="1" ht="14.5" thickBot="1">
      <c r="A22" s="56" t="s">
        <v>1534</v>
      </c>
      <c r="B22" s="57">
        <v>21.186029883462201</v>
      </c>
      <c r="C22" s="57">
        <v>21.449464382051499</v>
      </c>
      <c r="D22" s="57">
        <v>21.1893362694356</v>
      </c>
      <c r="E22" s="57">
        <v>20.6803787551701</v>
      </c>
      <c r="F22" s="57">
        <v>20.489834457845799</v>
      </c>
      <c r="G22" s="57">
        <v>20.595937678321299</v>
      </c>
    </row>
    <row r="23" spans="1:7" s="53" customFormat="1" ht="14.5" thickBot="1">
      <c r="A23" s="56" t="s">
        <v>1535</v>
      </c>
      <c r="B23" s="57">
        <v>19.609266314063799</v>
      </c>
      <c r="C23" s="57">
        <v>19.723099517751699</v>
      </c>
      <c r="D23" s="57">
        <v>19.687228008736898</v>
      </c>
      <c r="E23" s="57">
        <v>20.823593089396098</v>
      </c>
      <c r="F23" s="57">
        <v>20.7397521297971</v>
      </c>
      <c r="G23" s="57">
        <v>20.8548120833354</v>
      </c>
    </row>
    <row r="24" spans="1:7" s="53" customFormat="1"/>
    <row r="25" spans="1:7" s="53" customFormat="1">
      <c r="A25" s="52"/>
      <c r="B25" s="52"/>
      <c r="C25" s="52"/>
      <c r="D25" s="52"/>
    </row>
    <row r="26" spans="1:7" s="54" customFormat="1" ht="14.5" thickBot="1">
      <c r="A26" s="54" t="s">
        <v>1531</v>
      </c>
      <c r="B26" s="55"/>
      <c r="C26" s="55"/>
      <c r="D26" s="55"/>
    </row>
    <row r="27" spans="1:7" s="54" customFormat="1" ht="14.5" thickBot="1">
      <c r="A27" s="68"/>
      <c r="B27" s="68" t="s">
        <v>3463</v>
      </c>
      <c r="C27" s="68" t="s">
        <v>3464</v>
      </c>
      <c r="D27" s="68" t="s">
        <v>3465</v>
      </c>
      <c r="E27" s="68" t="s">
        <v>3466</v>
      </c>
      <c r="F27" s="68" t="s">
        <v>3467</v>
      </c>
      <c r="G27" s="68" t="s">
        <v>3468</v>
      </c>
    </row>
    <row r="28" spans="1:7" s="53" customFormat="1" ht="15" thickBot="1">
      <c r="A28" s="59" t="s">
        <v>1533</v>
      </c>
      <c r="B28" s="60">
        <v>13.876448260255</v>
      </c>
      <c r="C28" s="60">
        <v>13.675902275662599</v>
      </c>
      <c r="D28" s="60">
        <v>13.886112016602899</v>
      </c>
      <c r="E28" s="60">
        <v>14.228726275146199</v>
      </c>
      <c r="F28" s="60">
        <v>14.490505903426699</v>
      </c>
      <c r="G28" s="60">
        <v>14.4160954754341</v>
      </c>
    </row>
    <row r="29" spans="1:7" s="53" customFormat="1" ht="15" thickBot="1">
      <c r="A29" s="59" t="s">
        <v>1534</v>
      </c>
      <c r="B29" s="60">
        <v>14.679032116940199</v>
      </c>
      <c r="C29" s="60">
        <v>14.5973731509212</v>
      </c>
      <c r="D29" s="60">
        <v>14.6741130940032</v>
      </c>
      <c r="E29" s="60">
        <v>14.460605086895599</v>
      </c>
      <c r="F29" s="60">
        <v>14.4859917661471</v>
      </c>
      <c r="G29" s="60">
        <v>14.3734987467108</v>
      </c>
    </row>
    <row r="30" spans="1:7" s="53" customFormat="1" ht="15" thickBot="1">
      <c r="A30" s="59" t="s">
        <v>1535</v>
      </c>
      <c r="B30" s="60">
        <v>14.722670449606801</v>
      </c>
      <c r="C30" s="60">
        <v>14.522845257367401</v>
      </c>
      <c r="D30" s="60">
        <v>14.9061171864524</v>
      </c>
      <c r="E30" s="60">
        <v>15.079353805889101</v>
      </c>
      <c r="F30" s="60">
        <v>15.1753278944768</v>
      </c>
      <c r="G30" s="60">
        <v>15.2208208040232</v>
      </c>
    </row>
    <row r="31" spans="1:7" s="53" customFormat="1"/>
    <row r="32" spans="1:7" s="53" customFormat="1">
      <c r="A32" s="52"/>
      <c r="B32" s="51"/>
      <c r="C32" s="51"/>
      <c r="D32" s="51"/>
    </row>
    <row r="33" spans="1:7" s="54" customFormat="1" ht="14.5" thickBot="1">
      <c r="A33" s="54" t="s">
        <v>1532</v>
      </c>
    </row>
    <row r="34" spans="1:7" s="54" customFormat="1" ht="14.5" thickBot="1">
      <c r="A34" s="68"/>
      <c r="B34" s="68" t="s">
        <v>3463</v>
      </c>
      <c r="C34" s="68" t="s">
        <v>3464</v>
      </c>
      <c r="D34" s="68" t="s">
        <v>3465</v>
      </c>
      <c r="E34" s="68" t="s">
        <v>3466</v>
      </c>
      <c r="F34" s="68" t="s">
        <v>3467</v>
      </c>
      <c r="G34" s="68" t="s">
        <v>3468</v>
      </c>
    </row>
    <row r="35" spans="1:7" s="53" customFormat="1" ht="14.5" thickBot="1">
      <c r="A35" s="56" t="s">
        <v>1533</v>
      </c>
      <c r="B35" s="58">
        <v>18.778545189209201</v>
      </c>
      <c r="C35" s="58">
        <v>18.9797940172623</v>
      </c>
      <c r="D35" s="58">
        <v>18.503361335850901</v>
      </c>
      <c r="E35" s="58">
        <v>19.319451701481501</v>
      </c>
      <c r="F35" s="58">
        <v>18.425106720609399</v>
      </c>
      <c r="G35" s="58">
        <v>18.778680844324601</v>
      </c>
    </row>
    <row r="36" spans="1:7" s="53" customFormat="1" ht="14.5" thickBot="1">
      <c r="A36" s="56" t="s">
        <v>1534</v>
      </c>
      <c r="B36" s="58">
        <v>18.619384489020899</v>
      </c>
      <c r="C36" s="58">
        <v>18.8921945043734</v>
      </c>
      <c r="D36" s="58">
        <v>18.5347794999612</v>
      </c>
      <c r="E36" s="58">
        <v>19.047426339608801</v>
      </c>
      <c r="F36" s="58">
        <v>19.047897980043999</v>
      </c>
      <c r="G36" s="58">
        <v>19.005726001535599</v>
      </c>
    </row>
    <row r="37" spans="1:7" s="53" customFormat="1" ht="14.5" thickBot="1">
      <c r="A37" s="56" t="s">
        <v>1535</v>
      </c>
      <c r="B37" s="58">
        <v>19.018920655804099</v>
      </c>
      <c r="C37" s="58">
        <v>19.3764034726868</v>
      </c>
      <c r="D37" s="58">
        <v>19.056770736488499</v>
      </c>
      <c r="E37" s="58">
        <v>20.049767709960701</v>
      </c>
      <c r="F37" s="58">
        <v>20.010768226298001</v>
      </c>
      <c r="G37" s="58">
        <v>20.185035888698099</v>
      </c>
    </row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4"/>
  <sheetViews>
    <sheetView workbookViewId="0">
      <selection activeCell="G12" sqref="G12"/>
    </sheetView>
  </sheetViews>
  <sheetFormatPr defaultColWidth="10.6640625" defaultRowHeight="14"/>
  <cols>
    <col min="2" max="2" width="10.83203125" style="66" customWidth="1"/>
    <col min="3" max="3" width="10.83203125" style="66"/>
    <col min="4" max="4" width="17.33203125" style="66" bestFit="1" customWidth="1"/>
  </cols>
  <sheetData>
    <row r="1" spans="1:4" ht="15">
      <c r="A1" s="2" t="s">
        <v>3450</v>
      </c>
    </row>
    <row r="2" spans="1:4" ht="15">
      <c r="A2" s="2"/>
    </row>
    <row r="3" spans="1:4">
      <c r="B3" s="67" t="s">
        <v>3459</v>
      </c>
      <c r="C3" s="67" t="s">
        <v>3460</v>
      </c>
      <c r="D3" s="67" t="s">
        <v>3461</v>
      </c>
    </row>
    <row r="4" spans="1:4">
      <c r="A4" s="38" t="s">
        <v>3453</v>
      </c>
    </row>
    <row r="5" spans="1:4">
      <c r="A5" s="38" t="s">
        <v>1536</v>
      </c>
      <c r="B5" s="66">
        <v>1.6456667</v>
      </c>
      <c r="C5" s="66">
        <v>0.45</v>
      </c>
      <c r="D5" s="66">
        <f>B5/C5</f>
        <v>3.6570371111111113</v>
      </c>
    </row>
    <row r="6" spans="1:4">
      <c r="A6" s="38" t="s">
        <v>1537</v>
      </c>
      <c r="B6" s="66" t="s">
        <v>3462</v>
      </c>
      <c r="C6" s="66" t="s">
        <v>3462</v>
      </c>
      <c r="D6" s="66" t="s">
        <v>3462</v>
      </c>
    </row>
    <row r="7" spans="1:4">
      <c r="A7" s="38" t="s">
        <v>1788</v>
      </c>
      <c r="B7" s="66">
        <v>1.5489999999999999</v>
      </c>
      <c r="C7" s="66">
        <v>0.6</v>
      </c>
      <c r="D7" s="66">
        <f t="shared" ref="D7:D10" si="0">B7/C7</f>
        <v>2.5816666666666666</v>
      </c>
    </row>
    <row r="8" spans="1:4">
      <c r="A8" s="38" t="s">
        <v>1790</v>
      </c>
      <c r="B8" s="66">
        <v>6.2642500000000005</v>
      </c>
      <c r="C8" s="66">
        <v>0.5</v>
      </c>
      <c r="D8" s="66">
        <f t="shared" si="0"/>
        <v>12.528500000000001</v>
      </c>
    </row>
    <row r="9" spans="1:4">
      <c r="A9" s="38" t="s">
        <v>3451</v>
      </c>
      <c r="B9" s="66">
        <v>1.8614999999999999</v>
      </c>
      <c r="C9" s="66">
        <v>0.56999999999999995</v>
      </c>
      <c r="D9" s="66">
        <f t="shared" si="0"/>
        <v>3.2657894736842108</v>
      </c>
    </row>
    <row r="10" spans="1:4">
      <c r="A10" s="38" t="s">
        <v>3452</v>
      </c>
      <c r="B10" s="66">
        <v>1.7929999999999999</v>
      </c>
      <c r="C10" s="66">
        <v>0.68</v>
      </c>
      <c r="D10" s="66">
        <f t="shared" si="0"/>
        <v>2.6367647058823525</v>
      </c>
    </row>
    <row r="11" spans="1:4">
      <c r="A11" s="38"/>
    </row>
    <row r="12" spans="1:4">
      <c r="A12" s="38" t="s">
        <v>3454</v>
      </c>
    </row>
    <row r="13" spans="1:4">
      <c r="A13" s="38" t="s">
        <v>1536</v>
      </c>
      <c r="B13" s="66">
        <v>0.9813333333333335</v>
      </c>
      <c r="C13" s="66">
        <v>1.4</v>
      </c>
      <c r="D13" s="66">
        <f t="shared" ref="D13:D17" si="1">B13/C13</f>
        <v>0.7009523809523811</v>
      </c>
    </row>
    <row r="14" spans="1:4">
      <c r="A14" s="38" t="s">
        <v>1537</v>
      </c>
      <c r="B14" s="66">
        <v>1.2674545454545454</v>
      </c>
      <c r="C14" s="66">
        <v>1.8</v>
      </c>
      <c r="D14" s="66">
        <f t="shared" si="1"/>
        <v>0.70414141414141407</v>
      </c>
    </row>
    <row r="15" spans="1:4">
      <c r="A15" s="38" t="s">
        <v>1788</v>
      </c>
      <c r="B15" s="66">
        <v>5.0209999999999999</v>
      </c>
      <c r="C15" s="66">
        <v>1.8</v>
      </c>
      <c r="D15" s="66">
        <f t="shared" si="1"/>
        <v>2.7894444444444444</v>
      </c>
    </row>
    <row r="16" spans="1:4">
      <c r="A16" s="38" t="s">
        <v>1790</v>
      </c>
      <c r="B16" s="66">
        <v>3.8186666666666667</v>
      </c>
      <c r="C16" s="66">
        <v>1.2</v>
      </c>
      <c r="D16" s="66">
        <f t="shared" si="1"/>
        <v>3.1822222222222223</v>
      </c>
    </row>
    <row r="17" spans="1:4">
      <c r="A17" s="38" t="s">
        <v>3451</v>
      </c>
      <c r="B17" s="66">
        <v>1.732307692</v>
      </c>
      <c r="C17" s="66">
        <v>2.8</v>
      </c>
      <c r="D17" s="66">
        <f t="shared" si="1"/>
        <v>0.61868131857142861</v>
      </c>
    </row>
    <row r="18" spans="1:4">
      <c r="A18" s="38" t="s">
        <v>3452</v>
      </c>
    </row>
    <row r="19" spans="1:4">
      <c r="A19" s="38"/>
    </row>
    <row r="20" spans="1:4">
      <c r="A20" s="38" t="s">
        <v>3455</v>
      </c>
    </row>
    <row r="21" spans="1:4">
      <c r="A21" s="38" t="s">
        <v>1536</v>
      </c>
      <c r="B21" s="66">
        <v>30.215</v>
      </c>
      <c r="C21" s="66">
        <v>1.446</v>
      </c>
      <c r="D21" s="66">
        <f t="shared" ref="D21:D26" si="2">B21/C21</f>
        <v>20.89557399723375</v>
      </c>
    </row>
    <row r="22" spans="1:4">
      <c r="A22" s="38" t="s">
        <v>1537</v>
      </c>
      <c r="B22" s="66">
        <v>20.978000000000002</v>
      </c>
      <c r="C22" s="66">
        <v>1.367</v>
      </c>
      <c r="D22" s="66">
        <f t="shared" si="2"/>
        <v>15.346013167520118</v>
      </c>
    </row>
    <row r="23" spans="1:4">
      <c r="A23" s="38" t="s">
        <v>1788</v>
      </c>
      <c r="B23" s="66">
        <v>8.8209999999999997</v>
      </c>
      <c r="C23" s="66">
        <v>1.25</v>
      </c>
      <c r="D23" s="66">
        <f t="shared" si="2"/>
        <v>7.0568</v>
      </c>
    </row>
    <row r="24" spans="1:4">
      <c r="A24" s="38" t="s">
        <v>1790</v>
      </c>
      <c r="B24" s="66">
        <v>51.512</v>
      </c>
      <c r="C24" s="66">
        <v>1.2569999999999999</v>
      </c>
      <c r="D24" s="66">
        <f t="shared" si="2"/>
        <v>40.980111376292761</v>
      </c>
    </row>
    <row r="25" spans="1:4">
      <c r="A25" s="38" t="s">
        <v>3451</v>
      </c>
      <c r="B25" s="66">
        <v>49.813000000000002</v>
      </c>
      <c r="C25" s="66">
        <v>1.1919999999999999</v>
      </c>
      <c r="D25" s="66">
        <f>B25/C25</f>
        <v>41.789429530201346</v>
      </c>
    </row>
    <row r="26" spans="1:4">
      <c r="A26" s="38" t="s">
        <v>3452</v>
      </c>
      <c r="B26" s="66">
        <v>43.481999999999999</v>
      </c>
      <c r="C26" s="66">
        <v>1.0900000000000001</v>
      </c>
      <c r="D26" s="66">
        <f t="shared" si="2"/>
        <v>39.891743119266053</v>
      </c>
    </row>
    <row r="27" spans="1:4">
      <c r="A27" s="38"/>
    </row>
    <row r="28" spans="1:4">
      <c r="A28" s="38" t="s">
        <v>3456</v>
      </c>
    </row>
    <row r="29" spans="1:4">
      <c r="A29" s="38" t="s">
        <v>1536</v>
      </c>
      <c r="B29" s="66">
        <v>4.6360000000000001</v>
      </c>
      <c r="C29" s="66">
        <v>1.0740000000000001</v>
      </c>
      <c r="D29" s="66">
        <f t="shared" ref="D29:D32" si="3">B29/C29</f>
        <v>4.31657355679702</v>
      </c>
    </row>
    <row r="30" spans="1:4">
      <c r="A30" s="38" t="s">
        <v>1537</v>
      </c>
      <c r="B30" s="66">
        <v>91.058999999999997</v>
      </c>
      <c r="C30" s="66">
        <v>2.1930000000000001</v>
      </c>
      <c r="D30" s="66">
        <f t="shared" si="3"/>
        <v>41.522571819425444</v>
      </c>
    </row>
    <row r="31" spans="1:4">
      <c r="A31" s="38" t="s">
        <v>1788</v>
      </c>
      <c r="B31" s="66">
        <v>30.215</v>
      </c>
      <c r="C31" s="66">
        <v>1.446</v>
      </c>
      <c r="D31" s="66">
        <f t="shared" si="3"/>
        <v>20.89557399723375</v>
      </c>
    </row>
    <row r="32" spans="1:4">
      <c r="A32" s="38" t="s">
        <v>1790</v>
      </c>
      <c r="B32" s="66">
        <v>51.512</v>
      </c>
      <c r="C32" s="66">
        <v>1.2569999999999999</v>
      </c>
      <c r="D32" s="66">
        <f t="shared" si="3"/>
        <v>40.980111376292761</v>
      </c>
    </row>
    <row r="33" spans="1:4">
      <c r="A33" s="38"/>
    </row>
    <row r="34" spans="1:4">
      <c r="A34" s="38" t="s">
        <v>3457</v>
      </c>
    </row>
    <row r="35" spans="1:4">
      <c r="A35" s="38" t="s">
        <v>1536</v>
      </c>
      <c r="B35" s="66">
        <v>5.7380000000000004</v>
      </c>
      <c r="C35" s="66">
        <v>1.048</v>
      </c>
      <c r="D35" s="66">
        <f t="shared" ref="D35:D37" si="4">B35/C35</f>
        <v>5.4751908396946565</v>
      </c>
    </row>
    <row r="36" spans="1:4">
      <c r="A36" s="38" t="s">
        <v>1537</v>
      </c>
      <c r="B36" s="66">
        <v>50.279000000000003</v>
      </c>
      <c r="C36" s="66">
        <v>2.1549999999999998</v>
      </c>
      <c r="D36" s="66">
        <f t="shared" si="4"/>
        <v>23.331322505800468</v>
      </c>
    </row>
    <row r="37" spans="1:4">
      <c r="A37" s="38" t="s">
        <v>1788</v>
      </c>
      <c r="B37" s="66">
        <v>20.978000000000002</v>
      </c>
      <c r="C37" s="66">
        <v>1.367</v>
      </c>
      <c r="D37" s="66">
        <f t="shared" si="4"/>
        <v>15.346013167520118</v>
      </c>
    </row>
    <row r="38" spans="1:4">
      <c r="A38" s="38" t="s">
        <v>1790</v>
      </c>
      <c r="B38" s="66">
        <v>49.813000000000002</v>
      </c>
      <c r="C38" s="66">
        <v>1.1919999999999999</v>
      </c>
      <c r="D38" s="66">
        <f>B38/C38</f>
        <v>41.789429530201346</v>
      </c>
    </row>
    <row r="39" spans="1:4">
      <c r="A39" s="38"/>
    </row>
    <row r="40" spans="1:4">
      <c r="A40" s="38" t="s">
        <v>3458</v>
      </c>
    </row>
    <row r="41" spans="1:4">
      <c r="A41" s="38" t="s">
        <v>1536</v>
      </c>
      <c r="B41" s="66">
        <v>4.1929999999999996</v>
      </c>
      <c r="C41" s="66">
        <v>0.95899999999999996</v>
      </c>
      <c r="D41" s="66">
        <f t="shared" ref="D41:D44" si="5">B41/C41</f>
        <v>4.3722627737226274</v>
      </c>
    </row>
    <row r="42" spans="1:4">
      <c r="A42" s="38" t="s">
        <v>1537</v>
      </c>
      <c r="B42" s="66">
        <v>22.687000000000001</v>
      </c>
      <c r="C42" s="66">
        <v>2.036</v>
      </c>
      <c r="D42" s="66">
        <f t="shared" si="5"/>
        <v>11.142927308447938</v>
      </c>
    </row>
    <row r="43" spans="1:4">
      <c r="A43" s="38" t="s">
        <v>1788</v>
      </c>
      <c r="B43" s="66">
        <v>8.8209999999999997</v>
      </c>
      <c r="C43" s="66">
        <v>1.25</v>
      </c>
      <c r="D43" s="66">
        <f t="shared" si="5"/>
        <v>7.0568</v>
      </c>
    </row>
    <row r="44" spans="1:4">
      <c r="A44" s="38" t="s">
        <v>1790</v>
      </c>
      <c r="B44" s="66">
        <v>43.481999999999999</v>
      </c>
      <c r="C44" s="66">
        <v>1.0900000000000001</v>
      </c>
      <c r="D44" s="66">
        <f t="shared" si="5"/>
        <v>39.891743119266053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17" sqref="C17"/>
    </sheetView>
  </sheetViews>
  <sheetFormatPr defaultColWidth="8.83203125" defaultRowHeight="14"/>
  <cols>
    <col min="1" max="1" width="32" customWidth="1"/>
    <col min="4" max="4" width="18.1640625" bestFit="1" customWidth="1"/>
  </cols>
  <sheetData>
    <row r="1" spans="1:5" ht="15">
      <c r="A1" s="1" t="s">
        <v>0</v>
      </c>
    </row>
    <row r="3" spans="1:5">
      <c r="B3" s="38" t="s">
        <v>719</v>
      </c>
    </row>
    <row r="4" spans="1:5">
      <c r="A4" s="38" t="s">
        <v>716</v>
      </c>
      <c r="B4">
        <v>1.73</v>
      </c>
    </row>
    <row r="5" spans="1:5">
      <c r="A5" s="38" t="s">
        <v>717</v>
      </c>
      <c r="B5">
        <v>1.82</v>
      </c>
    </row>
    <row r="6" spans="1:5">
      <c r="A6" s="38" t="s">
        <v>718</v>
      </c>
      <c r="B6">
        <v>1.77</v>
      </c>
    </row>
    <row r="7" spans="1:5">
      <c r="A7" s="38" t="s">
        <v>720</v>
      </c>
      <c r="B7">
        <v>1.77</v>
      </c>
    </row>
    <row r="8" spans="1:5">
      <c r="A8" s="38"/>
    </row>
    <row r="9" spans="1:5">
      <c r="A9" s="38" t="s">
        <v>721</v>
      </c>
      <c r="B9">
        <v>11.09</v>
      </c>
      <c r="D9" s="38" t="s">
        <v>723</v>
      </c>
      <c r="E9">
        <v>809</v>
      </c>
    </row>
    <row r="10" spans="1:5">
      <c r="A10" s="38" t="s">
        <v>722</v>
      </c>
      <c r="B10">
        <v>3.45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30"/>
  <sheetViews>
    <sheetView workbookViewId="0">
      <selection activeCell="H19" sqref="H19"/>
    </sheetView>
  </sheetViews>
  <sheetFormatPr defaultColWidth="8.83203125" defaultRowHeight="14"/>
  <cols>
    <col min="1" max="1" width="18" customWidth="1"/>
    <col min="2" max="2" width="19.83203125" bestFit="1" customWidth="1"/>
    <col min="3" max="3" width="15.83203125" bestFit="1" customWidth="1"/>
    <col min="4" max="4" width="18" bestFit="1" customWidth="1"/>
    <col min="5" max="91" width="8.83203125" style="41"/>
  </cols>
  <sheetData>
    <row r="1" spans="1:91" ht="15">
      <c r="A1" s="1" t="s">
        <v>1</v>
      </c>
    </row>
    <row r="2" spans="1:91" ht="15">
      <c r="A2" s="1"/>
    </row>
    <row r="3" spans="1:91" ht="15.5" thickBot="1">
      <c r="A3" s="1"/>
    </row>
    <row r="4" spans="1:91" s="40" customFormat="1" ht="15.5" thickBot="1">
      <c r="A4" s="39" t="s">
        <v>709</v>
      </c>
      <c r="B4" s="40" t="s">
        <v>710</v>
      </c>
      <c r="C4" s="40" t="s">
        <v>714</v>
      </c>
      <c r="D4" s="40" t="s">
        <v>715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</row>
    <row r="5" spans="1:91">
      <c r="A5" s="70" t="s">
        <v>688</v>
      </c>
      <c r="B5" s="63" t="s">
        <v>688</v>
      </c>
      <c r="C5">
        <v>3362316</v>
      </c>
      <c r="D5" s="64">
        <f>C5/$C$30</f>
        <v>4.7010259588347167E-3</v>
      </c>
    </row>
    <row r="6" spans="1:91">
      <c r="A6" s="71"/>
      <c r="B6" s="63" t="s">
        <v>689</v>
      </c>
      <c r="C6">
        <v>14033323</v>
      </c>
      <c r="D6" s="64">
        <f t="shared" ref="D6:D30" si="0">C6/$C$30</f>
        <v>1.9620706593821726E-2</v>
      </c>
    </row>
    <row r="7" spans="1:91">
      <c r="A7" s="71"/>
      <c r="B7" s="63" t="s">
        <v>690</v>
      </c>
      <c r="C7">
        <v>3961143</v>
      </c>
      <c r="D7" s="64">
        <f t="shared" si="0"/>
        <v>5.5382766133987484E-3</v>
      </c>
    </row>
    <row r="8" spans="1:91">
      <c r="A8" s="71"/>
      <c r="B8" s="63" t="s">
        <v>691</v>
      </c>
      <c r="C8">
        <v>1485846</v>
      </c>
      <c r="D8" s="64">
        <f t="shared" si="0"/>
        <v>2.0774372833578785E-3</v>
      </c>
    </row>
    <row r="9" spans="1:91">
      <c r="A9" s="71"/>
      <c r="B9" s="63" t="s">
        <v>692</v>
      </c>
      <c r="C9">
        <v>283869</v>
      </c>
      <c r="D9" s="64">
        <f t="shared" si="0"/>
        <v>3.9689176683823063E-4</v>
      </c>
    </row>
    <row r="10" spans="1:91">
      <c r="A10" s="71"/>
      <c r="B10" s="63" t="s">
        <v>693</v>
      </c>
      <c r="C10">
        <v>468402</v>
      </c>
      <c r="D10" s="64">
        <f t="shared" si="0"/>
        <v>6.5489679172632759E-4</v>
      </c>
    </row>
    <row r="11" spans="1:91">
      <c r="A11" s="71"/>
      <c r="B11" s="63" t="s">
        <v>695</v>
      </c>
      <c r="C11">
        <v>764429</v>
      </c>
      <c r="D11" s="64">
        <f t="shared" si="0"/>
        <v>1.0687872801622643E-3</v>
      </c>
    </row>
    <row r="12" spans="1:91">
      <c r="A12" s="71"/>
      <c r="B12" s="63" t="s">
        <v>694</v>
      </c>
      <c r="C12">
        <v>143731</v>
      </c>
      <c r="D12" s="64">
        <f t="shared" si="0"/>
        <v>2.0095766194767913E-4</v>
      </c>
    </row>
    <row r="13" spans="1:91">
      <c r="A13" s="71"/>
      <c r="B13" s="63" t="s">
        <v>696</v>
      </c>
      <c r="C13">
        <v>1233522</v>
      </c>
      <c r="D13" s="64">
        <f t="shared" si="0"/>
        <v>1.7246501943284681E-3</v>
      </c>
    </row>
    <row r="14" spans="1:91">
      <c r="A14" s="71"/>
      <c r="B14" s="63" t="s">
        <v>3380</v>
      </c>
      <c r="C14">
        <v>991102</v>
      </c>
      <c r="D14" s="64">
        <f t="shared" si="0"/>
        <v>1.3857103942202355E-3</v>
      </c>
    </row>
    <row r="15" spans="1:91">
      <c r="A15" s="69" t="s">
        <v>711</v>
      </c>
      <c r="B15" s="63" t="s">
        <v>697</v>
      </c>
      <c r="C15">
        <v>2442997</v>
      </c>
      <c r="D15" s="64">
        <f t="shared" si="0"/>
        <v>3.4156790481190157E-3</v>
      </c>
    </row>
    <row r="16" spans="1:91">
      <c r="A16" s="69"/>
      <c r="B16" s="63" t="s">
        <v>3381</v>
      </c>
      <c r="C16">
        <v>68000</v>
      </c>
      <c r="D16" s="64">
        <f t="shared" si="0"/>
        <v>9.507427773021951E-5</v>
      </c>
    </row>
    <row r="17" spans="1:4">
      <c r="A17" s="69"/>
      <c r="B17" s="63" t="s">
        <v>698</v>
      </c>
      <c r="C17">
        <v>1034713</v>
      </c>
      <c r="D17" s="64">
        <f t="shared" si="0"/>
        <v>1.4466851637215973E-3</v>
      </c>
    </row>
    <row r="18" spans="1:4">
      <c r="A18" s="69" t="s">
        <v>699</v>
      </c>
      <c r="B18" s="63" t="s">
        <v>699</v>
      </c>
      <c r="C18">
        <v>1495388</v>
      </c>
      <c r="D18" s="64">
        <f t="shared" si="0"/>
        <v>2.0907784415652572E-3</v>
      </c>
    </row>
    <row r="19" spans="1:4">
      <c r="A19" s="69"/>
      <c r="B19" s="63" t="s">
        <v>700</v>
      </c>
      <c r="C19">
        <v>2605148</v>
      </c>
      <c r="D19" s="64">
        <f t="shared" si="0"/>
        <v>3.6423906541224395E-3</v>
      </c>
    </row>
    <row r="20" spans="1:4">
      <c r="A20" s="69"/>
      <c r="B20" s="63" t="s">
        <v>701</v>
      </c>
      <c r="C20">
        <v>22916308</v>
      </c>
      <c r="D20" s="64">
        <f t="shared" si="0"/>
        <v>3.204046222563605E-2</v>
      </c>
    </row>
    <row r="21" spans="1:4">
      <c r="A21" s="69"/>
      <c r="B21" s="63" t="s">
        <v>702</v>
      </c>
      <c r="C21">
        <v>187218613</v>
      </c>
      <c r="D21" s="64">
        <f t="shared" si="0"/>
        <v>0.2617599177739483</v>
      </c>
    </row>
    <row r="22" spans="1:4">
      <c r="A22" s="62" t="s">
        <v>712</v>
      </c>
      <c r="B22" s="63" t="s">
        <v>703</v>
      </c>
      <c r="C22">
        <v>4783301</v>
      </c>
      <c r="D22" s="64">
        <f t="shared" si="0"/>
        <v>6.6877777609005403E-3</v>
      </c>
    </row>
    <row r="23" spans="1:4">
      <c r="A23" s="65" t="s">
        <v>704</v>
      </c>
      <c r="B23" s="63" t="s">
        <v>704</v>
      </c>
      <c r="C23">
        <v>18339750</v>
      </c>
      <c r="D23" s="64">
        <f t="shared" si="0"/>
        <v>2.5641742426511665E-2</v>
      </c>
    </row>
    <row r="24" spans="1:4">
      <c r="A24" s="65" t="s">
        <v>705</v>
      </c>
      <c r="B24" s="63" t="s">
        <v>705</v>
      </c>
      <c r="C24">
        <v>4600803</v>
      </c>
      <c r="D24" s="64">
        <f t="shared" si="0"/>
        <v>6.432617973588634E-3</v>
      </c>
    </row>
    <row r="25" spans="1:4">
      <c r="A25" s="65" t="s">
        <v>706</v>
      </c>
      <c r="B25" s="63" t="s">
        <v>706</v>
      </c>
      <c r="C25">
        <v>861592</v>
      </c>
      <c r="D25" s="64">
        <f t="shared" si="0"/>
        <v>1.2046358396784601E-3</v>
      </c>
    </row>
    <row r="26" spans="1:4">
      <c r="A26" s="69" t="s">
        <v>713</v>
      </c>
      <c r="B26" s="63" t="s">
        <v>707</v>
      </c>
      <c r="C26">
        <v>882</v>
      </c>
      <c r="D26" s="64">
        <f t="shared" si="0"/>
        <v>1.2331693082066707E-6</v>
      </c>
    </row>
    <row r="27" spans="1:4">
      <c r="A27" s="69"/>
      <c r="B27" s="63" t="s">
        <v>3382</v>
      </c>
      <c r="C27">
        <v>19838</v>
      </c>
      <c r="D27" s="64">
        <f t="shared" si="0"/>
        <v>2.7736522376648451E-5</v>
      </c>
    </row>
    <row r="28" spans="1:4">
      <c r="A28" s="65" t="s">
        <v>708</v>
      </c>
      <c r="B28" s="63" t="s">
        <v>708</v>
      </c>
      <c r="C28">
        <v>118850580</v>
      </c>
      <c r="D28" s="64">
        <f t="shared" si="0"/>
        <v>0.16617107428408343</v>
      </c>
    </row>
    <row r="29" spans="1:4">
      <c r="A29" s="65" t="s">
        <v>3383</v>
      </c>
      <c r="C29">
        <f>SUM(C5:C28)</f>
        <v>391965596</v>
      </c>
      <c r="D29" s="64">
        <f t="shared" si="0"/>
        <v>0.54802714609992675</v>
      </c>
    </row>
    <row r="30" spans="1:4">
      <c r="A30" s="62" t="s">
        <v>3384</v>
      </c>
      <c r="C30" s="63">
        <v>715230256</v>
      </c>
      <c r="D30" s="64">
        <f t="shared" si="0"/>
        <v>1</v>
      </c>
    </row>
  </sheetData>
  <mergeCells count="4">
    <mergeCell ref="A18:A21"/>
    <mergeCell ref="A5:A14"/>
    <mergeCell ref="A15:A17"/>
    <mergeCell ref="A26:A27"/>
  </mergeCells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19"/>
  <sheetViews>
    <sheetView workbookViewId="0">
      <selection activeCell="B711" sqref="B711"/>
    </sheetView>
  </sheetViews>
  <sheetFormatPr defaultColWidth="11.5" defaultRowHeight="14"/>
  <cols>
    <col min="1" max="1" width="16.33203125" customWidth="1"/>
    <col min="2" max="2" width="63.6640625" customWidth="1"/>
    <col min="3" max="3" width="134" bestFit="1" customWidth="1"/>
  </cols>
  <sheetData>
    <row r="1" spans="1:3" ht="15">
      <c r="A1" s="1" t="s">
        <v>3074</v>
      </c>
    </row>
    <row r="2" spans="1:3" ht="15">
      <c r="A2" s="1"/>
    </row>
    <row r="3" spans="1:3" ht="15.5" thickBot="1">
      <c r="A3" s="1"/>
    </row>
    <row r="4" spans="1:3" s="50" customFormat="1" ht="15.5" thickBot="1">
      <c r="A4" s="39" t="s">
        <v>1214</v>
      </c>
      <c r="B4" s="40" t="s">
        <v>1215</v>
      </c>
      <c r="C4" s="40" t="s">
        <v>1527</v>
      </c>
    </row>
    <row r="5" spans="1:3">
      <c r="A5" t="s">
        <v>1791</v>
      </c>
      <c r="B5" t="s">
        <v>1792</v>
      </c>
      <c r="C5" t="s">
        <v>1255</v>
      </c>
    </row>
    <row r="6" spans="1:3">
      <c r="A6" t="s">
        <v>3075</v>
      </c>
      <c r="B6" t="s">
        <v>3076</v>
      </c>
      <c r="C6" t="s">
        <v>1356</v>
      </c>
    </row>
    <row r="7" spans="1:3">
      <c r="A7" t="s">
        <v>1793</v>
      </c>
      <c r="B7" t="s">
        <v>1794</v>
      </c>
      <c r="C7" t="s">
        <v>1255</v>
      </c>
    </row>
    <row r="8" spans="1:3">
      <c r="A8" t="s">
        <v>1795</v>
      </c>
      <c r="B8" t="s">
        <v>1796</v>
      </c>
      <c r="C8" t="s">
        <v>1356</v>
      </c>
    </row>
    <row r="9" spans="1:3">
      <c r="A9" t="s">
        <v>1797</v>
      </c>
      <c r="B9" t="s">
        <v>1798</v>
      </c>
      <c r="C9" t="s">
        <v>1255</v>
      </c>
    </row>
    <row r="10" spans="1:3">
      <c r="A10" t="s">
        <v>1799</v>
      </c>
      <c r="B10" t="s">
        <v>1800</v>
      </c>
      <c r="C10" t="s">
        <v>1356</v>
      </c>
    </row>
    <row r="11" spans="1:3">
      <c r="A11" t="s">
        <v>1801</v>
      </c>
      <c r="B11" t="s">
        <v>1802</v>
      </c>
      <c r="C11" t="s">
        <v>1356</v>
      </c>
    </row>
    <row r="12" spans="1:3">
      <c r="A12" t="s">
        <v>1803</v>
      </c>
      <c r="B12" t="s">
        <v>1804</v>
      </c>
      <c r="C12" t="s">
        <v>1255</v>
      </c>
    </row>
    <row r="13" spans="1:3">
      <c r="A13" t="s">
        <v>1805</v>
      </c>
      <c r="B13" t="s">
        <v>1806</v>
      </c>
      <c r="C13" t="s">
        <v>1369</v>
      </c>
    </row>
    <row r="14" spans="1:3">
      <c r="A14" t="s">
        <v>3077</v>
      </c>
      <c r="B14" t="s">
        <v>3078</v>
      </c>
      <c r="C14" t="s">
        <v>1255</v>
      </c>
    </row>
    <row r="15" spans="1:3">
      <c r="A15" t="s">
        <v>1807</v>
      </c>
      <c r="B15" t="s">
        <v>1808</v>
      </c>
      <c r="C15" t="s">
        <v>1338</v>
      </c>
    </row>
    <row r="16" spans="1:3">
      <c r="A16" t="s">
        <v>1809</v>
      </c>
      <c r="B16" t="s">
        <v>1810</v>
      </c>
      <c r="C16" t="s">
        <v>1356</v>
      </c>
    </row>
    <row r="17" spans="1:3">
      <c r="A17" t="s">
        <v>1811</v>
      </c>
      <c r="B17" t="s">
        <v>1812</v>
      </c>
      <c r="C17" t="s">
        <v>1255</v>
      </c>
    </row>
    <row r="18" spans="1:3">
      <c r="A18" t="s">
        <v>1813</v>
      </c>
      <c r="B18" t="s">
        <v>1814</v>
      </c>
      <c r="C18" t="s">
        <v>1356</v>
      </c>
    </row>
    <row r="19" spans="1:3">
      <c r="A19" t="s">
        <v>1815</v>
      </c>
      <c r="B19" t="s">
        <v>1816</v>
      </c>
      <c r="C19" t="s">
        <v>1356</v>
      </c>
    </row>
    <row r="20" spans="1:3">
      <c r="A20" t="s">
        <v>1817</v>
      </c>
      <c r="B20" t="s">
        <v>1818</v>
      </c>
      <c r="C20" t="s">
        <v>1356</v>
      </c>
    </row>
    <row r="21" spans="1:3">
      <c r="A21" t="s">
        <v>3079</v>
      </c>
      <c r="B21" t="s">
        <v>3080</v>
      </c>
      <c r="C21" t="s">
        <v>1255</v>
      </c>
    </row>
    <row r="22" spans="1:3">
      <c r="A22" t="s">
        <v>1819</v>
      </c>
      <c r="B22" t="s">
        <v>1820</v>
      </c>
      <c r="C22" t="s">
        <v>1356</v>
      </c>
    </row>
    <row r="23" spans="1:3">
      <c r="A23" t="s">
        <v>1821</v>
      </c>
      <c r="B23" t="s">
        <v>1822</v>
      </c>
      <c r="C23" t="s">
        <v>1255</v>
      </c>
    </row>
    <row r="24" spans="1:3">
      <c r="A24" t="s">
        <v>1823</v>
      </c>
      <c r="B24" t="s">
        <v>1824</v>
      </c>
      <c r="C24" t="s">
        <v>1356</v>
      </c>
    </row>
    <row r="25" spans="1:3">
      <c r="A25" t="s">
        <v>1825</v>
      </c>
      <c r="B25" t="s">
        <v>1826</v>
      </c>
      <c r="C25" t="s">
        <v>1217</v>
      </c>
    </row>
    <row r="26" spans="1:3">
      <c r="A26" t="s">
        <v>1827</v>
      </c>
      <c r="B26" t="s">
        <v>1828</v>
      </c>
      <c r="C26" t="s">
        <v>1239</v>
      </c>
    </row>
    <row r="27" spans="1:3">
      <c r="A27" t="s">
        <v>1829</v>
      </c>
      <c r="B27" t="s">
        <v>1830</v>
      </c>
      <c r="C27" t="s">
        <v>1356</v>
      </c>
    </row>
    <row r="28" spans="1:3">
      <c r="A28" t="s">
        <v>1831</v>
      </c>
      <c r="B28" t="s">
        <v>1832</v>
      </c>
      <c r="C28" t="s">
        <v>1381</v>
      </c>
    </row>
    <row r="29" spans="1:3">
      <c r="A29" t="s">
        <v>1833</v>
      </c>
      <c r="B29" t="s">
        <v>1834</v>
      </c>
      <c r="C29" t="s">
        <v>1356</v>
      </c>
    </row>
    <row r="30" spans="1:3">
      <c r="A30" t="s">
        <v>1835</v>
      </c>
      <c r="B30" t="s">
        <v>1836</v>
      </c>
      <c r="C30" t="s">
        <v>1255</v>
      </c>
    </row>
    <row r="31" spans="1:3">
      <c r="A31" t="s">
        <v>1837</v>
      </c>
      <c r="B31" t="s">
        <v>1838</v>
      </c>
      <c r="C31" t="s">
        <v>1356</v>
      </c>
    </row>
    <row r="32" spans="1:3">
      <c r="A32" t="s">
        <v>1839</v>
      </c>
      <c r="B32" t="s">
        <v>1840</v>
      </c>
      <c r="C32" t="s">
        <v>1217</v>
      </c>
    </row>
    <row r="33" spans="1:3">
      <c r="A33" t="s">
        <v>1841</v>
      </c>
      <c r="B33" t="s">
        <v>1842</v>
      </c>
      <c r="C33" t="s">
        <v>1217</v>
      </c>
    </row>
    <row r="34" spans="1:3">
      <c r="A34" t="s">
        <v>1843</v>
      </c>
      <c r="B34" t="s">
        <v>1844</v>
      </c>
      <c r="C34" t="s">
        <v>1217</v>
      </c>
    </row>
    <row r="35" spans="1:3">
      <c r="A35" t="s">
        <v>1845</v>
      </c>
      <c r="B35" t="s">
        <v>1846</v>
      </c>
      <c r="C35" t="s">
        <v>1369</v>
      </c>
    </row>
    <row r="36" spans="1:3">
      <c r="A36" t="s">
        <v>3385</v>
      </c>
      <c r="B36" t="s">
        <v>3386</v>
      </c>
      <c r="C36" t="s">
        <v>1231</v>
      </c>
    </row>
    <row r="37" spans="1:3">
      <c r="A37" t="s">
        <v>3387</v>
      </c>
      <c r="B37" t="s">
        <v>3388</v>
      </c>
      <c r="C37" t="s">
        <v>1231</v>
      </c>
    </row>
    <row r="38" spans="1:3">
      <c r="A38" t="s">
        <v>3081</v>
      </c>
      <c r="B38" t="s">
        <v>3082</v>
      </c>
      <c r="C38" t="s">
        <v>1231</v>
      </c>
    </row>
    <row r="39" spans="1:3">
      <c r="A39" t="s">
        <v>1847</v>
      </c>
      <c r="B39" t="s">
        <v>1848</v>
      </c>
      <c r="C39" t="s">
        <v>1235</v>
      </c>
    </row>
    <row r="40" spans="1:3">
      <c r="A40" t="s">
        <v>1849</v>
      </c>
      <c r="B40" t="s">
        <v>1850</v>
      </c>
      <c r="C40" t="s">
        <v>1235</v>
      </c>
    </row>
    <row r="41" spans="1:3">
      <c r="A41" t="s">
        <v>1851</v>
      </c>
      <c r="B41" t="s">
        <v>1852</v>
      </c>
      <c r="C41" t="s">
        <v>1235</v>
      </c>
    </row>
    <row r="42" spans="1:3">
      <c r="A42" t="s">
        <v>3083</v>
      </c>
      <c r="B42" t="s">
        <v>3084</v>
      </c>
      <c r="C42" t="s">
        <v>1235</v>
      </c>
    </row>
    <row r="43" spans="1:3">
      <c r="A43" t="s">
        <v>1853</v>
      </c>
      <c r="B43" t="s">
        <v>1854</v>
      </c>
      <c r="C43" t="s">
        <v>1236</v>
      </c>
    </row>
    <row r="44" spans="1:3">
      <c r="A44" t="s">
        <v>1855</v>
      </c>
      <c r="B44" t="s">
        <v>1856</v>
      </c>
      <c r="C44" t="s">
        <v>1239</v>
      </c>
    </row>
    <row r="45" spans="1:3">
      <c r="A45" t="s">
        <v>1857</v>
      </c>
      <c r="B45" t="s">
        <v>1858</v>
      </c>
      <c r="C45" t="s">
        <v>1236</v>
      </c>
    </row>
    <row r="46" spans="1:3">
      <c r="A46" t="s">
        <v>1859</v>
      </c>
      <c r="B46" t="s">
        <v>1860</v>
      </c>
      <c r="C46" t="s">
        <v>1236</v>
      </c>
    </row>
    <row r="47" spans="1:3">
      <c r="A47" t="s">
        <v>1861</v>
      </c>
      <c r="B47" t="s">
        <v>1862</v>
      </c>
      <c r="C47" t="s">
        <v>1236</v>
      </c>
    </row>
    <row r="48" spans="1:3">
      <c r="A48" t="s">
        <v>1863</v>
      </c>
      <c r="B48" t="s">
        <v>1864</v>
      </c>
      <c r="C48" t="s">
        <v>1239</v>
      </c>
    </row>
    <row r="49" spans="1:3">
      <c r="A49" t="s">
        <v>1865</v>
      </c>
      <c r="B49" t="s">
        <v>1866</v>
      </c>
      <c r="C49" t="s">
        <v>1255</v>
      </c>
    </row>
    <row r="50" spans="1:3">
      <c r="A50" t="s">
        <v>1867</v>
      </c>
      <c r="B50" t="s">
        <v>1868</v>
      </c>
      <c r="C50" t="s">
        <v>1356</v>
      </c>
    </row>
    <row r="51" spans="1:3">
      <c r="A51" t="s">
        <v>1869</v>
      </c>
      <c r="B51" t="s">
        <v>1870</v>
      </c>
      <c r="C51" t="s">
        <v>1236</v>
      </c>
    </row>
    <row r="52" spans="1:3">
      <c r="A52" t="s">
        <v>1871</v>
      </c>
      <c r="B52" t="s">
        <v>1872</v>
      </c>
      <c r="C52" t="s">
        <v>1508</v>
      </c>
    </row>
    <row r="53" spans="1:3">
      <c r="A53" t="s">
        <v>3085</v>
      </c>
      <c r="B53" t="s">
        <v>3086</v>
      </c>
      <c r="C53" t="s">
        <v>1508</v>
      </c>
    </row>
    <row r="54" spans="1:3">
      <c r="A54" t="s">
        <v>1873</v>
      </c>
      <c r="B54" t="s">
        <v>1874</v>
      </c>
      <c r="C54" t="s">
        <v>1244</v>
      </c>
    </row>
    <row r="55" spans="1:3">
      <c r="A55" t="s">
        <v>1875</v>
      </c>
      <c r="B55" t="s">
        <v>1876</v>
      </c>
      <c r="C55" t="s">
        <v>1380</v>
      </c>
    </row>
    <row r="56" spans="1:3">
      <c r="A56" t="s">
        <v>1877</v>
      </c>
      <c r="B56" t="s">
        <v>1878</v>
      </c>
      <c r="C56" t="s">
        <v>1380</v>
      </c>
    </row>
    <row r="57" spans="1:3">
      <c r="A57" t="s">
        <v>1879</v>
      </c>
      <c r="B57" t="s">
        <v>1880</v>
      </c>
      <c r="C57" t="s">
        <v>1380</v>
      </c>
    </row>
    <row r="58" spans="1:3">
      <c r="A58" t="s">
        <v>1881</v>
      </c>
      <c r="B58" t="s">
        <v>1882</v>
      </c>
      <c r="C58" t="s">
        <v>1244</v>
      </c>
    </row>
    <row r="59" spans="1:3">
      <c r="A59" t="s">
        <v>1883</v>
      </c>
      <c r="B59" t="s">
        <v>1884</v>
      </c>
      <c r="C59" t="s">
        <v>1380</v>
      </c>
    </row>
    <row r="60" spans="1:3">
      <c r="A60" t="s">
        <v>1885</v>
      </c>
      <c r="B60" t="s">
        <v>1886</v>
      </c>
      <c r="C60" t="s">
        <v>1368</v>
      </c>
    </row>
    <row r="61" spans="1:3">
      <c r="A61" t="s">
        <v>1887</v>
      </c>
      <c r="B61" t="s">
        <v>1888</v>
      </c>
      <c r="C61" t="s">
        <v>1244</v>
      </c>
    </row>
    <row r="62" spans="1:3">
      <c r="A62" t="s">
        <v>1889</v>
      </c>
      <c r="B62" t="s">
        <v>1890</v>
      </c>
      <c r="C62" t="s">
        <v>1288</v>
      </c>
    </row>
    <row r="63" spans="1:3">
      <c r="A63" t="s">
        <v>1891</v>
      </c>
      <c r="B63" t="s">
        <v>1892</v>
      </c>
      <c r="C63" t="s">
        <v>1368</v>
      </c>
    </row>
    <row r="64" spans="1:3">
      <c r="A64" t="s">
        <v>1893</v>
      </c>
      <c r="B64" t="s">
        <v>1894</v>
      </c>
      <c r="C64" t="s">
        <v>1355</v>
      </c>
    </row>
    <row r="65" spans="1:3">
      <c r="A65" t="s">
        <v>3389</v>
      </c>
      <c r="B65" t="s">
        <v>3390</v>
      </c>
      <c r="C65" t="s">
        <v>1355</v>
      </c>
    </row>
    <row r="66" spans="1:3">
      <c r="A66" t="s">
        <v>1895</v>
      </c>
      <c r="B66" t="s">
        <v>1896</v>
      </c>
      <c r="C66" t="s">
        <v>1417</v>
      </c>
    </row>
    <row r="67" spans="1:3">
      <c r="A67" t="s">
        <v>1897</v>
      </c>
      <c r="B67" t="s">
        <v>1898</v>
      </c>
      <c r="C67" t="s">
        <v>1301</v>
      </c>
    </row>
    <row r="68" spans="1:3">
      <c r="A68" t="s">
        <v>3087</v>
      </c>
      <c r="B68" t="s">
        <v>3088</v>
      </c>
      <c r="C68" t="s">
        <v>1301</v>
      </c>
    </row>
    <row r="69" spans="1:3">
      <c r="A69" t="s">
        <v>3089</v>
      </c>
      <c r="B69" t="s">
        <v>3090</v>
      </c>
      <c r="C69" t="s">
        <v>1301</v>
      </c>
    </row>
    <row r="70" spans="1:3">
      <c r="A70" t="s">
        <v>3091</v>
      </c>
      <c r="B70" t="s">
        <v>3092</v>
      </c>
      <c r="C70" t="s">
        <v>1301</v>
      </c>
    </row>
    <row r="71" spans="1:3">
      <c r="A71" t="s">
        <v>1899</v>
      </c>
      <c r="B71" t="s">
        <v>1900</v>
      </c>
      <c r="C71" t="s">
        <v>1301</v>
      </c>
    </row>
    <row r="72" spans="1:3">
      <c r="A72" t="s">
        <v>1901</v>
      </c>
      <c r="B72" t="s">
        <v>1902</v>
      </c>
      <c r="C72" t="s">
        <v>1315</v>
      </c>
    </row>
    <row r="73" spans="1:3">
      <c r="A73" t="s">
        <v>3093</v>
      </c>
      <c r="B73" t="s">
        <v>3094</v>
      </c>
      <c r="C73" t="s">
        <v>1315</v>
      </c>
    </row>
    <row r="74" spans="1:3">
      <c r="A74" t="s">
        <v>3391</v>
      </c>
      <c r="B74" t="s">
        <v>3392</v>
      </c>
      <c r="C74" t="s">
        <v>3393</v>
      </c>
    </row>
    <row r="75" spans="1:3">
      <c r="A75" t="s">
        <v>1903</v>
      </c>
      <c r="B75" t="s">
        <v>1904</v>
      </c>
      <c r="C75" t="s">
        <v>1492</v>
      </c>
    </row>
    <row r="76" spans="1:3">
      <c r="A76" t="s">
        <v>1905</v>
      </c>
      <c r="B76" t="s">
        <v>1906</v>
      </c>
      <c r="C76" t="s">
        <v>1492</v>
      </c>
    </row>
    <row r="77" spans="1:3">
      <c r="A77" t="s">
        <v>1907</v>
      </c>
      <c r="B77" t="s">
        <v>1908</v>
      </c>
      <c r="C77" t="s">
        <v>1492</v>
      </c>
    </row>
    <row r="78" spans="1:3">
      <c r="A78" t="s">
        <v>1909</v>
      </c>
      <c r="B78" t="s">
        <v>1910</v>
      </c>
      <c r="C78" t="s">
        <v>1492</v>
      </c>
    </row>
    <row r="79" spans="1:3">
      <c r="A79" t="s">
        <v>1911</v>
      </c>
      <c r="B79" t="s">
        <v>1912</v>
      </c>
      <c r="C79" t="s">
        <v>1492</v>
      </c>
    </row>
    <row r="80" spans="1:3">
      <c r="A80" t="s">
        <v>1913</v>
      </c>
      <c r="B80" t="s">
        <v>1914</v>
      </c>
      <c r="C80" t="s">
        <v>1501</v>
      </c>
    </row>
    <row r="81" spans="1:3">
      <c r="A81" t="s">
        <v>1915</v>
      </c>
      <c r="B81" t="s">
        <v>1916</v>
      </c>
      <c r="C81" t="s">
        <v>1220</v>
      </c>
    </row>
    <row r="82" spans="1:3">
      <c r="A82" t="s">
        <v>1917</v>
      </c>
      <c r="B82" t="s">
        <v>1918</v>
      </c>
      <c r="C82" t="s">
        <v>1220</v>
      </c>
    </row>
    <row r="83" spans="1:3">
      <c r="A83" t="s">
        <v>1919</v>
      </c>
      <c r="B83" t="s">
        <v>1920</v>
      </c>
      <c r="C83" t="s">
        <v>1220</v>
      </c>
    </row>
    <row r="84" spans="1:3">
      <c r="A84" t="s">
        <v>1921</v>
      </c>
      <c r="B84" t="s">
        <v>1922</v>
      </c>
      <c r="C84" t="s">
        <v>1220</v>
      </c>
    </row>
    <row r="85" spans="1:3">
      <c r="A85" t="s">
        <v>1923</v>
      </c>
      <c r="B85" t="s">
        <v>1924</v>
      </c>
      <c r="C85" t="s">
        <v>1220</v>
      </c>
    </row>
    <row r="86" spans="1:3">
      <c r="A86" t="s">
        <v>1925</v>
      </c>
      <c r="B86" t="s">
        <v>1926</v>
      </c>
      <c r="C86" t="s">
        <v>1927</v>
      </c>
    </row>
    <row r="87" spans="1:3">
      <c r="A87" t="s">
        <v>1928</v>
      </c>
      <c r="B87" t="s">
        <v>1929</v>
      </c>
      <c r="C87" t="s">
        <v>1927</v>
      </c>
    </row>
    <row r="88" spans="1:3">
      <c r="A88" t="s">
        <v>1930</v>
      </c>
      <c r="B88" t="s">
        <v>1931</v>
      </c>
      <c r="C88" t="s">
        <v>1932</v>
      </c>
    </row>
    <row r="89" spans="1:3">
      <c r="A89" t="s">
        <v>3095</v>
      </c>
      <c r="B89" t="s">
        <v>3096</v>
      </c>
      <c r="C89" t="s">
        <v>1927</v>
      </c>
    </row>
    <row r="90" spans="1:3">
      <c r="A90" t="s">
        <v>3097</v>
      </c>
      <c r="B90" t="s">
        <v>3098</v>
      </c>
      <c r="C90" t="s">
        <v>1927</v>
      </c>
    </row>
    <row r="91" spans="1:3">
      <c r="A91" t="s">
        <v>1933</v>
      </c>
      <c r="B91" t="s">
        <v>1934</v>
      </c>
      <c r="C91" t="s">
        <v>1927</v>
      </c>
    </row>
    <row r="92" spans="1:3">
      <c r="A92" t="s">
        <v>1935</v>
      </c>
      <c r="B92" t="s">
        <v>1936</v>
      </c>
      <c r="C92" t="s">
        <v>1231</v>
      </c>
    </row>
    <row r="93" spans="1:3">
      <c r="A93" t="s">
        <v>1937</v>
      </c>
      <c r="B93" t="s">
        <v>1938</v>
      </c>
      <c r="C93" t="s">
        <v>1231</v>
      </c>
    </row>
    <row r="94" spans="1:3">
      <c r="A94" t="s">
        <v>1939</v>
      </c>
      <c r="B94" t="s">
        <v>1940</v>
      </c>
      <c r="C94" t="s">
        <v>1231</v>
      </c>
    </row>
    <row r="95" spans="1:3">
      <c r="A95" t="s">
        <v>1941</v>
      </c>
      <c r="B95" t="s">
        <v>1942</v>
      </c>
      <c r="C95" t="s">
        <v>1231</v>
      </c>
    </row>
    <row r="96" spans="1:3">
      <c r="A96" t="s">
        <v>3099</v>
      </c>
      <c r="B96" t="s">
        <v>3100</v>
      </c>
      <c r="C96" t="s">
        <v>1426</v>
      </c>
    </row>
    <row r="97" spans="1:3">
      <c r="A97" t="s">
        <v>1943</v>
      </c>
      <c r="B97" t="s">
        <v>1944</v>
      </c>
      <c r="C97" t="s">
        <v>1220</v>
      </c>
    </row>
    <row r="98" spans="1:3">
      <c r="A98" t="s">
        <v>3101</v>
      </c>
      <c r="B98" t="s">
        <v>3102</v>
      </c>
      <c r="C98" t="s">
        <v>1221</v>
      </c>
    </row>
    <row r="99" spans="1:3">
      <c r="A99" t="s">
        <v>1945</v>
      </c>
      <c r="B99" t="s">
        <v>1946</v>
      </c>
      <c r="C99" t="s">
        <v>1221</v>
      </c>
    </row>
    <row r="100" spans="1:3">
      <c r="A100" t="s">
        <v>1947</v>
      </c>
      <c r="B100" t="s">
        <v>1948</v>
      </c>
      <c r="C100" t="s">
        <v>1221</v>
      </c>
    </row>
    <row r="101" spans="1:3">
      <c r="A101" t="s">
        <v>1949</v>
      </c>
      <c r="B101" t="s">
        <v>1950</v>
      </c>
      <c r="C101" t="s">
        <v>1221</v>
      </c>
    </row>
    <row r="102" spans="1:3">
      <c r="A102" t="s">
        <v>1951</v>
      </c>
      <c r="B102" t="s">
        <v>1952</v>
      </c>
      <c r="C102" t="s">
        <v>1218</v>
      </c>
    </row>
    <row r="103" spans="1:3">
      <c r="A103" t="s">
        <v>1953</v>
      </c>
      <c r="B103" t="s">
        <v>1954</v>
      </c>
      <c r="C103" t="s">
        <v>1221</v>
      </c>
    </row>
    <row r="104" spans="1:3">
      <c r="A104" t="s">
        <v>3103</v>
      </c>
      <c r="B104" t="s">
        <v>3104</v>
      </c>
      <c r="C104" t="s">
        <v>1329</v>
      </c>
    </row>
    <row r="105" spans="1:3">
      <c r="A105" t="s">
        <v>3105</v>
      </c>
      <c r="B105" t="s">
        <v>3106</v>
      </c>
      <c r="C105" t="s">
        <v>1329</v>
      </c>
    </row>
    <row r="106" spans="1:3">
      <c r="A106" t="s">
        <v>1955</v>
      </c>
      <c r="B106" t="s">
        <v>1956</v>
      </c>
      <c r="C106" t="s">
        <v>1329</v>
      </c>
    </row>
    <row r="107" spans="1:3">
      <c r="A107" t="s">
        <v>1957</v>
      </c>
      <c r="B107" t="s">
        <v>1958</v>
      </c>
      <c r="C107" t="s">
        <v>1471</v>
      </c>
    </row>
    <row r="108" spans="1:3">
      <c r="A108" t="s">
        <v>1959</v>
      </c>
      <c r="B108" t="s">
        <v>1960</v>
      </c>
      <c r="C108" t="s">
        <v>1269</v>
      </c>
    </row>
    <row r="109" spans="1:3">
      <c r="A109" t="s">
        <v>1961</v>
      </c>
      <c r="B109" t="s">
        <v>1962</v>
      </c>
      <c r="C109" t="s">
        <v>1471</v>
      </c>
    </row>
    <row r="110" spans="1:3">
      <c r="A110" t="s">
        <v>1963</v>
      </c>
      <c r="B110" t="s">
        <v>1964</v>
      </c>
      <c r="C110" t="s">
        <v>1269</v>
      </c>
    </row>
    <row r="111" spans="1:3">
      <c r="A111" t="s">
        <v>1965</v>
      </c>
      <c r="B111" t="s">
        <v>1966</v>
      </c>
      <c r="C111" t="s">
        <v>1269</v>
      </c>
    </row>
    <row r="112" spans="1:3">
      <c r="A112" t="s">
        <v>1967</v>
      </c>
      <c r="B112" t="s">
        <v>1968</v>
      </c>
      <c r="C112" t="s">
        <v>1471</v>
      </c>
    </row>
    <row r="113" spans="1:3">
      <c r="A113" t="s">
        <v>1969</v>
      </c>
      <c r="B113" t="s">
        <v>1970</v>
      </c>
      <c r="C113" t="s">
        <v>1269</v>
      </c>
    </row>
    <row r="114" spans="1:3">
      <c r="A114" t="s">
        <v>1971</v>
      </c>
      <c r="B114" t="s">
        <v>1972</v>
      </c>
      <c r="C114" t="s">
        <v>1502</v>
      </c>
    </row>
    <row r="115" spans="1:3">
      <c r="A115" t="s">
        <v>1973</v>
      </c>
      <c r="B115" t="s">
        <v>1974</v>
      </c>
      <c r="C115" t="s">
        <v>1502</v>
      </c>
    </row>
    <row r="116" spans="1:3">
      <c r="A116" t="s">
        <v>1975</v>
      </c>
      <c r="B116" t="s">
        <v>1976</v>
      </c>
      <c r="C116" t="s">
        <v>1502</v>
      </c>
    </row>
    <row r="117" spans="1:3">
      <c r="A117" t="s">
        <v>1977</v>
      </c>
      <c r="B117" t="s">
        <v>1978</v>
      </c>
      <c r="C117" t="s">
        <v>1270</v>
      </c>
    </row>
    <row r="118" spans="1:3">
      <c r="A118" t="s">
        <v>1979</v>
      </c>
      <c r="B118" t="s">
        <v>1980</v>
      </c>
      <c r="C118" t="s">
        <v>1271</v>
      </c>
    </row>
    <row r="119" spans="1:3">
      <c r="A119" t="s">
        <v>1981</v>
      </c>
      <c r="B119" t="s">
        <v>1982</v>
      </c>
      <c r="C119" t="s">
        <v>1270</v>
      </c>
    </row>
    <row r="120" spans="1:3">
      <c r="A120" t="s">
        <v>1983</v>
      </c>
      <c r="B120" t="s">
        <v>1984</v>
      </c>
      <c r="C120" t="s">
        <v>1270</v>
      </c>
    </row>
    <row r="121" spans="1:3">
      <c r="A121" t="s">
        <v>1985</v>
      </c>
      <c r="B121" t="s">
        <v>1986</v>
      </c>
      <c r="C121" t="s">
        <v>1270</v>
      </c>
    </row>
    <row r="122" spans="1:3">
      <c r="A122" t="s">
        <v>1987</v>
      </c>
      <c r="B122" t="s">
        <v>1988</v>
      </c>
      <c r="C122" t="s">
        <v>1274</v>
      </c>
    </row>
    <row r="123" spans="1:3">
      <c r="A123" t="s">
        <v>1989</v>
      </c>
      <c r="B123" t="s">
        <v>1990</v>
      </c>
      <c r="C123" t="s">
        <v>1274</v>
      </c>
    </row>
    <row r="124" spans="1:3">
      <c r="A124" t="s">
        <v>1991</v>
      </c>
      <c r="B124" t="s">
        <v>1992</v>
      </c>
      <c r="C124" t="s">
        <v>1275</v>
      </c>
    </row>
    <row r="125" spans="1:3">
      <c r="A125" t="s">
        <v>1993</v>
      </c>
      <c r="B125" t="s">
        <v>1994</v>
      </c>
      <c r="C125" t="s">
        <v>1275</v>
      </c>
    </row>
    <row r="126" spans="1:3">
      <c r="A126" t="s">
        <v>1995</v>
      </c>
      <c r="B126" t="s">
        <v>1996</v>
      </c>
      <c r="C126" t="s">
        <v>1275</v>
      </c>
    </row>
    <row r="127" spans="1:3">
      <c r="A127" t="s">
        <v>1997</v>
      </c>
      <c r="B127" t="s">
        <v>1998</v>
      </c>
      <c r="C127" t="s">
        <v>1275</v>
      </c>
    </row>
    <row r="128" spans="1:3">
      <c r="A128" t="s">
        <v>1999</v>
      </c>
      <c r="B128" t="s">
        <v>2000</v>
      </c>
      <c r="C128" t="s">
        <v>1390</v>
      </c>
    </row>
    <row r="129" spans="1:3">
      <c r="A129" t="s">
        <v>2001</v>
      </c>
      <c r="B129" t="s">
        <v>2002</v>
      </c>
      <c r="C129" t="s">
        <v>1291</v>
      </c>
    </row>
    <row r="130" spans="1:3">
      <c r="A130" t="s">
        <v>2003</v>
      </c>
      <c r="B130" t="s">
        <v>2004</v>
      </c>
      <c r="C130" t="s">
        <v>1291</v>
      </c>
    </row>
    <row r="131" spans="1:3">
      <c r="A131" t="s">
        <v>2005</v>
      </c>
      <c r="B131" t="s">
        <v>2006</v>
      </c>
      <c r="C131" t="s">
        <v>1291</v>
      </c>
    </row>
    <row r="132" spans="1:3">
      <c r="A132" t="s">
        <v>2007</v>
      </c>
      <c r="B132" t="s">
        <v>2008</v>
      </c>
      <c r="C132" t="s">
        <v>1291</v>
      </c>
    </row>
    <row r="133" spans="1:3">
      <c r="A133" t="s">
        <v>2009</v>
      </c>
      <c r="B133" t="s">
        <v>2010</v>
      </c>
      <c r="C133" t="s">
        <v>1291</v>
      </c>
    </row>
    <row r="134" spans="1:3">
      <c r="A134" t="s">
        <v>2011</v>
      </c>
      <c r="B134" t="s">
        <v>2012</v>
      </c>
      <c r="C134" t="s">
        <v>1291</v>
      </c>
    </row>
    <row r="135" spans="1:3">
      <c r="A135" t="s">
        <v>2013</v>
      </c>
      <c r="B135" t="s">
        <v>2014</v>
      </c>
      <c r="C135" t="s">
        <v>1317</v>
      </c>
    </row>
    <row r="136" spans="1:3">
      <c r="A136" t="s">
        <v>2015</v>
      </c>
      <c r="B136" t="s">
        <v>2016</v>
      </c>
      <c r="C136" t="s">
        <v>1338</v>
      </c>
    </row>
    <row r="137" spans="1:3">
      <c r="A137" t="s">
        <v>2017</v>
      </c>
      <c r="B137" t="s">
        <v>2018</v>
      </c>
      <c r="C137" t="s">
        <v>1338</v>
      </c>
    </row>
    <row r="138" spans="1:3">
      <c r="A138" t="s">
        <v>2019</v>
      </c>
      <c r="B138" t="s">
        <v>2020</v>
      </c>
      <c r="C138" t="s">
        <v>1338</v>
      </c>
    </row>
    <row r="139" spans="1:3">
      <c r="A139" t="s">
        <v>2021</v>
      </c>
      <c r="B139" t="s">
        <v>2022</v>
      </c>
      <c r="C139" t="s">
        <v>1338</v>
      </c>
    </row>
    <row r="140" spans="1:3">
      <c r="A140" t="s">
        <v>2023</v>
      </c>
      <c r="B140" t="s">
        <v>2024</v>
      </c>
      <c r="C140" t="s">
        <v>1474</v>
      </c>
    </row>
    <row r="141" spans="1:3">
      <c r="A141" t="s">
        <v>2025</v>
      </c>
      <c r="B141" t="s">
        <v>2026</v>
      </c>
      <c r="C141" t="s">
        <v>1338</v>
      </c>
    </row>
    <row r="142" spans="1:3">
      <c r="A142" t="s">
        <v>2027</v>
      </c>
      <c r="B142" t="s">
        <v>2028</v>
      </c>
      <c r="C142" t="s">
        <v>1441</v>
      </c>
    </row>
    <row r="143" spans="1:3">
      <c r="A143" t="s">
        <v>2029</v>
      </c>
      <c r="B143" t="s">
        <v>2030</v>
      </c>
      <c r="C143" t="s">
        <v>1441</v>
      </c>
    </row>
    <row r="144" spans="1:3">
      <c r="A144" t="s">
        <v>2031</v>
      </c>
      <c r="B144" t="s">
        <v>2032</v>
      </c>
      <c r="C144" t="s">
        <v>1441</v>
      </c>
    </row>
    <row r="145" spans="1:3">
      <c r="A145" t="s">
        <v>2033</v>
      </c>
      <c r="B145" t="s">
        <v>2034</v>
      </c>
      <c r="C145" t="s">
        <v>1441</v>
      </c>
    </row>
    <row r="146" spans="1:3">
      <c r="A146" t="s">
        <v>2035</v>
      </c>
      <c r="B146" t="s">
        <v>2036</v>
      </c>
      <c r="C146" t="s">
        <v>1482</v>
      </c>
    </row>
    <row r="147" spans="1:3">
      <c r="A147" t="s">
        <v>2037</v>
      </c>
      <c r="B147" t="s">
        <v>2038</v>
      </c>
      <c r="C147" t="s">
        <v>1491</v>
      </c>
    </row>
    <row r="148" spans="1:3">
      <c r="A148" t="s">
        <v>2039</v>
      </c>
      <c r="B148" t="s">
        <v>2040</v>
      </c>
      <c r="C148" t="s">
        <v>1327</v>
      </c>
    </row>
    <row r="149" spans="1:3">
      <c r="A149" t="s">
        <v>2041</v>
      </c>
      <c r="B149" t="s">
        <v>2042</v>
      </c>
      <c r="C149" t="s">
        <v>1327</v>
      </c>
    </row>
    <row r="150" spans="1:3">
      <c r="A150" t="s">
        <v>2043</v>
      </c>
      <c r="B150" t="s">
        <v>2044</v>
      </c>
      <c r="C150" t="s">
        <v>1327</v>
      </c>
    </row>
    <row r="151" spans="1:3">
      <c r="A151" t="s">
        <v>2045</v>
      </c>
      <c r="B151" t="s">
        <v>2046</v>
      </c>
      <c r="C151" t="s">
        <v>1327</v>
      </c>
    </row>
    <row r="152" spans="1:3">
      <c r="A152" t="s">
        <v>2047</v>
      </c>
      <c r="B152" t="s">
        <v>2048</v>
      </c>
      <c r="C152" t="s">
        <v>1327</v>
      </c>
    </row>
    <row r="153" spans="1:3">
      <c r="A153" t="s">
        <v>2049</v>
      </c>
      <c r="B153" t="s">
        <v>2050</v>
      </c>
      <c r="C153" t="s">
        <v>1494</v>
      </c>
    </row>
    <row r="154" spans="1:3">
      <c r="A154" t="s">
        <v>2051</v>
      </c>
      <c r="B154" t="s">
        <v>2052</v>
      </c>
      <c r="C154" t="s">
        <v>1494</v>
      </c>
    </row>
    <row r="155" spans="1:3">
      <c r="A155" t="s">
        <v>2053</v>
      </c>
      <c r="B155" t="s">
        <v>2054</v>
      </c>
      <c r="C155" t="s">
        <v>1494</v>
      </c>
    </row>
    <row r="156" spans="1:3">
      <c r="A156" t="s">
        <v>2055</v>
      </c>
      <c r="B156" t="s">
        <v>2056</v>
      </c>
      <c r="C156" t="s">
        <v>1494</v>
      </c>
    </row>
    <row r="157" spans="1:3">
      <c r="A157" t="s">
        <v>2057</v>
      </c>
      <c r="B157" t="s">
        <v>2058</v>
      </c>
      <c r="C157" t="s">
        <v>3394</v>
      </c>
    </row>
    <row r="158" spans="1:3">
      <c r="A158" t="s">
        <v>2059</v>
      </c>
      <c r="B158" t="s">
        <v>2060</v>
      </c>
      <c r="C158" t="s">
        <v>3395</v>
      </c>
    </row>
    <row r="159" spans="1:3">
      <c r="A159" t="s">
        <v>2061</v>
      </c>
      <c r="B159" t="s">
        <v>2062</v>
      </c>
      <c r="C159" t="s">
        <v>1269</v>
      </c>
    </row>
    <row r="160" spans="1:3">
      <c r="A160" t="s">
        <v>2063</v>
      </c>
      <c r="B160" t="s">
        <v>2064</v>
      </c>
      <c r="C160" t="s">
        <v>1284</v>
      </c>
    </row>
    <row r="161" spans="1:3">
      <c r="A161" t="s">
        <v>2065</v>
      </c>
      <c r="B161" t="s">
        <v>2066</v>
      </c>
      <c r="C161" t="s">
        <v>1284</v>
      </c>
    </row>
    <row r="162" spans="1:3">
      <c r="A162" t="s">
        <v>2067</v>
      </c>
      <c r="B162" t="s">
        <v>2068</v>
      </c>
      <c r="C162" t="s">
        <v>1284</v>
      </c>
    </row>
    <row r="163" spans="1:3">
      <c r="A163" t="s">
        <v>2069</v>
      </c>
      <c r="B163" t="s">
        <v>2070</v>
      </c>
      <c r="C163" t="s">
        <v>1284</v>
      </c>
    </row>
    <row r="164" spans="1:3">
      <c r="A164" t="s">
        <v>2071</v>
      </c>
      <c r="B164" t="s">
        <v>2072</v>
      </c>
      <c r="C164" t="s">
        <v>1470</v>
      </c>
    </row>
    <row r="165" spans="1:3">
      <c r="A165" t="s">
        <v>2073</v>
      </c>
      <c r="B165" t="s">
        <v>2074</v>
      </c>
      <c r="C165" t="s">
        <v>1310</v>
      </c>
    </row>
    <row r="166" spans="1:3">
      <c r="A166" t="s">
        <v>2075</v>
      </c>
      <c r="B166" t="s">
        <v>2076</v>
      </c>
      <c r="C166" t="s">
        <v>1310</v>
      </c>
    </row>
    <row r="167" spans="1:3">
      <c r="A167" t="s">
        <v>2077</v>
      </c>
      <c r="B167" t="s">
        <v>2078</v>
      </c>
      <c r="C167" t="s">
        <v>3396</v>
      </c>
    </row>
    <row r="168" spans="1:3">
      <c r="A168" t="s">
        <v>2079</v>
      </c>
      <c r="B168" t="s">
        <v>2080</v>
      </c>
      <c r="C168" t="s">
        <v>3397</v>
      </c>
    </row>
    <row r="169" spans="1:3">
      <c r="A169" t="s">
        <v>2081</v>
      </c>
      <c r="B169" t="s">
        <v>2082</v>
      </c>
      <c r="C169" t="s">
        <v>1269</v>
      </c>
    </row>
    <row r="170" spans="1:3">
      <c r="A170" t="s">
        <v>2083</v>
      </c>
      <c r="B170" t="s">
        <v>2084</v>
      </c>
      <c r="C170" t="s">
        <v>1506</v>
      </c>
    </row>
    <row r="171" spans="1:3">
      <c r="A171" t="s">
        <v>2085</v>
      </c>
      <c r="B171" t="s">
        <v>2086</v>
      </c>
      <c r="C171" t="s">
        <v>1506</v>
      </c>
    </row>
    <row r="172" spans="1:3">
      <c r="A172" t="s">
        <v>3107</v>
      </c>
      <c r="B172" t="s">
        <v>3108</v>
      </c>
      <c r="C172" t="s">
        <v>1230</v>
      </c>
    </row>
    <row r="173" spans="1:3">
      <c r="A173" t="s">
        <v>3398</v>
      </c>
      <c r="B173" t="s">
        <v>3399</v>
      </c>
      <c r="C173" t="s">
        <v>1230</v>
      </c>
    </row>
    <row r="174" spans="1:3">
      <c r="A174" t="s">
        <v>2087</v>
      </c>
      <c r="B174" t="s">
        <v>2088</v>
      </c>
      <c r="C174" t="s">
        <v>1277</v>
      </c>
    </row>
    <row r="175" spans="1:3">
      <c r="A175" t="s">
        <v>2089</v>
      </c>
      <c r="B175" t="s">
        <v>2090</v>
      </c>
      <c r="C175" t="s">
        <v>1277</v>
      </c>
    </row>
    <row r="176" spans="1:3">
      <c r="A176" t="s">
        <v>2091</v>
      </c>
      <c r="B176" t="s">
        <v>2092</v>
      </c>
      <c r="C176" t="s">
        <v>1290</v>
      </c>
    </row>
    <row r="177" spans="1:3">
      <c r="A177" t="s">
        <v>2093</v>
      </c>
      <c r="B177" t="s">
        <v>2094</v>
      </c>
      <c r="C177" t="s">
        <v>1247</v>
      </c>
    </row>
    <row r="178" spans="1:3">
      <c r="A178" t="s">
        <v>2095</v>
      </c>
      <c r="B178" t="s">
        <v>2096</v>
      </c>
      <c r="C178" t="s">
        <v>1300</v>
      </c>
    </row>
    <row r="179" spans="1:3">
      <c r="A179" t="s">
        <v>2097</v>
      </c>
      <c r="B179" t="s">
        <v>2098</v>
      </c>
      <c r="C179" t="s">
        <v>1300</v>
      </c>
    </row>
    <row r="180" spans="1:3">
      <c r="A180" t="s">
        <v>2099</v>
      </c>
      <c r="B180" t="s">
        <v>2100</v>
      </c>
      <c r="C180" t="s">
        <v>1459</v>
      </c>
    </row>
    <row r="181" spans="1:3">
      <c r="A181" t="s">
        <v>2101</v>
      </c>
      <c r="B181" t="s">
        <v>2102</v>
      </c>
      <c r="C181" t="s">
        <v>3400</v>
      </c>
    </row>
    <row r="182" spans="1:3">
      <c r="A182" t="s">
        <v>2103</v>
      </c>
      <c r="B182" t="s">
        <v>2104</v>
      </c>
      <c r="C182" t="s">
        <v>1467</v>
      </c>
    </row>
    <row r="183" spans="1:3">
      <c r="A183" t="s">
        <v>2105</v>
      </c>
      <c r="B183" t="s">
        <v>2106</v>
      </c>
      <c r="C183" t="s">
        <v>1299</v>
      </c>
    </row>
    <row r="184" spans="1:3">
      <c r="A184" t="s">
        <v>2107</v>
      </c>
      <c r="B184" t="s">
        <v>2108</v>
      </c>
      <c r="C184" t="s">
        <v>1299</v>
      </c>
    </row>
    <row r="185" spans="1:3">
      <c r="A185" t="s">
        <v>2109</v>
      </c>
      <c r="B185" t="s">
        <v>2110</v>
      </c>
      <c r="C185" t="s">
        <v>1312</v>
      </c>
    </row>
    <row r="186" spans="1:3">
      <c r="A186" t="s">
        <v>2111</v>
      </c>
      <c r="B186" t="s">
        <v>2112</v>
      </c>
      <c r="C186" t="s">
        <v>1253</v>
      </c>
    </row>
    <row r="187" spans="1:3">
      <c r="A187" t="s">
        <v>2113</v>
      </c>
      <c r="B187" t="s">
        <v>2114</v>
      </c>
      <c r="C187" t="s">
        <v>1312</v>
      </c>
    </row>
    <row r="188" spans="1:3">
      <c r="A188" t="s">
        <v>2115</v>
      </c>
      <c r="B188" t="s">
        <v>2116</v>
      </c>
      <c r="C188" t="s">
        <v>1322</v>
      </c>
    </row>
    <row r="189" spans="1:3">
      <c r="A189" t="s">
        <v>2117</v>
      </c>
      <c r="B189" t="s">
        <v>2118</v>
      </c>
      <c r="C189" t="s">
        <v>1470</v>
      </c>
    </row>
    <row r="190" spans="1:3">
      <c r="A190" t="s">
        <v>2119</v>
      </c>
      <c r="B190" t="s">
        <v>2120</v>
      </c>
      <c r="C190" t="s">
        <v>1470</v>
      </c>
    </row>
    <row r="191" spans="1:3">
      <c r="A191" t="s">
        <v>2121</v>
      </c>
      <c r="B191" t="s">
        <v>2122</v>
      </c>
      <c r="C191" t="s">
        <v>1470</v>
      </c>
    </row>
    <row r="192" spans="1:3">
      <c r="A192" t="s">
        <v>2123</v>
      </c>
      <c r="B192" t="s">
        <v>2124</v>
      </c>
      <c r="C192" t="s">
        <v>1310</v>
      </c>
    </row>
    <row r="193" spans="1:3">
      <c r="A193" t="s">
        <v>2125</v>
      </c>
      <c r="B193" t="s">
        <v>2126</v>
      </c>
      <c r="C193" t="s">
        <v>1310</v>
      </c>
    </row>
    <row r="194" spans="1:3">
      <c r="A194" t="s">
        <v>2127</v>
      </c>
      <c r="B194" t="s">
        <v>2128</v>
      </c>
      <c r="C194" t="s">
        <v>1310</v>
      </c>
    </row>
    <row r="195" spans="1:3">
      <c r="A195" t="s">
        <v>2129</v>
      </c>
      <c r="B195" t="s">
        <v>2130</v>
      </c>
      <c r="C195" t="s">
        <v>1328</v>
      </c>
    </row>
    <row r="196" spans="1:3">
      <c r="A196" t="s">
        <v>2131</v>
      </c>
      <c r="B196" t="s">
        <v>2132</v>
      </c>
      <c r="C196" t="s">
        <v>1328</v>
      </c>
    </row>
    <row r="197" spans="1:3">
      <c r="A197" t="s">
        <v>2133</v>
      </c>
      <c r="B197" t="s">
        <v>2134</v>
      </c>
      <c r="C197" t="s">
        <v>1526</v>
      </c>
    </row>
    <row r="198" spans="1:3">
      <c r="A198" t="s">
        <v>2135</v>
      </c>
      <c r="B198" t="s">
        <v>2136</v>
      </c>
      <c r="C198" t="s">
        <v>1340</v>
      </c>
    </row>
    <row r="199" spans="1:3">
      <c r="A199" t="s">
        <v>2137</v>
      </c>
      <c r="B199" t="s">
        <v>2138</v>
      </c>
      <c r="C199" t="s">
        <v>1359</v>
      </c>
    </row>
    <row r="200" spans="1:3">
      <c r="A200" t="s">
        <v>2139</v>
      </c>
      <c r="B200" t="s">
        <v>2140</v>
      </c>
      <c r="C200" t="s">
        <v>1359</v>
      </c>
    </row>
    <row r="201" spans="1:3">
      <c r="A201" t="s">
        <v>2141</v>
      </c>
      <c r="B201" t="s">
        <v>2142</v>
      </c>
      <c r="C201" t="s">
        <v>1236</v>
      </c>
    </row>
    <row r="202" spans="1:3">
      <c r="A202" t="s">
        <v>2143</v>
      </c>
      <c r="B202" t="s">
        <v>2144</v>
      </c>
      <c r="C202" t="s">
        <v>1422</v>
      </c>
    </row>
    <row r="203" spans="1:3">
      <c r="A203" t="s">
        <v>2145</v>
      </c>
      <c r="B203" t="s">
        <v>2146</v>
      </c>
      <c r="C203" t="s">
        <v>1452</v>
      </c>
    </row>
    <row r="204" spans="1:3">
      <c r="A204" t="s">
        <v>2147</v>
      </c>
      <c r="B204" t="s">
        <v>2148</v>
      </c>
      <c r="C204" t="s">
        <v>1452</v>
      </c>
    </row>
    <row r="205" spans="1:3">
      <c r="A205" t="s">
        <v>2149</v>
      </c>
      <c r="B205" t="s">
        <v>2150</v>
      </c>
      <c r="C205" t="s">
        <v>1465</v>
      </c>
    </row>
    <row r="206" spans="1:3">
      <c r="A206" t="s">
        <v>2151</v>
      </c>
      <c r="B206" t="s">
        <v>2152</v>
      </c>
      <c r="C206" t="s">
        <v>1465</v>
      </c>
    </row>
    <row r="207" spans="1:3">
      <c r="A207" t="s">
        <v>2153</v>
      </c>
      <c r="B207" t="s">
        <v>2154</v>
      </c>
      <c r="C207" t="s">
        <v>1465</v>
      </c>
    </row>
    <row r="208" spans="1:3">
      <c r="A208" t="s">
        <v>2155</v>
      </c>
      <c r="B208" t="s">
        <v>2156</v>
      </c>
      <c r="C208" t="s">
        <v>1465</v>
      </c>
    </row>
    <row r="209" spans="1:3">
      <c r="A209" t="s">
        <v>3109</v>
      </c>
      <c r="B209" t="s">
        <v>3110</v>
      </c>
      <c r="C209" t="s">
        <v>1477</v>
      </c>
    </row>
    <row r="210" spans="1:3">
      <c r="A210" t="s">
        <v>2157</v>
      </c>
      <c r="B210" t="s">
        <v>2158</v>
      </c>
      <c r="C210" t="s">
        <v>1477</v>
      </c>
    </row>
    <row r="211" spans="1:3">
      <c r="A211" t="s">
        <v>2159</v>
      </c>
      <c r="B211" t="s">
        <v>2160</v>
      </c>
      <c r="C211" t="s">
        <v>1487</v>
      </c>
    </row>
    <row r="212" spans="1:3">
      <c r="A212" t="s">
        <v>2161</v>
      </c>
      <c r="B212" t="s">
        <v>2162</v>
      </c>
      <c r="C212" t="s">
        <v>1489</v>
      </c>
    </row>
    <row r="213" spans="1:3">
      <c r="A213" t="s">
        <v>2163</v>
      </c>
      <c r="B213" t="s">
        <v>2164</v>
      </c>
      <c r="C213" t="s">
        <v>1508</v>
      </c>
    </row>
    <row r="214" spans="1:3">
      <c r="A214" t="s">
        <v>2165</v>
      </c>
      <c r="B214" t="s">
        <v>2166</v>
      </c>
      <c r="C214" t="s">
        <v>1515</v>
      </c>
    </row>
    <row r="215" spans="1:3">
      <c r="A215" t="s">
        <v>2167</v>
      </c>
      <c r="B215" t="s">
        <v>2168</v>
      </c>
      <c r="C215" t="s">
        <v>1240</v>
      </c>
    </row>
    <row r="216" spans="1:3">
      <c r="A216" t="s">
        <v>2169</v>
      </c>
      <c r="B216" t="s">
        <v>2170</v>
      </c>
      <c r="C216" t="s">
        <v>1240</v>
      </c>
    </row>
    <row r="217" spans="1:3">
      <c r="A217" t="s">
        <v>2171</v>
      </c>
      <c r="B217" t="s">
        <v>2172</v>
      </c>
      <c r="C217" t="s">
        <v>1241</v>
      </c>
    </row>
    <row r="218" spans="1:3">
      <c r="A218" t="s">
        <v>2173</v>
      </c>
      <c r="B218" t="s">
        <v>2174</v>
      </c>
      <c r="C218" t="s">
        <v>1244</v>
      </c>
    </row>
    <row r="219" spans="1:3">
      <c r="A219" t="s">
        <v>3111</v>
      </c>
      <c r="B219" t="s">
        <v>3112</v>
      </c>
      <c r="C219" t="s">
        <v>1486</v>
      </c>
    </row>
    <row r="220" spans="1:3">
      <c r="A220" t="s">
        <v>2175</v>
      </c>
      <c r="B220" t="s">
        <v>2176</v>
      </c>
      <c r="C220" t="s">
        <v>1250</v>
      </c>
    </row>
    <row r="221" spans="1:3">
      <c r="A221" t="s">
        <v>2177</v>
      </c>
      <c r="B221" t="s">
        <v>2178</v>
      </c>
      <c r="C221" t="s">
        <v>1391</v>
      </c>
    </row>
    <row r="222" spans="1:3">
      <c r="A222" t="s">
        <v>3113</v>
      </c>
      <c r="B222" t="s">
        <v>3114</v>
      </c>
      <c r="C222" t="s">
        <v>1253</v>
      </c>
    </row>
    <row r="223" spans="1:3">
      <c r="A223" t="s">
        <v>2179</v>
      </c>
      <c r="B223" t="s">
        <v>2180</v>
      </c>
      <c r="C223" t="s">
        <v>1253</v>
      </c>
    </row>
    <row r="224" spans="1:3">
      <c r="A224" t="s">
        <v>2181</v>
      </c>
      <c r="B224" t="s">
        <v>2182</v>
      </c>
      <c r="C224" t="s">
        <v>3401</v>
      </c>
    </row>
    <row r="225" spans="1:3">
      <c r="A225" t="s">
        <v>2183</v>
      </c>
      <c r="B225" t="s">
        <v>2184</v>
      </c>
      <c r="C225" t="s">
        <v>1512</v>
      </c>
    </row>
    <row r="226" spans="1:3">
      <c r="A226" t="s">
        <v>2185</v>
      </c>
      <c r="B226" t="s">
        <v>2186</v>
      </c>
      <c r="C226" t="s">
        <v>1260</v>
      </c>
    </row>
    <row r="227" spans="1:3">
      <c r="A227" t="s">
        <v>2187</v>
      </c>
      <c r="B227" t="s">
        <v>2188</v>
      </c>
      <c r="C227" t="s">
        <v>1260</v>
      </c>
    </row>
    <row r="228" spans="1:3">
      <c r="A228" t="s">
        <v>2189</v>
      </c>
      <c r="B228" t="s">
        <v>2190</v>
      </c>
      <c r="C228" t="s">
        <v>1320</v>
      </c>
    </row>
    <row r="229" spans="1:3">
      <c r="A229" t="s">
        <v>2191</v>
      </c>
      <c r="B229" t="s">
        <v>2192</v>
      </c>
      <c r="C229" t="s">
        <v>1265</v>
      </c>
    </row>
    <row r="230" spans="1:3">
      <c r="A230" t="s">
        <v>3115</v>
      </c>
      <c r="B230" t="s">
        <v>3116</v>
      </c>
      <c r="C230" t="s">
        <v>1265</v>
      </c>
    </row>
    <row r="231" spans="1:3">
      <c r="A231" t="s">
        <v>2193</v>
      </c>
      <c r="B231" t="s">
        <v>2194</v>
      </c>
      <c r="C231" t="s">
        <v>1416</v>
      </c>
    </row>
    <row r="232" spans="1:3">
      <c r="A232" t="s">
        <v>2195</v>
      </c>
      <c r="B232" t="s">
        <v>2196</v>
      </c>
      <c r="C232" t="s">
        <v>1270</v>
      </c>
    </row>
    <row r="233" spans="1:3">
      <c r="A233" t="s">
        <v>2197</v>
      </c>
      <c r="B233" t="s">
        <v>2198</v>
      </c>
      <c r="C233" t="s">
        <v>1270</v>
      </c>
    </row>
    <row r="234" spans="1:3">
      <c r="A234" t="s">
        <v>2199</v>
      </c>
      <c r="B234" t="s">
        <v>2200</v>
      </c>
      <c r="C234" t="s">
        <v>1287</v>
      </c>
    </row>
    <row r="235" spans="1:3">
      <c r="A235" t="s">
        <v>2201</v>
      </c>
      <c r="B235" t="s">
        <v>2202</v>
      </c>
      <c r="C235" t="s">
        <v>1287</v>
      </c>
    </row>
    <row r="236" spans="1:3">
      <c r="A236" t="s">
        <v>2203</v>
      </c>
      <c r="B236" t="s">
        <v>2204</v>
      </c>
      <c r="C236" t="s">
        <v>1289</v>
      </c>
    </row>
    <row r="237" spans="1:3">
      <c r="A237" t="s">
        <v>2205</v>
      </c>
      <c r="B237" t="s">
        <v>2206</v>
      </c>
      <c r="C237" t="s">
        <v>1294</v>
      </c>
    </row>
    <row r="238" spans="1:3">
      <c r="A238" t="s">
        <v>3117</v>
      </c>
      <c r="B238" t="s">
        <v>3118</v>
      </c>
      <c r="C238" t="s">
        <v>3402</v>
      </c>
    </row>
    <row r="239" spans="1:3">
      <c r="A239" t="s">
        <v>2207</v>
      </c>
      <c r="B239" t="s">
        <v>2208</v>
      </c>
      <c r="C239" t="s">
        <v>1305</v>
      </c>
    </row>
    <row r="240" spans="1:3">
      <c r="A240" t="s">
        <v>2209</v>
      </c>
      <c r="B240" t="s">
        <v>2210</v>
      </c>
      <c r="C240" t="s">
        <v>1299</v>
      </c>
    </row>
    <row r="241" spans="1:3">
      <c r="A241" t="s">
        <v>2211</v>
      </c>
      <c r="B241" t="s">
        <v>2212</v>
      </c>
      <c r="C241" t="s">
        <v>1299</v>
      </c>
    </row>
    <row r="242" spans="1:3">
      <c r="A242" t="s">
        <v>2213</v>
      </c>
      <c r="B242" t="s">
        <v>2214</v>
      </c>
      <c r="C242" t="s">
        <v>1309</v>
      </c>
    </row>
    <row r="243" spans="1:3">
      <c r="A243" t="s">
        <v>2215</v>
      </c>
      <c r="B243" t="s">
        <v>2216</v>
      </c>
      <c r="C243" t="s">
        <v>1309</v>
      </c>
    </row>
    <row r="244" spans="1:3">
      <c r="A244" t="s">
        <v>2217</v>
      </c>
      <c r="B244" t="s">
        <v>2218</v>
      </c>
      <c r="C244" t="s">
        <v>1309</v>
      </c>
    </row>
    <row r="245" spans="1:3">
      <c r="A245" t="s">
        <v>2219</v>
      </c>
      <c r="B245" t="s">
        <v>2220</v>
      </c>
      <c r="C245" t="s">
        <v>1313</v>
      </c>
    </row>
    <row r="246" spans="1:3">
      <c r="A246" t="s">
        <v>2221</v>
      </c>
      <c r="B246" t="s">
        <v>2222</v>
      </c>
      <c r="C246" t="s">
        <v>1316</v>
      </c>
    </row>
    <row r="247" spans="1:3">
      <c r="A247" t="s">
        <v>3403</v>
      </c>
      <c r="B247" t="s">
        <v>3404</v>
      </c>
      <c r="C247" t="s">
        <v>1316</v>
      </c>
    </row>
    <row r="248" spans="1:3">
      <c r="A248" t="s">
        <v>2223</v>
      </c>
      <c r="B248" t="s">
        <v>2224</v>
      </c>
      <c r="C248" t="s">
        <v>1317</v>
      </c>
    </row>
    <row r="249" spans="1:3">
      <c r="A249" t="s">
        <v>2225</v>
      </c>
      <c r="B249" t="s">
        <v>2226</v>
      </c>
      <c r="C249" t="s">
        <v>1317</v>
      </c>
    </row>
    <row r="250" spans="1:3">
      <c r="A250" t="s">
        <v>2227</v>
      </c>
      <c r="B250" t="s">
        <v>2228</v>
      </c>
      <c r="C250" t="s">
        <v>1317</v>
      </c>
    </row>
    <row r="251" spans="1:3">
      <c r="A251" t="s">
        <v>2229</v>
      </c>
      <c r="B251" t="s">
        <v>2230</v>
      </c>
      <c r="C251" t="s">
        <v>1318</v>
      </c>
    </row>
    <row r="252" spans="1:3">
      <c r="A252" t="s">
        <v>2231</v>
      </c>
      <c r="B252" t="s">
        <v>2232</v>
      </c>
      <c r="C252" t="s">
        <v>1488</v>
      </c>
    </row>
    <row r="253" spans="1:3">
      <c r="A253" t="s">
        <v>2233</v>
      </c>
      <c r="B253" t="s">
        <v>2234</v>
      </c>
      <c r="C253" t="s">
        <v>1327</v>
      </c>
    </row>
    <row r="254" spans="1:3">
      <c r="A254" t="s">
        <v>2235</v>
      </c>
      <c r="B254" t="s">
        <v>2236</v>
      </c>
      <c r="C254" t="s">
        <v>1327</v>
      </c>
    </row>
    <row r="255" spans="1:3">
      <c r="A255" t="s">
        <v>2237</v>
      </c>
      <c r="B255" t="s">
        <v>2238</v>
      </c>
      <c r="C255" t="s">
        <v>1328</v>
      </c>
    </row>
    <row r="256" spans="1:3">
      <c r="A256" t="s">
        <v>2239</v>
      </c>
      <c r="B256" t="s">
        <v>2240</v>
      </c>
      <c r="C256" t="s">
        <v>1330</v>
      </c>
    </row>
    <row r="257" spans="1:3">
      <c r="A257" t="s">
        <v>2241</v>
      </c>
      <c r="B257" t="s">
        <v>2242</v>
      </c>
      <c r="C257" t="s">
        <v>1331</v>
      </c>
    </row>
    <row r="258" spans="1:3">
      <c r="A258" t="s">
        <v>2243</v>
      </c>
      <c r="B258" t="s">
        <v>2244</v>
      </c>
      <c r="C258" t="s">
        <v>1330</v>
      </c>
    </row>
    <row r="259" spans="1:3">
      <c r="A259" t="s">
        <v>2245</v>
      </c>
      <c r="B259" t="s">
        <v>2246</v>
      </c>
      <c r="C259" t="s">
        <v>1334</v>
      </c>
    </row>
    <row r="260" spans="1:3">
      <c r="A260" t="s">
        <v>2247</v>
      </c>
      <c r="B260" t="s">
        <v>2248</v>
      </c>
      <c r="C260" t="s">
        <v>1334</v>
      </c>
    </row>
    <row r="261" spans="1:3">
      <c r="A261" t="s">
        <v>2249</v>
      </c>
      <c r="B261" t="s">
        <v>2250</v>
      </c>
      <c r="C261" t="s">
        <v>1334</v>
      </c>
    </row>
    <row r="262" spans="1:3">
      <c r="A262" t="s">
        <v>2251</v>
      </c>
      <c r="B262" t="s">
        <v>2252</v>
      </c>
      <c r="C262" t="s">
        <v>1355</v>
      </c>
    </row>
    <row r="263" spans="1:3">
      <c r="A263" t="s">
        <v>2253</v>
      </c>
      <c r="B263" t="s">
        <v>2254</v>
      </c>
      <c r="C263" t="s">
        <v>1343</v>
      </c>
    </row>
    <row r="264" spans="1:3">
      <c r="A264" t="s">
        <v>2255</v>
      </c>
      <c r="B264" t="s">
        <v>2256</v>
      </c>
      <c r="C264" t="s">
        <v>1481</v>
      </c>
    </row>
    <row r="265" spans="1:3">
      <c r="A265" t="s">
        <v>2257</v>
      </c>
      <c r="B265" t="s">
        <v>2258</v>
      </c>
      <c r="C265" t="s">
        <v>1481</v>
      </c>
    </row>
    <row r="266" spans="1:3">
      <c r="A266" t="s">
        <v>2259</v>
      </c>
      <c r="B266" t="s">
        <v>2260</v>
      </c>
      <c r="C266" t="s">
        <v>1461</v>
      </c>
    </row>
    <row r="267" spans="1:3">
      <c r="A267" t="s">
        <v>2261</v>
      </c>
      <c r="B267" t="s">
        <v>2262</v>
      </c>
      <c r="C267" t="s">
        <v>1461</v>
      </c>
    </row>
    <row r="268" spans="1:3">
      <c r="A268" t="s">
        <v>2263</v>
      </c>
      <c r="B268" t="s">
        <v>2264</v>
      </c>
      <c r="C268" t="s">
        <v>1280</v>
      </c>
    </row>
    <row r="269" spans="1:3">
      <c r="A269" t="s">
        <v>2265</v>
      </c>
      <c r="B269" t="s">
        <v>2266</v>
      </c>
      <c r="C269" t="s">
        <v>1280</v>
      </c>
    </row>
    <row r="270" spans="1:3">
      <c r="A270" t="s">
        <v>3119</v>
      </c>
      <c r="B270" t="s">
        <v>3120</v>
      </c>
      <c r="C270" t="s">
        <v>1280</v>
      </c>
    </row>
    <row r="271" spans="1:3">
      <c r="A271" t="s">
        <v>2267</v>
      </c>
      <c r="B271" t="s">
        <v>2268</v>
      </c>
      <c r="C271" t="s">
        <v>1368</v>
      </c>
    </row>
    <row r="272" spans="1:3">
      <c r="A272" t="s">
        <v>2269</v>
      </c>
      <c r="B272" t="s">
        <v>2270</v>
      </c>
      <c r="C272" t="s">
        <v>1368</v>
      </c>
    </row>
    <row r="273" spans="1:3">
      <c r="A273" t="s">
        <v>2271</v>
      </c>
      <c r="B273" t="s">
        <v>2272</v>
      </c>
      <c r="C273" t="s">
        <v>3405</v>
      </c>
    </row>
    <row r="274" spans="1:3">
      <c r="A274" t="s">
        <v>2273</v>
      </c>
      <c r="B274" t="s">
        <v>2274</v>
      </c>
      <c r="C274" t="s">
        <v>1377</v>
      </c>
    </row>
    <row r="275" spans="1:3">
      <c r="A275" t="s">
        <v>3121</v>
      </c>
      <c r="B275" t="s">
        <v>3122</v>
      </c>
      <c r="C275" t="s">
        <v>1377</v>
      </c>
    </row>
    <row r="276" spans="1:3">
      <c r="A276" t="s">
        <v>2275</v>
      </c>
      <c r="B276" t="s">
        <v>2276</v>
      </c>
      <c r="C276" t="s">
        <v>1380</v>
      </c>
    </row>
    <row r="277" spans="1:3">
      <c r="A277" t="s">
        <v>2277</v>
      </c>
      <c r="B277" t="s">
        <v>2278</v>
      </c>
      <c r="C277" t="s">
        <v>1293</v>
      </c>
    </row>
    <row r="278" spans="1:3">
      <c r="A278" t="s">
        <v>2279</v>
      </c>
      <c r="B278" t="s">
        <v>2280</v>
      </c>
      <c r="C278" t="s">
        <v>1293</v>
      </c>
    </row>
    <row r="279" spans="1:3">
      <c r="A279" t="s">
        <v>2281</v>
      </c>
      <c r="B279" t="s">
        <v>2282</v>
      </c>
      <c r="C279" t="s">
        <v>3406</v>
      </c>
    </row>
    <row r="280" spans="1:3">
      <c r="A280" t="s">
        <v>2283</v>
      </c>
      <c r="B280" t="s">
        <v>2284</v>
      </c>
      <c r="C280" t="s">
        <v>1392</v>
      </c>
    </row>
    <row r="281" spans="1:3">
      <c r="A281" t="s">
        <v>2285</v>
      </c>
      <c r="B281" t="s">
        <v>2286</v>
      </c>
      <c r="C281" t="s">
        <v>1392</v>
      </c>
    </row>
    <row r="282" spans="1:3">
      <c r="A282" t="s">
        <v>2287</v>
      </c>
      <c r="B282" t="s">
        <v>2288</v>
      </c>
      <c r="C282" t="s">
        <v>1413</v>
      </c>
    </row>
    <row r="283" spans="1:3">
      <c r="A283" t="s">
        <v>2289</v>
      </c>
      <c r="B283" t="s">
        <v>2290</v>
      </c>
      <c r="C283" t="s">
        <v>1414</v>
      </c>
    </row>
    <row r="284" spans="1:3">
      <c r="A284" t="s">
        <v>2291</v>
      </c>
      <c r="B284" t="s">
        <v>2292</v>
      </c>
      <c r="C284" t="s">
        <v>1458</v>
      </c>
    </row>
    <row r="285" spans="1:3">
      <c r="A285" t="s">
        <v>2293</v>
      </c>
      <c r="B285" t="s">
        <v>2294</v>
      </c>
      <c r="C285" t="s">
        <v>1428</v>
      </c>
    </row>
    <row r="286" spans="1:3">
      <c r="A286" t="s">
        <v>3123</v>
      </c>
      <c r="B286" t="s">
        <v>3124</v>
      </c>
      <c r="C286" t="s">
        <v>1326</v>
      </c>
    </row>
    <row r="287" spans="1:3">
      <c r="A287" t="s">
        <v>2295</v>
      </c>
      <c r="B287" t="s">
        <v>2296</v>
      </c>
      <c r="C287" t="s">
        <v>1326</v>
      </c>
    </row>
    <row r="288" spans="1:3">
      <c r="A288" t="s">
        <v>2297</v>
      </c>
      <c r="B288" t="s">
        <v>2298</v>
      </c>
      <c r="C288" t="s">
        <v>1304</v>
      </c>
    </row>
    <row r="289" spans="1:3">
      <c r="A289" t="s">
        <v>3125</v>
      </c>
      <c r="B289" t="s">
        <v>3126</v>
      </c>
      <c r="C289" t="s">
        <v>1523</v>
      </c>
    </row>
    <row r="290" spans="1:3">
      <c r="A290" t="s">
        <v>2299</v>
      </c>
      <c r="B290" t="s">
        <v>2300</v>
      </c>
      <c r="C290" t="s">
        <v>1253</v>
      </c>
    </row>
    <row r="291" spans="1:3">
      <c r="A291" t="s">
        <v>2301</v>
      </c>
      <c r="B291" t="s">
        <v>2302</v>
      </c>
      <c r="C291" t="s">
        <v>1253</v>
      </c>
    </row>
    <row r="292" spans="1:3">
      <c r="A292" t="s">
        <v>2303</v>
      </c>
      <c r="B292" t="s">
        <v>2304</v>
      </c>
      <c r="C292" t="s">
        <v>1445</v>
      </c>
    </row>
    <row r="293" spans="1:3">
      <c r="A293" t="s">
        <v>2305</v>
      </c>
      <c r="B293" t="s">
        <v>2306</v>
      </c>
      <c r="C293" t="s">
        <v>1237</v>
      </c>
    </row>
    <row r="294" spans="1:3">
      <c r="A294" t="s">
        <v>2307</v>
      </c>
      <c r="B294" t="s">
        <v>2308</v>
      </c>
      <c r="C294" t="s">
        <v>1447</v>
      </c>
    </row>
    <row r="295" spans="1:3">
      <c r="A295" t="s">
        <v>2309</v>
      </c>
      <c r="B295" t="s">
        <v>2310</v>
      </c>
      <c r="C295" t="s">
        <v>1448</v>
      </c>
    </row>
    <row r="296" spans="1:3">
      <c r="A296" t="s">
        <v>2311</v>
      </c>
      <c r="B296" t="s">
        <v>2312</v>
      </c>
      <c r="C296" t="s">
        <v>1448</v>
      </c>
    </row>
    <row r="297" spans="1:3">
      <c r="A297" t="s">
        <v>2313</v>
      </c>
      <c r="B297" t="s">
        <v>2314</v>
      </c>
      <c r="C297" t="s">
        <v>1448</v>
      </c>
    </row>
    <row r="298" spans="1:3">
      <c r="A298" t="s">
        <v>2315</v>
      </c>
      <c r="B298" t="s">
        <v>2316</v>
      </c>
      <c r="C298" t="s">
        <v>3407</v>
      </c>
    </row>
    <row r="299" spans="1:3">
      <c r="A299" t="s">
        <v>2317</v>
      </c>
      <c r="B299" t="s">
        <v>2318</v>
      </c>
      <c r="C299" t="s">
        <v>1471</v>
      </c>
    </row>
    <row r="300" spans="1:3">
      <c r="A300" t="s">
        <v>2319</v>
      </c>
      <c r="B300" t="s">
        <v>2320</v>
      </c>
      <c r="C300" t="s">
        <v>1471</v>
      </c>
    </row>
    <row r="301" spans="1:3">
      <c r="A301" t="s">
        <v>2321</v>
      </c>
      <c r="B301" t="s">
        <v>2322</v>
      </c>
      <c r="C301" t="s">
        <v>1457</v>
      </c>
    </row>
    <row r="302" spans="1:3">
      <c r="A302" t="s">
        <v>2323</v>
      </c>
      <c r="B302" t="s">
        <v>2324</v>
      </c>
      <c r="C302" t="s">
        <v>1324</v>
      </c>
    </row>
    <row r="303" spans="1:3">
      <c r="A303" t="s">
        <v>2325</v>
      </c>
      <c r="B303" t="s">
        <v>2326</v>
      </c>
      <c r="C303" t="s">
        <v>1324</v>
      </c>
    </row>
    <row r="304" spans="1:3">
      <c r="A304" t="s">
        <v>2327</v>
      </c>
      <c r="B304" t="s">
        <v>2328</v>
      </c>
      <c r="C304" t="s">
        <v>3408</v>
      </c>
    </row>
    <row r="305" spans="1:3">
      <c r="A305" t="s">
        <v>2329</v>
      </c>
      <c r="B305" t="s">
        <v>2330</v>
      </c>
      <c r="C305" t="s">
        <v>1341</v>
      </c>
    </row>
    <row r="306" spans="1:3">
      <c r="A306" t="s">
        <v>2331</v>
      </c>
      <c r="B306" t="s">
        <v>2332</v>
      </c>
      <c r="C306" t="s">
        <v>1341</v>
      </c>
    </row>
    <row r="307" spans="1:3">
      <c r="A307" t="s">
        <v>2333</v>
      </c>
      <c r="B307" t="s">
        <v>2334</v>
      </c>
      <c r="C307" t="s">
        <v>1311</v>
      </c>
    </row>
    <row r="308" spans="1:3">
      <c r="A308" t="s">
        <v>2335</v>
      </c>
      <c r="B308" t="s">
        <v>2336</v>
      </c>
      <c r="C308" t="s">
        <v>1311</v>
      </c>
    </row>
    <row r="309" spans="1:3">
      <c r="A309" t="s">
        <v>2337</v>
      </c>
      <c r="B309" t="s">
        <v>2338</v>
      </c>
      <c r="C309" t="s">
        <v>1311</v>
      </c>
    </row>
    <row r="310" spans="1:3">
      <c r="A310" t="s">
        <v>2339</v>
      </c>
      <c r="B310" t="s">
        <v>2340</v>
      </c>
      <c r="C310" t="s">
        <v>1327</v>
      </c>
    </row>
    <row r="311" spans="1:3">
      <c r="A311" t="s">
        <v>2341</v>
      </c>
      <c r="B311" t="s">
        <v>2342</v>
      </c>
      <c r="C311" t="s">
        <v>1327</v>
      </c>
    </row>
    <row r="312" spans="1:3">
      <c r="A312" t="s">
        <v>2343</v>
      </c>
      <c r="B312" t="s">
        <v>2344</v>
      </c>
      <c r="C312" t="s">
        <v>1499</v>
      </c>
    </row>
    <row r="313" spans="1:3">
      <c r="A313" t="s">
        <v>2345</v>
      </c>
      <c r="B313" t="s">
        <v>2346</v>
      </c>
      <c r="C313" t="s">
        <v>1499</v>
      </c>
    </row>
    <row r="314" spans="1:3">
      <c r="A314" t="s">
        <v>2347</v>
      </c>
      <c r="B314" t="s">
        <v>2348</v>
      </c>
      <c r="C314" t="s">
        <v>1270</v>
      </c>
    </row>
    <row r="315" spans="1:3">
      <c r="A315" t="s">
        <v>2349</v>
      </c>
      <c r="B315" t="s">
        <v>2350</v>
      </c>
      <c r="C315" t="s">
        <v>1270</v>
      </c>
    </row>
    <row r="316" spans="1:3">
      <c r="A316" t="s">
        <v>2351</v>
      </c>
      <c r="B316" t="s">
        <v>2352</v>
      </c>
      <c r="C316" t="s">
        <v>1270</v>
      </c>
    </row>
    <row r="317" spans="1:3">
      <c r="A317" t="s">
        <v>2353</v>
      </c>
      <c r="B317" t="s">
        <v>2354</v>
      </c>
      <c r="C317" t="s">
        <v>1299</v>
      </c>
    </row>
    <row r="318" spans="1:3">
      <c r="A318" t="s">
        <v>2355</v>
      </c>
      <c r="B318" t="s">
        <v>2356</v>
      </c>
      <c r="C318" t="s">
        <v>1299</v>
      </c>
    </row>
    <row r="319" spans="1:3">
      <c r="A319" t="s">
        <v>2357</v>
      </c>
      <c r="B319" t="s">
        <v>2358</v>
      </c>
      <c r="C319" t="s">
        <v>1489</v>
      </c>
    </row>
    <row r="320" spans="1:3">
      <c r="A320" t="s">
        <v>2359</v>
      </c>
      <c r="B320" t="s">
        <v>2360</v>
      </c>
      <c r="C320" t="s">
        <v>1216</v>
      </c>
    </row>
    <row r="321" spans="1:3">
      <c r="A321" t="s">
        <v>2361</v>
      </c>
      <c r="B321" t="s">
        <v>2362</v>
      </c>
      <c r="C321" t="s">
        <v>1216</v>
      </c>
    </row>
    <row r="322" spans="1:3">
      <c r="A322" t="s">
        <v>2363</v>
      </c>
      <c r="B322" t="s">
        <v>2364</v>
      </c>
      <c r="C322" t="s">
        <v>1218</v>
      </c>
    </row>
    <row r="323" spans="1:3">
      <c r="A323" t="s">
        <v>2365</v>
      </c>
      <c r="B323" t="s">
        <v>2366</v>
      </c>
      <c r="C323" t="s">
        <v>1219</v>
      </c>
    </row>
    <row r="324" spans="1:3">
      <c r="A324" t="s">
        <v>2367</v>
      </c>
      <c r="B324" t="s">
        <v>2368</v>
      </c>
      <c r="C324" t="s">
        <v>1222</v>
      </c>
    </row>
    <row r="325" spans="1:3">
      <c r="A325" t="s">
        <v>2369</v>
      </c>
      <c r="B325" t="s">
        <v>2370</v>
      </c>
      <c r="C325" t="s">
        <v>1223</v>
      </c>
    </row>
    <row r="326" spans="1:3">
      <c r="A326" t="s">
        <v>2371</v>
      </c>
      <c r="B326" t="s">
        <v>2372</v>
      </c>
      <c r="C326" t="s">
        <v>1224</v>
      </c>
    </row>
    <row r="327" spans="1:3">
      <c r="A327" t="s">
        <v>2373</v>
      </c>
      <c r="B327" t="s">
        <v>2374</v>
      </c>
      <c r="C327" t="s">
        <v>1225</v>
      </c>
    </row>
    <row r="328" spans="1:3">
      <c r="A328" t="s">
        <v>2375</v>
      </c>
      <c r="B328" t="s">
        <v>2376</v>
      </c>
      <c r="C328" t="s">
        <v>1226</v>
      </c>
    </row>
    <row r="329" spans="1:3">
      <c r="A329" t="s">
        <v>2377</v>
      </c>
      <c r="B329" t="s">
        <v>2378</v>
      </c>
      <c r="C329" t="s">
        <v>1227</v>
      </c>
    </row>
    <row r="330" spans="1:3">
      <c r="A330" t="s">
        <v>2379</v>
      </c>
      <c r="B330" t="s">
        <v>2380</v>
      </c>
      <c r="C330" t="s">
        <v>1228</v>
      </c>
    </row>
    <row r="331" spans="1:3">
      <c r="A331" t="s">
        <v>2381</v>
      </c>
      <c r="B331" t="s">
        <v>2382</v>
      </c>
      <c r="C331" t="s">
        <v>1229</v>
      </c>
    </row>
    <row r="332" spans="1:3">
      <c r="A332" t="s">
        <v>2383</v>
      </c>
      <c r="B332" t="s">
        <v>2384</v>
      </c>
      <c r="C332" t="s">
        <v>1230</v>
      </c>
    </row>
    <row r="333" spans="1:3">
      <c r="A333" t="s">
        <v>2385</v>
      </c>
      <c r="B333" t="s">
        <v>2386</v>
      </c>
      <c r="C333" t="s">
        <v>1230</v>
      </c>
    </row>
    <row r="334" spans="1:3">
      <c r="A334" t="s">
        <v>2387</v>
      </c>
      <c r="B334" t="s">
        <v>2388</v>
      </c>
      <c r="C334" t="s">
        <v>1232</v>
      </c>
    </row>
    <row r="335" spans="1:3">
      <c r="A335" t="s">
        <v>2389</v>
      </c>
      <c r="B335" t="s">
        <v>2390</v>
      </c>
      <c r="C335" t="s">
        <v>1233</v>
      </c>
    </row>
    <row r="336" spans="1:3">
      <c r="A336" t="s">
        <v>2391</v>
      </c>
      <c r="B336" t="s">
        <v>2392</v>
      </c>
      <c r="C336" t="s">
        <v>1233</v>
      </c>
    </row>
    <row r="337" spans="1:3">
      <c r="A337" t="s">
        <v>2393</v>
      </c>
      <c r="B337" t="s">
        <v>2394</v>
      </c>
      <c r="C337" t="s">
        <v>1514</v>
      </c>
    </row>
    <row r="338" spans="1:3">
      <c r="A338" t="s">
        <v>2395</v>
      </c>
      <c r="B338" t="s">
        <v>2396</v>
      </c>
      <c r="C338" t="s">
        <v>1234</v>
      </c>
    </row>
    <row r="339" spans="1:3">
      <c r="A339" t="s">
        <v>2397</v>
      </c>
      <c r="B339" t="s">
        <v>2398</v>
      </c>
      <c r="C339" t="s">
        <v>1234</v>
      </c>
    </row>
    <row r="340" spans="1:3">
      <c r="A340" t="s">
        <v>2399</v>
      </c>
      <c r="B340" t="s">
        <v>2400</v>
      </c>
      <c r="C340" t="s">
        <v>1237</v>
      </c>
    </row>
    <row r="341" spans="1:3">
      <c r="A341" t="s">
        <v>2401</v>
      </c>
      <c r="B341" t="s">
        <v>2402</v>
      </c>
      <c r="C341" t="s">
        <v>1238</v>
      </c>
    </row>
    <row r="342" spans="1:3">
      <c r="A342" t="s">
        <v>2403</v>
      </c>
      <c r="B342" t="s">
        <v>2404</v>
      </c>
      <c r="C342" t="s">
        <v>1238</v>
      </c>
    </row>
    <row r="343" spans="1:3">
      <c r="A343" t="s">
        <v>2405</v>
      </c>
      <c r="B343" t="s">
        <v>2406</v>
      </c>
      <c r="C343" t="s">
        <v>1376</v>
      </c>
    </row>
    <row r="344" spans="1:3">
      <c r="A344" t="s">
        <v>2407</v>
      </c>
      <c r="B344" t="s">
        <v>2408</v>
      </c>
      <c r="C344" t="s">
        <v>1243</v>
      </c>
    </row>
    <row r="345" spans="1:3">
      <c r="A345" t="s">
        <v>2409</v>
      </c>
      <c r="B345" t="s">
        <v>2410</v>
      </c>
      <c r="C345" t="s">
        <v>1243</v>
      </c>
    </row>
    <row r="346" spans="1:3">
      <c r="A346" t="s">
        <v>2411</v>
      </c>
      <c r="B346" t="s">
        <v>2412</v>
      </c>
      <c r="C346" t="s">
        <v>1245</v>
      </c>
    </row>
    <row r="347" spans="1:3">
      <c r="A347" t="s">
        <v>2413</v>
      </c>
      <c r="B347" t="s">
        <v>2414</v>
      </c>
      <c r="C347" t="s">
        <v>1246</v>
      </c>
    </row>
    <row r="348" spans="1:3">
      <c r="A348" t="s">
        <v>2415</v>
      </c>
      <c r="B348" t="s">
        <v>2416</v>
      </c>
      <c r="C348" t="s">
        <v>1248</v>
      </c>
    </row>
    <row r="349" spans="1:3">
      <c r="A349" t="s">
        <v>2417</v>
      </c>
      <c r="B349" t="s">
        <v>2418</v>
      </c>
      <c r="C349" t="s">
        <v>1249</v>
      </c>
    </row>
    <row r="350" spans="1:3">
      <c r="A350" t="s">
        <v>2419</v>
      </c>
      <c r="B350" t="s">
        <v>2420</v>
      </c>
      <c r="C350" t="s">
        <v>1251</v>
      </c>
    </row>
    <row r="351" spans="1:3">
      <c r="A351" t="s">
        <v>2421</v>
      </c>
      <c r="B351" t="s">
        <v>2422</v>
      </c>
      <c r="C351" t="s">
        <v>1251</v>
      </c>
    </row>
    <row r="352" spans="1:3">
      <c r="A352" t="s">
        <v>2423</v>
      </c>
      <c r="B352" t="s">
        <v>2424</v>
      </c>
      <c r="C352" t="s">
        <v>1252</v>
      </c>
    </row>
    <row r="353" spans="1:3">
      <c r="A353" t="s">
        <v>2425</v>
      </c>
      <c r="B353" t="s">
        <v>2426</v>
      </c>
      <c r="C353" t="s">
        <v>1298</v>
      </c>
    </row>
    <row r="354" spans="1:3">
      <c r="A354" t="s">
        <v>2427</v>
      </c>
      <c r="B354" t="s">
        <v>2428</v>
      </c>
      <c r="C354" t="s">
        <v>1396</v>
      </c>
    </row>
    <row r="355" spans="1:3">
      <c r="A355" t="s">
        <v>2429</v>
      </c>
      <c r="B355" t="s">
        <v>2430</v>
      </c>
      <c r="C355" t="s">
        <v>1396</v>
      </c>
    </row>
    <row r="356" spans="1:3">
      <c r="A356" t="s">
        <v>2431</v>
      </c>
      <c r="B356" t="s">
        <v>2432</v>
      </c>
      <c r="C356" t="s">
        <v>2433</v>
      </c>
    </row>
    <row r="357" spans="1:3">
      <c r="A357" t="s">
        <v>2434</v>
      </c>
      <c r="B357" t="s">
        <v>2435</v>
      </c>
      <c r="C357" t="s">
        <v>2433</v>
      </c>
    </row>
    <row r="358" spans="1:3">
      <c r="A358" t="s">
        <v>2436</v>
      </c>
      <c r="B358" t="s">
        <v>2437</v>
      </c>
      <c r="C358" t="s">
        <v>1242</v>
      </c>
    </row>
    <row r="359" spans="1:3">
      <c r="A359" t="s">
        <v>2438</v>
      </c>
      <c r="B359" t="s">
        <v>2439</v>
      </c>
      <c r="C359" t="s">
        <v>1254</v>
      </c>
    </row>
    <row r="360" spans="1:3">
      <c r="A360" t="s">
        <v>2440</v>
      </c>
      <c r="B360" t="s">
        <v>2441</v>
      </c>
      <c r="C360" t="s">
        <v>1254</v>
      </c>
    </row>
    <row r="361" spans="1:3">
      <c r="A361" t="s">
        <v>2442</v>
      </c>
      <c r="B361" t="s">
        <v>2443</v>
      </c>
      <c r="C361" t="s">
        <v>1256</v>
      </c>
    </row>
    <row r="362" spans="1:3">
      <c r="A362" t="s">
        <v>2444</v>
      </c>
      <c r="B362" t="s">
        <v>2445</v>
      </c>
      <c r="C362" t="s">
        <v>1256</v>
      </c>
    </row>
    <row r="363" spans="1:3">
      <c r="A363" t="s">
        <v>2446</v>
      </c>
      <c r="B363" t="s">
        <v>2447</v>
      </c>
      <c r="C363" t="s">
        <v>1257</v>
      </c>
    </row>
    <row r="364" spans="1:3">
      <c r="A364" t="s">
        <v>2448</v>
      </c>
      <c r="B364" t="s">
        <v>2449</v>
      </c>
      <c r="C364" t="s">
        <v>1259</v>
      </c>
    </row>
    <row r="365" spans="1:3">
      <c r="A365" t="s">
        <v>2450</v>
      </c>
      <c r="B365" t="s">
        <v>2451</v>
      </c>
      <c r="C365" t="s">
        <v>1260</v>
      </c>
    </row>
    <row r="366" spans="1:3">
      <c r="A366" t="s">
        <v>2452</v>
      </c>
      <c r="B366" t="s">
        <v>2453</v>
      </c>
      <c r="C366" t="s">
        <v>1260</v>
      </c>
    </row>
    <row r="367" spans="1:3">
      <c r="A367" t="s">
        <v>2454</v>
      </c>
      <c r="B367" t="s">
        <v>2455</v>
      </c>
      <c r="C367" t="s">
        <v>1261</v>
      </c>
    </row>
    <row r="368" spans="1:3">
      <c r="A368" t="s">
        <v>3127</v>
      </c>
      <c r="B368" t="s">
        <v>3128</v>
      </c>
      <c r="C368" t="s">
        <v>1262</v>
      </c>
    </row>
    <row r="369" spans="1:3">
      <c r="A369" t="s">
        <v>2456</v>
      </c>
      <c r="B369" t="s">
        <v>2457</v>
      </c>
      <c r="C369" t="s">
        <v>1262</v>
      </c>
    </row>
    <row r="370" spans="1:3">
      <c r="A370" t="s">
        <v>2458</v>
      </c>
      <c r="B370" t="s">
        <v>2459</v>
      </c>
      <c r="C370" t="s">
        <v>1263</v>
      </c>
    </row>
    <row r="371" spans="1:3">
      <c r="A371" t="s">
        <v>2460</v>
      </c>
      <c r="B371" t="s">
        <v>2461</v>
      </c>
      <c r="C371" t="s">
        <v>1263</v>
      </c>
    </row>
    <row r="372" spans="1:3">
      <c r="A372" t="s">
        <v>2462</v>
      </c>
      <c r="B372" t="s">
        <v>2463</v>
      </c>
      <c r="C372" t="s">
        <v>1264</v>
      </c>
    </row>
    <row r="373" spans="1:3">
      <c r="A373" t="s">
        <v>2464</v>
      </c>
      <c r="B373" t="s">
        <v>2465</v>
      </c>
      <c r="C373" t="s">
        <v>1264</v>
      </c>
    </row>
    <row r="374" spans="1:3">
      <c r="A374" t="s">
        <v>2466</v>
      </c>
      <c r="B374" t="s">
        <v>2467</v>
      </c>
      <c r="C374" t="s">
        <v>1266</v>
      </c>
    </row>
    <row r="375" spans="1:3">
      <c r="A375" t="s">
        <v>2468</v>
      </c>
      <c r="B375" t="s">
        <v>2469</v>
      </c>
      <c r="C375" t="s">
        <v>1267</v>
      </c>
    </row>
    <row r="376" spans="1:3">
      <c r="A376" t="s">
        <v>2470</v>
      </c>
      <c r="B376" t="s">
        <v>2471</v>
      </c>
      <c r="C376" t="s">
        <v>1267</v>
      </c>
    </row>
    <row r="377" spans="1:3">
      <c r="A377" t="s">
        <v>2472</v>
      </c>
      <c r="B377" t="s">
        <v>2473</v>
      </c>
      <c r="C377" t="s">
        <v>1268</v>
      </c>
    </row>
    <row r="378" spans="1:3">
      <c r="A378" t="s">
        <v>2474</v>
      </c>
      <c r="B378" t="s">
        <v>2475</v>
      </c>
      <c r="C378" t="s">
        <v>1268</v>
      </c>
    </row>
    <row r="379" spans="1:3">
      <c r="A379" t="s">
        <v>2476</v>
      </c>
      <c r="B379" t="s">
        <v>2477</v>
      </c>
      <c r="C379" t="s">
        <v>1471</v>
      </c>
    </row>
    <row r="380" spans="1:3">
      <c r="A380" t="s">
        <v>2478</v>
      </c>
      <c r="B380" t="s">
        <v>2479</v>
      </c>
      <c r="C380" t="s">
        <v>1272</v>
      </c>
    </row>
    <row r="381" spans="1:3">
      <c r="A381" t="s">
        <v>2480</v>
      </c>
      <c r="B381" t="s">
        <v>2481</v>
      </c>
      <c r="C381" t="s">
        <v>1419</v>
      </c>
    </row>
    <row r="382" spans="1:3">
      <c r="A382" t="s">
        <v>2482</v>
      </c>
      <c r="B382" t="s">
        <v>2483</v>
      </c>
      <c r="C382" t="s">
        <v>1258</v>
      </c>
    </row>
    <row r="383" spans="1:3">
      <c r="A383" t="s">
        <v>2484</v>
      </c>
      <c r="B383" t="s">
        <v>2485</v>
      </c>
      <c r="C383" t="s">
        <v>1424</v>
      </c>
    </row>
    <row r="384" spans="1:3">
      <c r="A384" t="s">
        <v>2486</v>
      </c>
      <c r="B384" t="s">
        <v>2487</v>
      </c>
      <c r="C384" t="s">
        <v>2433</v>
      </c>
    </row>
    <row r="385" spans="1:3">
      <c r="A385" t="s">
        <v>2488</v>
      </c>
      <c r="B385" t="s">
        <v>2489</v>
      </c>
      <c r="C385" t="s">
        <v>1276</v>
      </c>
    </row>
    <row r="386" spans="1:3">
      <c r="A386" t="s">
        <v>2490</v>
      </c>
      <c r="B386" t="s">
        <v>2491</v>
      </c>
      <c r="C386" t="s">
        <v>1276</v>
      </c>
    </row>
    <row r="387" spans="1:3">
      <c r="A387" t="s">
        <v>2492</v>
      </c>
      <c r="B387" t="s">
        <v>2493</v>
      </c>
      <c r="C387" t="s">
        <v>1278</v>
      </c>
    </row>
    <row r="388" spans="1:3">
      <c r="A388" t="s">
        <v>2494</v>
      </c>
      <c r="B388" t="s">
        <v>2495</v>
      </c>
      <c r="C388" t="s">
        <v>1279</v>
      </c>
    </row>
    <row r="389" spans="1:3">
      <c r="A389" t="s">
        <v>3129</v>
      </c>
      <c r="B389" t="s">
        <v>3130</v>
      </c>
      <c r="C389" t="s">
        <v>3409</v>
      </c>
    </row>
    <row r="390" spans="1:3">
      <c r="A390" t="s">
        <v>2496</v>
      </c>
      <c r="B390" t="s">
        <v>2497</v>
      </c>
      <c r="C390" t="s">
        <v>3410</v>
      </c>
    </row>
    <row r="391" spans="1:3">
      <c r="A391" t="s">
        <v>2498</v>
      </c>
      <c r="B391" t="s">
        <v>2499</v>
      </c>
      <c r="C391" t="s">
        <v>1281</v>
      </c>
    </row>
    <row r="392" spans="1:3">
      <c r="A392" t="s">
        <v>2500</v>
      </c>
      <c r="B392" t="s">
        <v>2501</v>
      </c>
      <c r="C392" t="s">
        <v>1281</v>
      </c>
    </row>
    <row r="393" spans="1:3">
      <c r="A393" t="s">
        <v>2502</v>
      </c>
      <c r="B393" t="s">
        <v>2503</v>
      </c>
      <c r="C393" t="s">
        <v>1282</v>
      </c>
    </row>
    <row r="394" spans="1:3">
      <c r="A394" t="s">
        <v>2504</v>
      </c>
      <c r="B394" t="s">
        <v>2505</v>
      </c>
      <c r="C394" t="s">
        <v>1282</v>
      </c>
    </row>
    <row r="395" spans="1:3">
      <c r="A395" t="s">
        <v>2506</v>
      </c>
      <c r="B395" t="s">
        <v>2507</v>
      </c>
      <c r="C395" t="s">
        <v>1283</v>
      </c>
    </row>
    <row r="396" spans="1:3">
      <c r="A396" t="s">
        <v>2508</v>
      </c>
      <c r="B396" t="s">
        <v>2509</v>
      </c>
      <c r="C396" t="s">
        <v>1285</v>
      </c>
    </row>
    <row r="397" spans="1:3">
      <c r="A397" t="s">
        <v>2510</v>
      </c>
      <c r="B397" t="s">
        <v>2511</v>
      </c>
      <c r="C397" t="s">
        <v>1285</v>
      </c>
    </row>
    <row r="398" spans="1:3">
      <c r="A398" t="s">
        <v>2512</v>
      </c>
      <c r="B398" t="s">
        <v>2513</v>
      </c>
      <c r="C398" t="s">
        <v>1286</v>
      </c>
    </row>
    <row r="399" spans="1:3">
      <c r="A399" t="s">
        <v>2514</v>
      </c>
      <c r="B399" t="s">
        <v>2515</v>
      </c>
      <c r="C399" t="s">
        <v>1286</v>
      </c>
    </row>
    <row r="400" spans="1:3">
      <c r="A400" t="s">
        <v>2516</v>
      </c>
      <c r="B400" t="s">
        <v>2517</v>
      </c>
      <c r="C400" t="s">
        <v>1292</v>
      </c>
    </row>
    <row r="401" spans="1:3">
      <c r="A401" t="s">
        <v>2518</v>
      </c>
      <c r="B401" t="s">
        <v>2519</v>
      </c>
      <c r="C401" t="s">
        <v>1295</v>
      </c>
    </row>
    <row r="402" spans="1:3">
      <c r="A402" t="s">
        <v>2520</v>
      </c>
      <c r="B402" t="s">
        <v>2521</v>
      </c>
      <c r="C402" t="s">
        <v>1295</v>
      </c>
    </row>
    <row r="403" spans="1:3">
      <c r="A403" t="s">
        <v>2522</v>
      </c>
      <c r="B403" t="s">
        <v>2523</v>
      </c>
      <c r="C403" t="s">
        <v>3411</v>
      </c>
    </row>
    <row r="404" spans="1:3">
      <c r="A404" t="s">
        <v>2524</v>
      </c>
      <c r="B404" t="s">
        <v>2525</v>
      </c>
      <c r="C404" t="s">
        <v>1296</v>
      </c>
    </row>
    <row r="405" spans="1:3">
      <c r="A405" t="s">
        <v>2526</v>
      </c>
      <c r="B405" t="s">
        <v>2527</v>
      </c>
      <c r="C405" t="s">
        <v>1296</v>
      </c>
    </row>
    <row r="406" spans="1:3">
      <c r="A406" t="s">
        <v>2528</v>
      </c>
      <c r="B406" t="s">
        <v>2529</v>
      </c>
      <c r="C406" t="s">
        <v>1337</v>
      </c>
    </row>
    <row r="407" spans="1:3">
      <c r="A407" t="s">
        <v>3131</v>
      </c>
      <c r="B407" t="s">
        <v>3132</v>
      </c>
      <c r="C407" t="s">
        <v>1337</v>
      </c>
    </row>
    <row r="408" spans="1:3">
      <c r="A408" t="s">
        <v>2530</v>
      </c>
      <c r="B408" t="s">
        <v>2531</v>
      </c>
      <c r="C408" t="s">
        <v>1297</v>
      </c>
    </row>
    <row r="409" spans="1:3">
      <c r="A409" t="s">
        <v>3412</v>
      </c>
      <c r="B409" t="s">
        <v>3413</v>
      </c>
      <c r="C409" t="s">
        <v>3414</v>
      </c>
    </row>
    <row r="410" spans="1:3">
      <c r="A410" t="s">
        <v>2532</v>
      </c>
      <c r="B410" t="s">
        <v>2533</v>
      </c>
      <c r="C410" t="s">
        <v>1301</v>
      </c>
    </row>
    <row r="411" spans="1:3">
      <c r="A411" t="s">
        <v>2534</v>
      </c>
      <c r="B411" t="s">
        <v>2535</v>
      </c>
      <c r="C411" t="s">
        <v>1253</v>
      </c>
    </row>
    <row r="412" spans="1:3">
      <c r="A412" t="s">
        <v>2536</v>
      </c>
      <c r="B412" t="s">
        <v>2537</v>
      </c>
      <c r="C412" t="s">
        <v>1253</v>
      </c>
    </row>
    <row r="413" spans="1:3">
      <c r="A413" t="s">
        <v>2538</v>
      </c>
      <c r="B413" t="s">
        <v>2539</v>
      </c>
      <c r="C413" t="s">
        <v>1302</v>
      </c>
    </row>
    <row r="414" spans="1:3">
      <c r="A414" t="s">
        <v>3133</v>
      </c>
      <c r="B414" t="s">
        <v>3134</v>
      </c>
      <c r="C414" t="s">
        <v>1302</v>
      </c>
    </row>
    <row r="415" spans="1:3">
      <c r="A415" t="s">
        <v>2540</v>
      </c>
      <c r="B415" t="s">
        <v>2541</v>
      </c>
      <c r="C415" t="s">
        <v>1303</v>
      </c>
    </row>
    <row r="416" spans="1:3">
      <c r="A416" t="s">
        <v>2542</v>
      </c>
      <c r="B416" t="s">
        <v>2543</v>
      </c>
      <c r="C416" t="s">
        <v>1259</v>
      </c>
    </row>
    <row r="417" spans="1:3">
      <c r="A417" t="s">
        <v>2544</v>
      </c>
      <c r="B417" t="s">
        <v>2545</v>
      </c>
      <c r="C417" t="s">
        <v>1259</v>
      </c>
    </row>
    <row r="418" spans="1:3">
      <c r="A418" t="s">
        <v>2546</v>
      </c>
      <c r="B418" t="s">
        <v>2547</v>
      </c>
      <c r="C418" t="s">
        <v>1271</v>
      </c>
    </row>
    <row r="419" spans="1:3">
      <c r="A419" t="s">
        <v>2548</v>
      </c>
      <c r="B419" t="s">
        <v>2549</v>
      </c>
      <c r="C419" t="s">
        <v>1271</v>
      </c>
    </row>
    <row r="420" spans="1:3">
      <c r="A420" t="s">
        <v>2550</v>
      </c>
      <c r="B420" t="s">
        <v>2551</v>
      </c>
      <c r="C420" t="s">
        <v>3415</v>
      </c>
    </row>
    <row r="421" spans="1:3">
      <c r="A421" t="s">
        <v>2552</v>
      </c>
      <c r="B421" t="s">
        <v>2553</v>
      </c>
      <c r="C421" t="s">
        <v>1306</v>
      </c>
    </row>
    <row r="422" spans="1:3">
      <c r="A422" t="s">
        <v>2554</v>
      </c>
      <c r="B422" t="s">
        <v>2555</v>
      </c>
      <c r="C422" t="s">
        <v>1478</v>
      </c>
    </row>
    <row r="423" spans="1:3">
      <c r="A423" t="s">
        <v>2556</v>
      </c>
      <c r="B423" t="s">
        <v>2557</v>
      </c>
      <c r="C423" t="s">
        <v>1269</v>
      </c>
    </row>
    <row r="424" spans="1:3">
      <c r="A424" t="s">
        <v>2558</v>
      </c>
      <c r="B424" t="s">
        <v>2559</v>
      </c>
      <c r="C424" t="s">
        <v>1307</v>
      </c>
    </row>
    <row r="425" spans="1:3">
      <c r="A425" t="s">
        <v>2560</v>
      </c>
      <c r="B425" t="s">
        <v>2561</v>
      </c>
      <c r="C425" t="s">
        <v>1308</v>
      </c>
    </row>
    <row r="426" spans="1:3">
      <c r="A426" t="s">
        <v>2562</v>
      </c>
      <c r="B426" t="s">
        <v>2563</v>
      </c>
      <c r="C426" t="s">
        <v>1308</v>
      </c>
    </row>
    <row r="427" spans="1:3">
      <c r="A427" t="s">
        <v>2564</v>
      </c>
      <c r="B427" t="s">
        <v>2565</v>
      </c>
      <c r="C427" t="s">
        <v>2566</v>
      </c>
    </row>
    <row r="428" spans="1:3">
      <c r="A428" t="s">
        <v>2567</v>
      </c>
      <c r="B428" t="s">
        <v>2568</v>
      </c>
      <c r="C428" t="s">
        <v>2566</v>
      </c>
    </row>
    <row r="429" spans="1:3">
      <c r="A429" t="s">
        <v>2569</v>
      </c>
      <c r="B429" t="s">
        <v>2570</v>
      </c>
      <c r="C429" t="s">
        <v>1311</v>
      </c>
    </row>
    <row r="430" spans="1:3">
      <c r="A430" t="s">
        <v>2571</v>
      </c>
      <c r="B430" t="s">
        <v>2572</v>
      </c>
      <c r="C430" t="s">
        <v>1314</v>
      </c>
    </row>
    <row r="431" spans="1:3">
      <c r="A431" t="s">
        <v>2573</v>
      </c>
      <c r="B431" t="s">
        <v>2574</v>
      </c>
      <c r="C431" t="s">
        <v>1314</v>
      </c>
    </row>
    <row r="432" spans="1:3">
      <c r="A432" t="s">
        <v>2575</v>
      </c>
      <c r="B432" t="s">
        <v>2576</v>
      </c>
      <c r="C432" t="s">
        <v>1311</v>
      </c>
    </row>
    <row r="433" spans="1:3">
      <c r="A433" t="s">
        <v>2577</v>
      </c>
      <c r="B433" t="s">
        <v>2578</v>
      </c>
      <c r="C433" t="s">
        <v>1311</v>
      </c>
    </row>
    <row r="434" spans="1:3">
      <c r="A434" t="s">
        <v>2579</v>
      </c>
      <c r="B434" t="s">
        <v>2580</v>
      </c>
      <c r="C434" t="s">
        <v>1319</v>
      </c>
    </row>
    <row r="435" spans="1:3">
      <c r="A435" t="s">
        <v>2581</v>
      </c>
      <c r="B435" t="s">
        <v>2582</v>
      </c>
      <c r="C435" t="s">
        <v>1321</v>
      </c>
    </row>
    <row r="436" spans="1:3">
      <c r="A436" t="s">
        <v>2583</v>
      </c>
      <c r="B436" t="s">
        <v>2584</v>
      </c>
      <c r="C436" t="s">
        <v>1321</v>
      </c>
    </row>
    <row r="437" spans="1:3">
      <c r="A437" t="s">
        <v>2585</v>
      </c>
      <c r="B437" t="s">
        <v>2586</v>
      </c>
      <c r="C437" t="s">
        <v>1323</v>
      </c>
    </row>
    <row r="438" spans="1:3">
      <c r="A438" t="s">
        <v>2587</v>
      </c>
      <c r="B438" t="s">
        <v>2588</v>
      </c>
      <c r="C438" t="s">
        <v>1323</v>
      </c>
    </row>
    <row r="439" spans="1:3">
      <c r="A439" t="s">
        <v>2589</v>
      </c>
      <c r="B439" t="s">
        <v>2590</v>
      </c>
      <c r="C439" t="s">
        <v>1269</v>
      </c>
    </row>
    <row r="440" spans="1:3">
      <c r="A440" t="s">
        <v>2591</v>
      </c>
      <c r="B440" t="s">
        <v>2592</v>
      </c>
      <c r="C440" t="s">
        <v>1318</v>
      </c>
    </row>
    <row r="441" spans="1:3">
      <c r="A441" t="s">
        <v>2593</v>
      </c>
      <c r="B441" t="s">
        <v>2594</v>
      </c>
      <c r="C441" t="s">
        <v>1324</v>
      </c>
    </row>
    <row r="442" spans="1:3">
      <c r="A442" t="s">
        <v>2595</v>
      </c>
      <c r="B442" t="s">
        <v>2596</v>
      </c>
      <c r="C442" t="s">
        <v>1324</v>
      </c>
    </row>
    <row r="443" spans="1:3">
      <c r="A443" t="s">
        <v>2597</v>
      </c>
      <c r="B443" t="s">
        <v>2598</v>
      </c>
      <c r="C443" t="s">
        <v>1325</v>
      </c>
    </row>
    <row r="444" spans="1:3">
      <c r="A444" t="s">
        <v>2599</v>
      </c>
      <c r="B444" t="s">
        <v>2600</v>
      </c>
      <c r="C444" t="s">
        <v>1325</v>
      </c>
    </row>
    <row r="445" spans="1:3">
      <c r="A445" t="s">
        <v>2601</v>
      </c>
      <c r="B445" t="s">
        <v>2602</v>
      </c>
      <c r="C445" t="s">
        <v>1326</v>
      </c>
    </row>
    <row r="446" spans="1:3">
      <c r="A446" t="s">
        <v>3135</v>
      </c>
      <c r="B446" t="s">
        <v>3136</v>
      </c>
      <c r="C446" t="s">
        <v>1332</v>
      </c>
    </row>
    <row r="447" spans="1:3">
      <c r="A447" t="s">
        <v>3416</v>
      </c>
      <c r="B447" t="s">
        <v>3417</v>
      </c>
      <c r="C447" t="s">
        <v>1315</v>
      </c>
    </row>
    <row r="448" spans="1:3">
      <c r="A448" t="s">
        <v>2603</v>
      </c>
      <c r="B448" t="s">
        <v>2604</v>
      </c>
      <c r="C448" t="s">
        <v>1335</v>
      </c>
    </row>
    <row r="449" spans="1:3">
      <c r="A449" t="s">
        <v>2605</v>
      </c>
      <c r="B449" t="s">
        <v>2606</v>
      </c>
      <c r="C449" t="s">
        <v>1360</v>
      </c>
    </row>
    <row r="450" spans="1:3">
      <c r="A450" t="s">
        <v>2607</v>
      </c>
      <c r="B450" t="s">
        <v>2608</v>
      </c>
      <c r="C450" t="s">
        <v>1336</v>
      </c>
    </row>
    <row r="451" spans="1:3">
      <c r="A451" t="s">
        <v>2609</v>
      </c>
      <c r="B451" t="s">
        <v>2610</v>
      </c>
      <c r="C451" t="s">
        <v>1336</v>
      </c>
    </row>
    <row r="452" spans="1:3">
      <c r="A452" t="s">
        <v>2611</v>
      </c>
      <c r="B452" t="s">
        <v>2612</v>
      </c>
      <c r="C452" t="s">
        <v>2433</v>
      </c>
    </row>
    <row r="453" spans="1:3">
      <c r="A453" t="s">
        <v>2613</v>
      </c>
      <c r="B453" t="s">
        <v>2614</v>
      </c>
      <c r="C453" t="s">
        <v>2433</v>
      </c>
    </row>
    <row r="454" spans="1:3">
      <c r="A454" t="s">
        <v>2615</v>
      </c>
      <c r="B454" t="s">
        <v>2616</v>
      </c>
      <c r="C454" t="s">
        <v>1337</v>
      </c>
    </row>
    <row r="455" spans="1:3">
      <c r="A455" t="s">
        <v>2617</v>
      </c>
      <c r="B455" t="s">
        <v>2618</v>
      </c>
      <c r="C455" t="s">
        <v>1337</v>
      </c>
    </row>
    <row r="456" spans="1:3">
      <c r="A456" t="s">
        <v>3137</v>
      </c>
      <c r="B456" t="s">
        <v>3138</v>
      </c>
      <c r="C456" t="s">
        <v>1339</v>
      </c>
    </row>
    <row r="457" spans="1:3">
      <c r="A457" t="s">
        <v>3139</v>
      </c>
      <c r="B457" t="s">
        <v>3140</v>
      </c>
      <c r="C457" t="s">
        <v>1339</v>
      </c>
    </row>
    <row r="458" spans="1:3">
      <c r="A458" t="s">
        <v>2619</v>
      </c>
      <c r="B458" t="s">
        <v>2620</v>
      </c>
      <c r="C458" t="s">
        <v>1341</v>
      </c>
    </row>
    <row r="459" spans="1:3">
      <c r="A459" t="s">
        <v>2621</v>
      </c>
      <c r="B459" t="s">
        <v>2622</v>
      </c>
      <c r="C459" t="s">
        <v>1341</v>
      </c>
    </row>
    <row r="460" spans="1:3">
      <c r="A460" t="s">
        <v>2623</v>
      </c>
      <c r="B460" t="s">
        <v>2624</v>
      </c>
      <c r="C460" t="s">
        <v>1342</v>
      </c>
    </row>
    <row r="461" spans="1:3">
      <c r="A461" t="s">
        <v>2625</v>
      </c>
      <c r="B461" t="s">
        <v>2626</v>
      </c>
      <c r="C461" t="s">
        <v>1342</v>
      </c>
    </row>
    <row r="462" spans="1:3">
      <c r="A462" t="s">
        <v>2627</v>
      </c>
      <c r="B462" t="s">
        <v>2628</v>
      </c>
      <c r="C462" t="s">
        <v>1344</v>
      </c>
    </row>
    <row r="463" spans="1:3">
      <c r="A463" t="s">
        <v>2629</v>
      </c>
      <c r="B463" t="s">
        <v>2630</v>
      </c>
      <c r="C463" t="s">
        <v>1345</v>
      </c>
    </row>
    <row r="464" spans="1:3">
      <c r="A464" t="s">
        <v>2631</v>
      </c>
      <c r="B464" t="s">
        <v>2632</v>
      </c>
      <c r="C464" t="s">
        <v>1345</v>
      </c>
    </row>
    <row r="465" spans="1:3">
      <c r="A465" t="s">
        <v>3141</v>
      </c>
      <c r="B465" t="s">
        <v>3142</v>
      </c>
      <c r="C465" t="s">
        <v>3418</v>
      </c>
    </row>
    <row r="466" spans="1:3">
      <c r="A466" t="s">
        <v>2633</v>
      </c>
      <c r="B466" t="s">
        <v>2634</v>
      </c>
      <c r="C466" t="s">
        <v>1346</v>
      </c>
    </row>
    <row r="467" spans="1:3">
      <c r="A467" t="s">
        <v>2635</v>
      </c>
      <c r="B467" t="s">
        <v>2636</v>
      </c>
      <c r="C467" t="s">
        <v>1346</v>
      </c>
    </row>
    <row r="468" spans="1:3">
      <c r="A468" t="s">
        <v>2637</v>
      </c>
      <c r="B468" t="s">
        <v>2638</v>
      </c>
      <c r="C468" t="s">
        <v>1399</v>
      </c>
    </row>
    <row r="469" spans="1:3">
      <c r="A469" t="s">
        <v>2639</v>
      </c>
      <c r="B469" t="s">
        <v>2640</v>
      </c>
      <c r="C469" t="s">
        <v>1347</v>
      </c>
    </row>
    <row r="470" spans="1:3">
      <c r="A470" t="s">
        <v>2641</v>
      </c>
      <c r="B470" t="s">
        <v>2642</v>
      </c>
      <c r="C470" t="s">
        <v>1348</v>
      </c>
    </row>
    <row r="471" spans="1:3">
      <c r="A471" t="s">
        <v>2643</v>
      </c>
      <c r="B471" t="s">
        <v>2644</v>
      </c>
      <c r="C471" t="s">
        <v>1348</v>
      </c>
    </row>
    <row r="472" spans="1:3">
      <c r="A472" t="s">
        <v>2645</v>
      </c>
      <c r="B472" t="s">
        <v>2646</v>
      </c>
      <c r="C472" t="s">
        <v>1349</v>
      </c>
    </row>
    <row r="473" spans="1:3">
      <c r="A473" t="s">
        <v>2647</v>
      </c>
      <c r="B473" t="s">
        <v>2648</v>
      </c>
      <c r="C473" t="s">
        <v>1350</v>
      </c>
    </row>
    <row r="474" spans="1:3">
      <c r="A474" t="s">
        <v>2649</v>
      </c>
      <c r="B474" t="s">
        <v>2650</v>
      </c>
      <c r="C474" t="s">
        <v>1350</v>
      </c>
    </row>
    <row r="475" spans="1:3">
      <c r="A475" t="s">
        <v>2651</v>
      </c>
      <c r="B475" t="s">
        <v>2652</v>
      </c>
      <c r="C475" t="s">
        <v>1451</v>
      </c>
    </row>
    <row r="476" spans="1:3">
      <c r="A476" t="s">
        <v>3143</v>
      </c>
      <c r="B476" t="s">
        <v>3144</v>
      </c>
      <c r="C476" t="s">
        <v>1451</v>
      </c>
    </row>
    <row r="477" spans="1:3">
      <c r="A477" t="s">
        <v>2653</v>
      </c>
      <c r="B477" t="s">
        <v>2654</v>
      </c>
      <c r="C477" t="s">
        <v>1351</v>
      </c>
    </row>
    <row r="478" spans="1:3">
      <c r="A478" t="s">
        <v>3145</v>
      </c>
      <c r="B478" t="s">
        <v>3146</v>
      </c>
      <c r="C478" t="s">
        <v>1351</v>
      </c>
    </row>
    <row r="479" spans="1:3">
      <c r="A479" t="s">
        <v>2655</v>
      </c>
      <c r="B479" t="s">
        <v>2656</v>
      </c>
      <c r="C479" t="s">
        <v>1352</v>
      </c>
    </row>
    <row r="480" spans="1:3">
      <c r="A480" t="s">
        <v>2657</v>
      </c>
      <c r="B480" t="s">
        <v>2658</v>
      </c>
      <c r="C480" t="s">
        <v>1326</v>
      </c>
    </row>
    <row r="481" spans="1:3">
      <c r="A481" t="s">
        <v>2659</v>
      </c>
      <c r="B481" t="s">
        <v>2660</v>
      </c>
      <c r="C481" t="s">
        <v>1326</v>
      </c>
    </row>
    <row r="482" spans="1:3">
      <c r="A482" t="s">
        <v>2661</v>
      </c>
      <c r="B482" t="s">
        <v>2662</v>
      </c>
      <c r="C482" t="s">
        <v>1326</v>
      </c>
    </row>
    <row r="483" spans="1:3">
      <c r="A483" t="s">
        <v>2663</v>
      </c>
      <c r="B483" t="s">
        <v>2664</v>
      </c>
      <c r="C483" t="s">
        <v>1497</v>
      </c>
    </row>
    <row r="484" spans="1:3">
      <c r="A484" t="s">
        <v>2665</v>
      </c>
      <c r="B484" t="s">
        <v>2666</v>
      </c>
      <c r="C484" t="s">
        <v>1455</v>
      </c>
    </row>
    <row r="485" spans="1:3">
      <c r="A485" t="s">
        <v>2667</v>
      </c>
      <c r="B485" t="s">
        <v>2668</v>
      </c>
      <c r="C485" t="s">
        <v>1353</v>
      </c>
    </row>
    <row r="486" spans="1:3">
      <c r="A486" t="s">
        <v>2669</v>
      </c>
      <c r="B486" t="s">
        <v>2670</v>
      </c>
      <c r="C486" t="s">
        <v>1354</v>
      </c>
    </row>
    <row r="487" spans="1:3">
      <c r="A487" t="s">
        <v>2671</v>
      </c>
      <c r="B487" t="s">
        <v>2672</v>
      </c>
      <c r="C487" t="s">
        <v>1354</v>
      </c>
    </row>
    <row r="488" spans="1:3">
      <c r="A488" t="s">
        <v>3147</v>
      </c>
      <c r="B488" t="s">
        <v>3148</v>
      </c>
      <c r="C488" t="s">
        <v>1357</v>
      </c>
    </row>
    <row r="489" spans="1:3">
      <c r="A489" t="s">
        <v>2673</v>
      </c>
      <c r="B489" t="s">
        <v>2674</v>
      </c>
      <c r="C489" t="s">
        <v>1358</v>
      </c>
    </row>
    <row r="490" spans="1:3">
      <c r="A490" t="s">
        <v>2675</v>
      </c>
      <c r="B490" t="s">
        <v>2676</v>
      </c>
      <c r="C490" t="s">
        <v>1358</v>
      </c>
    </row>
    <row r="491" spans="1:3">
      <c r="A491" t="s">
        <v>2677</v>
      </c>
      <c r="B491" t="s">
        <v>2678</v>
      </c>
      <c r="C491" t="s">
        <v>1312</v>
      </c>
    </row>
    <row r="492" spans="1:3">
      <c r="A492" t="s">
        <v>2679</v>
      </c>
      <c r="B492" t="s">
        <v>2680</v>
      </c>
      <c r="C492" t="s">
        <v>1312</v>
      </c>
    </row>
    <row r="493" spans="1:3">
      <c r="A493" t="s">
        <v>2681</v>
      </c>
      <c r="B493" t="s">
        <v>2682</v>
      </c>
      <c r="C493" t="s">
        <v>1361</v>
      </c>
    </row>
    <row r="494" spans="1:3">
      <c r="A494" t="s">
        <v>2683</v>
      </c>
      <c r="B494" t="s">
        <v>2684</v>
      </c>
      <c r="C494" t="s">
        <v>1361</v>
      </c>
    </row>
    <row r="495" spans="1:3">
      <c r="A495" t="s">
        <v>2685</v>
      </c>
      <c r="B495" t="s">
        <v>2686</v>
      </c>
      <c r="C495" t="s">
        <v>1362</v>
      </c>
    </row>
    <row r="496" spans="1:3">
      <c r="A496" t="s">
        <v>2687</v>
      </c>
      <c r="B496" t="s">
        <v>2688</v>
      </c>
      <c r="C496" t="s">
        <v>1362</v>
      </c>
    </row>
    <row r="497" spans="1:3">
      <c r="A497" t="s">
        <v>2689</v>
      </c>
      <c r="B497" t="s">
        <v>2690</v>
      </c>
      <c r="C497" t="s">
        <v>1363</v>
      </c>
    </row>
    <row r="498" spans="1:3">
      <c r="A498" t="s">
        <v>2691</v>
      </c>
      <c r="B498" t="s">
        <v>2692</v>
      </c>
      <c r="C498" t="s">
        <v>1363</v>
      </c>
    </row>
    <row r="499" spans="1:3">
      <c r="A499" t="s">
        <v>3149</v>
      </c>
      <c r="B499" t="s">
        <v>3150</v>
      </c>
      <c r="C499" t="s">
        <v>1363</v>
      </c>
    </row>
    <row r="500" spans="1:3">
      <c r="A500" t="s">
        <v>3151</v>
      </c>
      <c r="B500" t="s">
        <v>3152</v>
      </c>
      <c r="C500" t="s">
        <v>1460</v>
      </c>
    </row>
    <row r="501" spans="1:3">
      <c r="A501" t="s">
        <v>3153</v>
      </c>
      <c r="B501" t="s">
        <v>3154</v>
      </c>
      <c r="C501" t="s">
        <v>1460</v>
      </c>
    </row>
    <row r="502" spans="1:3">
      <c r="A502" t="s">
        <v>2693</v>
      </c>
      <c r="B502" t="s">
        <v>2694</v>
      </c>
      <c r="C502" t="s">
        <v>1246</v>
      </c>
    </row>
    <row r="503" spans="1:3">
      <c r="A503" t="s">
        <v>3155</v>
      </c>
      <c r="B503" t="s">
        <v>3156</v>
      </c>
      <c r="C503" t="s">
        <v>1246</v>
      </c>
    </row>
    <row r="504" spans="1:3">
      <c r="A504" t="s">
        <v>2695</v>
      </c>
      <c r="B504" t="s">
        <v>2696</v>
      </c>
      <c r="C504" t="s">
        <v>1364</v>
      </c>
    </row>
    <row r="505" spans="1:3">
      <c r="A505" t="s">
        <v>3157</v>
      </c>
      <c r="B505" t="s">
        <v>3158</v>
      </c>
      <c r="C505" t="s">
        <v>1364</v>
      </c>
    </row>
    <row r="506" spans="1:3">
      <c r="A506" t="s">
        <v>2697</v>
      </c>
      <c r="B506" t="s">
        <v>2698</v>
      </c>
      <c r="C506" t="s">
        <v>1365</v>
      </c>
    </row>
    <row r="507" spans="1:3">
      <c r="A507" t="s">
        <v>2699</v>
      </c>
      <c r="B507" t="s">
        <v>2700</v>
      </c>
      <c r="C507" t="s">
        <v>1366</v>
      </c>
    </row>
    <row r="508" spans="1:3">
      <c r="A508" t="s">
        <v>2701</v>
      </c>
      <c r="B508" t="s">
        <v>2702</v>
      </c>
      <c r="C508" t="s">
        <v>3419</v>
      </c>
    </row>
    <row r="509" spans="1:3">
      <c r="A509" t="s">
        <v>3159</v>
      </c>
      <c r="B509" t="s">
        <v>3160</v>
      </c>
      <c r="C509" t="s">
        <v>3420</v>
      </c>
    </row>
    <row r="510" spans="1:3">
      <c r="A510" t="s">
        <v>3161</v>
      </c>
      <c r="B510" t="s">
        <v>3162</v>
      </c>
      <c r="C510" t="s">
        <v>3420</v>
      </c>
    </row>
    <row r="511" spans="1:3">
      <c r="A511" t="s">
        <v>2703</v>
      </c>
      <c r="B511" t="s">
        <v>2704</v>
      </c>
      <c r="C511" t="s">
        <v>1367</v>
      </c>
    </row>
    <row r="512" spans="1:3">
      <c r="A512" t="s">
        <v>2705</v>
      </c>
      <c r="B512" t="s">
        <v>2706</v>
      </c>
      <c r="C512" t="s">
        <v>1367</v>
      </c>
    </row>
    <row r="513" spans="1:3">
      <c r="A513" t="s">
        <v>2707</v>
      </c>
      <c r="B513" t="s">
        <v>2708</v>
      </c>
      <c r="C513" t="s">
        <v>1370</v>
      </c>
    </row>
    <row r="514" spans="1:3">
      <c r="A514" t="s">
        <v>2709</v>
      </c>
      <c r="B514" t="s">
        <v>2710</v>
      </c>
      <c r="C514" t="s">
        <v>1479</v>
      </c>
    </row>
    <row r="515" spans="1:3">
      <c r="A515" t="s">
        <v>2711</v>
      </c>
      <c r="B515" t="s">
        <v>2712</v>
      </c>
      <c r="C515" t="s">
        <v>1371</v>
      </c>
    </row>
    <row r="516" spans="1:3">
      <c r="A516" t="s">
        <v>2713</v>
      </c>
      <c r="B516" t="s">
        <v>2714</v>
      </c>
      <c r="C516" t="s">
        <v>1372</v>
      </c>
    </row>
    <row r="517" spans="1:3">
      <c r="A517" t="s">
        <v>2715</v>
      </c>
      <c r="B517" t="s">
        <v>2716</v>
      </c>
      <c r="C517" t="s">
        <v>1372</v>
      </c>
    </row>
    <row r="518" spans="1:3">
      <c r="A518" t="s">
        <v>2717</v>
      </c>
      <c r="B518" t="s">
        <v>2718</v>
      </c>
      <c r="C518" t="s">
        <v>1373</v>
      </c>
    </row>
    <row r="519" spans="1:3">
      <c r="A519" t="s">
        <v>2719</v>
      </c>
      <c r="B519" t="s">
        <v>2720</v>
      </c>
      <c r="C519" t="s">
        <v>1374</v>
      </c>
    </row>
    <row r="520" spans="1:3">
      <c r="A520" t="s">
        <v>3163</v>
      </c>
      <c r="B520" t="s">
        <v>3164</v>
      </c>
      <c r="C520" t="s">
        <v>3421</v>
      </c>
    </row>
    <row r="521" spans="1:3">
      <c r="A521" t="s">
        <v>2721</v>
      </c>
      <c r="B521" t="s">
        <v>2722</v>
      </c>
      <c r="C521" t="s">
        <v>1375</v>
      </c>
    </row>
    <row r="522" spans="1:3">
      <c r="A522" t="s">
        <v>2723</v>
      </c>
      <c r="B522" t="s">
        <v>2724</v>
      </c>
      <c r="C522" t="s">
        <v>1375</v>
      </c>
    </row>
    <row r="523" spans="1:3">
      <c r="A523" t="s">
        <v>2725</v>
      </c>
      <c r="B523" t="s">
        <v>2726</v>
      </c>
      <c r="C523" t="s">
        <v>1932</v>
      </c>
    </row>
    <row r="524" spans="1:3">
      <c r="A524" t="s">
        <v>2727</v>
      </c>
      <c r="B524" t="s">
        <v>2728</v>
      </c>
      <c r="C524" t="s">
        <v>1378</v>
      </c>
    </row>
    <row r="525" spans="1:3">
      <c r="A525" t="s">
        <v>2729</v>
      </c>
      <c r="B525" t="s">
        <v>2730</v>
      </c>
      <c r="C525" t="s">
        <v>1379</v>
      </c>
    </row>
    <row r="526" spans="1:3">
      <c r="A526" t="s">
        <v>2731</v>
      </c>
      <c r="B526" t="s">
        <v>2732</v>
      </c>
      <c r="C526" t="s">
        <v>1379</v>
      </c>
    </row>
    <row r="527" spans="1:3">
      <c r="A527" t="s">
        <v>2733</v>
      </c>
      <c r="B527" t="s">
        <v>2734</v>
      </c>
      <c r="C527" t="s">
        <v>1382</v>
      </c>
    </row>
    <row r="528" spans="1:3">
      <c r="A528" t="s">
        <v>2735</v>
      </c>
      <c r="B528" t="s">
        <v>2736</v>
      </c>
      <c r="C528" t="s">
        <v>1383</v>
      </c>
    </row>
    <row r="529" spans="1:3">
      <c r="A529" t="s">
        <v>2737</v>
      </c>
      <c r="B529" t="s">
        <v>2738</v>
      </c>
      <c r="C529" t="s">
        <v>1303</v>
      </c>
    </row>
    <row r="530" spans="1:3">
      <c r="A530" t="s">
        <v>2739</v>
      </c>
      <c r="B530" t="s">
        <v>2740</v>
      </c>
      <c r="C530" t="s">
        <v>1303</v>
      </c>
    </row>
    <row r="531" spans="1:3">
      <c r="A531" t="s">
        <v>2741</v>
      </c>
      <c r="B531" t="s">
        <v>2742</v>
      </c>
      <c r="C531" t="s">
        <v>1384</v>
      </c>
    </row>
    <row r="532" spans="1:3">
      <c r="A532" t="s">
        <v>2743</v>
      </c>
      <c r="B532" t="s">
        <v>2744</v>
      </c>
      <c r="C532" t="s">
        <v>1384</v>
      </c>
    </row>
    <row r="533" spans="1:3">
      <c r="A533" t="s">
        <v>2745</v>
      </c>
      <c r="B533" t="s">
        <v>2746</v>
      </c>
      <c r="C533" t="s">
        <v>1385</v>
      </c>
    </row>
    <row r="534" spans="1:3">
      <c r="A534" t="s">
        <v>2747</v>
      </c>
      <c r="B534" t="s">
        <v>2748</v>
      </c>
      <c r="C534" t="s">
        <v>1385</v>
      </c>
    </row>
    <row r="535" spans="1:3">
      <c r="A535" t="s">
        <v>2749</v>
      </c>
      <c r="B535" t="s">
        <v>2750</v>
      </c>
      <c r="C535" t="s">
        <v>1386</v>
      </c>
    </row>
    <row r="536" spans="1:3">
      <c r="A536" t="s">
        <v>2751</v>
      </c>
      <c r="B536" t="s">
        <v>2752</v>
      </c>
      <c r="C536" t="s">
        <v>1303</v>
      </c>
    </row>
    <row r="537" spans="1:3">
      <c r="A537" t="s">
        <v>2753</v>
      </c>
      <c r="B537" t="s">
        <v>2754</v>
      </c>
      <c r="C537" t="s">
        <v>1387</v>
      </c>
    </row>
    <row r="538" spans="1:3">
      <c r="A538" t="s">
        <v>2755</v>
      </c>
      <c r="B538" t="s">
        <v>2756</v>
      </c>
      <c r="C538" t="s">
        <v>1333</v>
      </c>
    </row>
    <row r="539" spans="1:3">
      <c r="A539" t="s">
        <v>3165</v>
      </c>
      <c r="B539" t="s">
        <v>3166</v>
      </c>
      <c r="C539" t="s">
        <v>3422</v>
      </c>
    </row>
    <row r="540" spans="1:3">
      <c r="A540" t="s">
        <v>3167</v>
      </c>
      <c r="B540" t="s">
        <v>3168</v>
      </c>
      <c r="C540" t="s">
        <v>1388</v>
      </c>
    </row>
    <row r="541" spans="1:3">
      <c r="A541" t="s">
        <v>3169</v>
      </c>
      <c r="B541" t="s">
        <v>3170</v>
      </c>
      <c r="C541" t="s">
        <v>1388</v>
      </c>
    </row>
    <row r="542" spans="1:3">
      <c r="A542" t="s">
        <v>2757</v>
      </c>
      <c r="B542" t="s">
        <v>2758</v>
      </c>
      <c r="C542" t="s">
        <v>1389</v>
      </c>
    </row>
    <row r="543" spans="1:3">
      <c r="A543" t="s">
        <v>2759</v>
      </c>
      <c r="B543" t="s">
        <v>2760</v>
      </c>
      <c r="C543" t="s">
        <v>1389</v>
      </c>
    </row>
    <row r="544" spans="1:3">
      <c r="A544" t="s">
        <v>2761</v>
      </c>
      <c r="B544" t="s">
        <v>2762</v>
      </c>
      <c r="C544" t="s">
        <v>1393</v>
      </c>
    </row>
    <row r="545" spans="1:3">
      <c r="A545" t="s">
        <v>2763</v>
      </c>
      <c r="B545" t="s">
        <v>2764</v>
      </c>
      <c r="C545" t="s">
        <v>1393</v>
      </c>
    </row>
    <row r="546" spans="1:3">
      <c r="A546" t="s">
        <v>2765</v>
      </c>
      <c r="B546" t="s">
        <v>2766</v>
      </c>
      <c r="C546" t="s">
        <v>1394</v>
      </c>
    </row>
    <row r="547" spans="1:3">
      <c r="A547" t="s">
        <v>2767</v>
      </c>
      <c r="B547" t="s">
        <v>2768</v>
      </c>
      <c r="C547" t="s">
        <v>1394</v>
      </c>
    </row>
    <row r="548" spans="1:3">
      <c r="A548" t="s">
        <v>2769</v>
      </c>
      <c r="B548" t="s">
        <v>2770</v>
      </c>
      <c r="C548" t="s">
        <v>1395</v>
      </c>
    </row>
    <row r="549" spans="1:3">
      <c r="A549" t="s">
        <v>2771</v>
      </c>
      <c r="B549" t="s">
        <v>2772</v>
      </c>
      <c r="C549" t="s">
        <v>1395</v>
      </c>
    </row>
    <row r="550" spans="1:3">
      <c r="A550" t="s">
        <v>2773</v>
      </c>
      <c r="B550" t="s">
        <v>2774</v>
      </c>
      <c r="C550" t="s">
        <v>1369</v>
      </c>
    </row>
    <row r="551" spans="1:3">
      <c r="A551" t="s">
        <v>2775</v>
      </c>
      <c r="B551" t="s">
        <v>2776</v>
      </c>
      <c r="C551" t="s">
        <v>1369</v>
      </c>
    </row>
    <row r="552" spans="1:3">
      <c r="A552" t="s">
        <v>2777</v>
      </c>
      <c r="B552" t="s">
        <v>2778</v>
      </c>
      <c r="C552" t="s">
        <v>1397</v>
      </c>
    </row>
    <row r="553" spans="1:3">
      <c r="A553" t="s">
        <v>2779</v>
      </c>
      <c r="B553" t="s">
        <v>2780</v>
      </c>
      <c r="C553" t="s">
        <v>1398</v>
      </c>
    </row>
    <row r="554" spans="1:3">
      <c r="A554" t="s">
        <v>2781</v>
      </c>
      <c r="B554" t="s">
        <v>2782</v>
      </c>
      <c r="C554" t="s">
        <v>1398</v>
      </c>
    </row>
    <row r="555" spans="1:3">
      <c r="A555" t="s">
        <v>2783</v>
      </c>
      <c r="B555" t="s">
        <v>2784</v>
      </c>
      <c r="C555" t="s">
        <v>1400</v>
      </c>
    </row>
    <row r="556" spans="1:3">
      <c r="A556" t="s">
        <v>2785</v>
      </c>
      <c r="B556" t="s">
        <v>2786</v>
      </c>
      <c r="C556" t="s">
        <v>1400</v>
      </c>
    </row>
    <row r="557" spans="1:3">
      <c r="A557" t="s">
        <v>2787</v>
      </c>
      <c r="B557" t="s">
        <v>2788</v>
      </c>
      <c r="C557" t="s">
        <v>1401</v>
      </c>
    </row>
    <row r="558" spans="1:3">
      <c r="A558" t="s">
        <v>2789</v>
      </c>
      <c r="B558" t="s">
        <v>2790</v>
      </c>
      <c r="C558" t="s">
        <v>1401</v>
      </c>
    </row>
    <row r="559" spans="1:3">
      <c r="A559" t="s">
        <v>2791</v>
      </c>
      <c r="B559" t="s">
        <v>2792</v>
      </c>
      <c r="C559" t="s">
        <v>1402</v>
      </c>
    </row>
    <row r="560" spans="1:3">
      <c r="A560" t="s">
        <v>2793</v>
      </c>
      <c r="B560" t="s">
        <v>2794</v>
      </c>
      <c r="C560" t="s">
        <v>1403</v>
      </c>
    </row>
    <row r="561" spans="1:3">
      <c r="A561" t="s">
        <v>2795</v>
      </c>
      <c r="B561" t="s">
        <v>2796</v>
      </c>
      <c r="C561" t="s">
        <v>1404</v>
      </c>
    </row>
    <row r="562" spans="1:3">
      <c r="A562" t="s">
        <v>2797</v>
      </c>
      <c r="B562" t="s">
        <v>2798</v>
      </c>
      <c r="C562" t="s">
        <v>1405</v>
      </c>
    </row>
    <row r="563" spans="1:3">
      <c r="A563" t="s">
        <v>2799</v>
      </c>
      <c r="B563" t="s">
        <v>2800</v>
      </c>
      <c r="C563" t="s">
        <v>1476</v>
      </c>
    </row>
    <row r="564" spans="1:3">
      <c r="A564" t="s">
        <v>2801</v>
      </c>
      <c r="B564" t="s">
        <v>2802</v>
      </c>
      <c r="C564" t="s">
        <v>1406</v>
      </c>
    </row>
    <row r="565" spans="1:3">
      <c r="A565" t="s">
        <v>2803</v>
      </c>
      <c r="B565" t="s">
        <v>2804</v>
      </c>
      <c r="C565" t="s">
        <v>1406</v>
      </c>
    </row>
    <row r="566" spans="1:3">
      <c r="A566" t="s">
        <v>2805</v>
      </c>
      <c r="B566" t="s">
        <v>2806</v>
      </c>
      <c r="C566" t="s">
        <v>1350</v>
      </c>
    </row>
    <row r="567" spans="1:3">
      <c r="A567" t="s">
        <v>3171</v>
      </c>
      <c r="B567" t="s">
        <v>3172</v>
      </c>
      <c r="C567" t="s">
        <v>1350</v>
      </c>
    </row>
    <row r="568" spans="1:3">
      <c r="A568" t="s">
        <v>2807</v>
      </c>
      <c r="B568" t="s">
        <v>2808</v>
      </c>
      <c r="C568" t="s">
        <v>1407</v>
      </c>
    </row>
    <row r="569" spans="1:3">
      <c r="A569" t="s">
        <v>2809</v>
      </c>
      <c r="B569" t="s">
        <v>2810</v>
      </c>
      <c r="C569" t="s">
        <v>1409</v>
      </c>
    </row>
    <row r="570" spans="1:3">
      <c r="A570" t="s">
        <v>2811</v>
      </c>
      <c r="B570" t="s">
        <v>2812</v>
      </c>
      <c r="C570" t="s">
        <v>1409</v>
      </c>
    </row>
    <row r="571" spans="1:3">
      <c r="A571" t="s">
        <v>2813</v>
      </c>
      <c r="B571" t="s">
        <v>2814</v>
      </c>
      <c r="C571" t="s">
        <v>2815</v>
      </c>
    </row>
    <row r="572" spans="1:3">
      <c r="A572" t="s">
        <v>2816</v>
      </c>
      <c r="B572" t="s">
        <v>2817</v>
      </c>
      <c r="C572" t="s">
        <v>2815</v>
      </c>
    </row>
    <row r="573" spans="1:3">
      <c r="A573" t="s">
        <v>2818</v>
      </c>
      <c r="B573" t="s">
        <v>2819</v>
      </c>
      <c r="C573" t="s">
        <v>1410</v>
      </c>
    </row>
    <row r="574" spans="1:3">
      <c r="A574" t="s">
        <v>2820</v>
      </c>
      <c r="B574" t="s">
        <v>2821</v>
      </c>
      <c r="C574" t="s">
        <v>1410</v>
      </c>
    </row>
    <row r="575" spans="1:3">
      <c r="A575" t="s">
        <v>2822</v>
      </c>
      <c r="B575" t="s">
        <v>2823</v>
      </c>
      <c r="C575" t="s">
        <v>1411</v>
      </c>
    </row>
    <row r="576" spans="1:3">
      <c r="A576" t="s">
        <v>2824</v>
      </c>
      <c r="B576" t="s">
        <v>2825</v>
      </c>
      <c r="C576" t="s">
        <v>1411</v>
      </c>
    </row>
    <row r="577" spans="1:3">
      <c r="A577" t="s">
        <v>3173</v>
      </c>
      <c r="B577" t="s">
        <v>3174</v>
      </c>
      <c r="C577" t="s">
        <v>1252</v>
      </c>
    </row>
    <row r="578" spans="1:3">
      <c r="A578" t="s">
        <v>2826</v>
      </c>
      <c r="B578" t="s">
        <v>2827</v>
      </c>
      <c r="C578" t="s">
        <v>1252</v>
      </c>
    </row>
    <row r="579" spans="1:3">
      <c r="A579" t="s">
        <v>2828</v>
      </c>
      <c r="B579" t="s">
        <v>2829</v>
      </c>
      <c r="C579" t="s">
        <v>1415</v>
      </c>
    </row>
    <row r="580" spans="1:3">
      <c r="A580" t="s">
        <v>2830</v>
      </c>
      <c r="B580" t="s">
        <v>2831</v>
      </c>
      <c r="C580" t="s">
        <v>1415</v>
      </c>
    </row>
    <row r="581" spans="1:3">
      <c r="A581" t="s">
        <v>2832</v>
      </c>
      <c r="B581" t="s">
        <v>2833</v>
      </c>
      <c r="C581" t="s">
        <v>1418</v>
      </c>
    </row>
    <row r="582" spans="1:3">
      <c r="A582" t="s">
        <v>2834</v>
      </c>
      <c r="B582" t="s">
        <v>2835</v>
      </c>
      <c r="C582" t="s">
        <v>1471</v>
      </c>
    </row>
    <row r="583" spans="1:3">
      <c r="A583" t="s">
        <v>2836</v>
      </c>
      <c r="B583" t="s">
        <v>2837</v>
      </c>
      <c r="C583" t="s">
        <v>1269</v>
      </c>
    </row>
    <row r="584" spans="1:3">
      <c r="A584" t="s">
        <v>3175</v>
      </c>
      <c r="B584" t="s">
        <v>3176</v>
      </c>
      <c r="C584" t="s">
        <v>1398</v>
      </c>
    </row>
    <row r="585" spans="1:3">
      <c r="A585" t="s">
        <v>2838</v>
      </c>
      <c r="B585" t="s">
        <v>2839</v>
      </c>
      <c r="C585" t="s">
        <v>1490</v>
      </c>
    </row>
    <row r="586" spans="1:3">
      <c r="A586" t="s">
        <v>2840</v>
      </c>
      <c r="B586" t="s">
        <v>2841</v>
      </c>
      <c r="C586" t="s">
        <v>1490</v>
      </c>
    </row>
    <row r="587" spans="1:3">
      <c r="A587" t="s">
        <v>2842</v>
      </c>
      <c r="B587" t="s">
        <v>2843</v>
      </c>
      <c r="C587" t="s">
        <v>1420</v>
      </c>
    </row>
    <row r="588" spans="1:3">
      <c r="A588" t="s">
        <v>3177</v>
      </c>
      <c r="B588" t="s">
        <v>3178</v>
      </c>
      <c r="C588" t="s">
        <v>1421</v>
      </c>
    </row>
    <row r="589" spans="1:3">
      <c r="A589" t="s">
        <v>2844</v>
      </c>
      <c r="B589" t="s">
        <v>2845</v>
      </c>
      <c r="C589" t="s">
        <v>1421</v>
      </c>
    </row>
    <row r="590" spans="1:3">
      <c r="A590" t="s">
        <v>3179</v>
      </c>
      <c r="B590" t="s">
        <v>3180</v>
      </c>
      <c r="C590" t="s">
        <v>3423</v>
      </c>
    </row>
    <row r="591" spans="1:3">
      <c r="A591" t="s">
        <v>2846</v>
      </c>
      <c r="B591" t="s">
        <v>2847</v>
      </c>
      <c r="C591" t="s">
        <v>1423</v>
      </c>
    </row>
    <row r="592" spans="1:3">
      <c r="A592" t="s">
        <v>2848</v>
      </c>
      <c r="B592" t="s">
        <v>2849</v>
      </c>
      <c r="C592" t="s">
        <v>1423</v>
      </c>
    </row>
    <row r="593" spans="1:3">
      <c r="A593" t="s">
        <v>2850</v>
      </c>
      <c r="B593" t="s">
        <v>2851</v>
      </c>
      <c r="C593" t="s">
        <v>1425</v>
      </c>
    </row>
    <row r="594" spans="1:3">
      <c r="A594" t="s">
        <v>2852</v>
      </c>
      <c r="B594" t="s">
        <v>2853</v>
      </c>
      <c r="C594" t="s">
        <v>1431</v>
      </c>
    </row>
    <row r="595" spans="1:3">
      <c r="A595" t="s">
        <v>3181</v>
      </c>
      <c r="B595" t="s">
        <v>3182</v>
      </c>
      <c r="C595" t="s">
        <v>1427</v>
      </c>
    </row>
    <row r="596" spans="1:3">
      <c r="A596" t="s">
        <v>2854</v>
      </c>
      <c r="B596" t="s">
        <v>2855</v>
      </c>
      <c r="C596" t="s">
        <v>1427</v>
      </c>
    </row>
    <row r="597" spans="1:3">
      <c r="A597" t="s">
        <v>2856</v>
      </c>
      <c r="B597" t="s">
        <v>2857</v>
      </c>
      <c r="C597" t="s">
        <v>1429</v>
      </c>
    </row>
    <row r="598" spans="1:3">
      <c r="A598" t="s">
        <v>2858</v>
      </c>
      <c r="B598" t="s">
        <v>2859</v>
      </c>
      <c r="C598" t="s">
        <v>1429</v>
      </c>
    </row>
    <row r="599" spans="1:3">
      <c r="A599" t="s">
        <v>2860</v>
      </c>
      <c r="B599" t="s">
        <v>2861</v>
      </c>
      <c r="C599" t="s">
        <v>1439</v>
      </c>
    </row>
    <row r="600" spans="1:3">
      <c r="A600" t="s">
        <v>2862</v>
      </c>
      <c r="B600" t="s">
        <v>2863</v>
      </c>
      <c r="C600" t="s">
        <v>1439</v>
      </c>
    </row>
    <row r="601" spans="1:3">
      <c r="A601" t="s">
        <v>2864</v>
      </c>
      <c r="B601" t="s">
        <v>2865</v>
      </c>
      <c r="C601" t="s">
        <v>1522</v>
      </c>
    </row>
    <row r="602" spans="1:3">
      <c r="A602" t="s">
        <v>3183</v>
      </c>
      <c r="B602" t="s">
        <v>3184</v>
      </c>
      <c r="C602" t="s">
        <v>1432</v>
      </c>
    </row>
    <row r="603" spans="1:3">
      <c r="A603" t="s">
        <v>2866</v>
      </c>
      <c r="B603" t="s">
        <v>2867</v>
      </c>
      <c r="C603" t="s">
        <v>1433</v>
      </c>
    </row>
    <row r="604" spans="1:3">
      <c r="A604" t="s">
        <v>2868</v>
      </c>
      <c r="B604" t="s">
        <v>2869</v>
      </c>
      <c r="C604" t="s">
        <v>1434</v>
      </c>
    </row>
    <row r="605" spans="1:3">
      <c r="A605" t="s">
        <v>2870</v>
      </c>
      <c r="B605" t="s">
        <v>2871</v>
      </c>
      <c r="C605" t="s">
        <v>1434</v>
      </c>
    </row>
    <row r="606" spans="1:3">
      <c r="A606" t="s">
        <v>2872</v>
      </c>
      <c r="B606" t="s">
        <v>2873</v>
      </c>
      <c r="C606" t="s">
        <v>1435</v>
      </c>
    </row>
    <row r="607" spans="1:3">
      <c r="A607" t="s">
        <v>2874</v>
      </c>
      <c r="B607" t="s">
        <v>2875</v>
      </c>
      <c r="C607" t="s">
        <v>1435</v>
      </c>
    </row>
    <row r="608" spans="1:3">
      <c r="A608" t="s">
        <v>3185</v>
      </c>
      <c r="B608" t="s">
        <v>3186</v>
      </c>
      <c r="C608" t="s">
        <v>1436</v>
      </c>
    </row>
    <row r="609" spans="1:3">
      <c r="A609" t="s">
        <v>2876</v>
      </c>
      <c r="B609" t="s">
        <v>2877</v>
      </c>
      <c r="C609" t="s">
        <v>1436</v>
      </c>
    </row>
    <row r="610" spans="1:3">
      <c r="A610" t="s">
        <v>2878</v>
      </c>
      <c r="B610" t="s">
        <v>2879</v>
      </c>
      <c r="C610" t="s">
        <v>3424</v>
      </c>
    </row>
    <row r="611" spans="1:3">
      <c r="A611" t="s">
        <v>2880</v>
      </c>
      <c r="B611" t="s">
        <v>2881</v>
      </c>
      <c r="C611" t="s">
        <v>1437</v>
      </c>
    </row>
    <row r="612" spans="1:3">
      <c r="A612" t="s">
        <v>2882</v>
      </c>
      <c r="B612" t="s">
        <v>2883</v>
      </c>
      <c r="C612" t="s">
        <v>1437</v>
      </c>
    </row>
    <row r="613" spans="1:3">
      <c r="A613" t="s">
        <v>2884</v>
      </c>
      <c r="B613" t="s">
        <v>2885</v>
      </c>
      <c r="C613" t="s">
        <v>1471</v>
      </c>
    </row>
    <row r="614" spans="1:3">
      <c r="A614" t="s">
        <v>2886</v>
      </c>
      <c r="B614" t="s">
        <v>2887</v>
      </c>
      <c r="C614" t="s">
        <v>1438</v>
      </c>
    </row>
    <row r="615" spans="1:3">
      <c r="A615" t="s">
        <v>2888</v>
      </c>
      <c r="B615" t="s">
        <v>2889</v>
      </c>
      <c r="C615" t="s">
        <v>3425</v>
      </c>
    </row>
    <row r="616" spans="1:3">
      <c r="A616" t="s">
        <v>2890</v>
      </c>
      <c r="B616" t="s">
        <v>2891</v>
      </c>
      <c r="C616" t="s">
        <v>1296</v>
      </c>
    </row>
    <row r="617" spans="1:3">
      <c r="A617" t="s">
        <v>2892</v>
      </c>
      <c r="B617" t="s">
        <v>2893</v>
      </c>
      <c r="C617" t="s">
        <v>1430</v>
      </c>
    </row>
    <row r="618" spans="1:3">
      <c r="A618" t="s">
        <v>2894</v>
      </c>
      <c r="B618" t="s">
        <v>2895</v>
      </c>
      <c r="C618" t="s">
        <v>1440</v>
      </c>
    </row>
    <row r="619" spans="1:3">
      <c r="A619" t="s">
        <v>2896</v>
      </c>
      <c r="B619" t="s">
        <v>2897</v>
      </c>
      <c r="C619" t="s">
        <v>1440</v>
      </c>
    </row>
    <row r="620" spans="1:3">
      <c r="A620" t="s">
        <v>2898</v>
      </c>
      <c r="B620" t="s">
        <v>2899</v>
      </c>
      <c r="C620" t="s">
        <v>1316</v>
      </c>
    </row>
    <row r="621" spans="1:3">
      <c r="A621" t="s">
        <v>2900</v>
      </c>
      <c r="B621" t="s">
        <v>2901</v>
      </c>
      <c r="C621" t="s">
        <v>1442</v>
      </c>
    </row>
    <row r="622" spans="1:3">
      <c r="A622" t="s">
        <v>2902</v>
      </c>
      <c r="B622" t="s">
        <v>2903</v>
      </c>
      <c r="C622" t="s">
        <v>1443</v>
      </c>
    </row>
    <row r="623" spans="1:3">
      <c r="A623" t="s">
        <v>2904</v>
      </c>
      <c r="B623" t="s">
        <v>2905</v>
      </c>
      <c r="C623" t="s">
        <v>1443</v>
      </c>
    </row>
    <row r="624" spans="1:3">
      <c r="A624" t="s">
        <v>2906</v>
      </c>
      <c r="B624" t="s">
        <v>2907</v>
      </c>
      <c r="C624" t="s">
        <v>1444</v>
      </c>
    </row>
    <row r="625" spans="1:3">
      <c r="A625" t="s">
        <v>2908</v>
      </c>
      <c r="B625" t="s">
        <v>2909</v>
      </c>
      <c r="C625" t="s">
        <v>1444</v>
      </c>
    </row>
    <row r="626" spans="1:3">
      <c r="A626" t="s">
        <v>2910</v>
      </c>
      <c r="B626" t="s">
        <v>2911</v>
      </c>
      <c r="C626" t="s">
        <v>1304</v>
      </c>
    </row>
    <row r="627" spans="1:3">
      <c r="A627" t="s">
        <v>2912</v>
      </c>
      <c r="B627" t="s">
        <v>2913</v>
      </c>
      <c r="C627" t="s">
        <v>3426</v>
      </c>
    </row>
    <row r="628" spans="1:3">
      <c r="A628" t="s">
        <v>2914</v>
      </c>
      <c r="B628" t="s">
        <v>2915</v>
      </c>
      <c r="C628" t="s">
        <v>3427</v>
      </c>
    </row>
    <row r="629" spans="1:3">
      <c r="A629" t="s">
        <v>2916</v>
      </c>
      <c r="B629" t="s">
        <v>2917</v>
      </c>
      <c r="C629" t="s">
        <v>1446</v>
      </c>
    </row>
    <row r="630" spans="1:3">
      <c r="A630" t="s">
        <v>2918</v>
      </c>
      <c r="B630" t="s">
        <v>2919</v>
      </c>
      <c r="C630" t="s">
        <v>1446</v>
      </c>
    </row>
    <row r="631" spans="1:3">
      <c r="A631" t="s">
        <v>2920</v>
      </c>
      <c r="B631" t="s">
        <v>2921</v>
      </c>
      <c r="C631" t="s">
        <v>1518</v>
      </c>
    </row>
    <row r="632" spans="1:3">
      <c r="A632" t="s">
        <v>2922</v>
      </c>
      <c r="B632" t="s">
        <v>2923</v>
      </c>
      <c r="C632" t="s">
        <v>1445</v>
      </c>
    </row>
    <row r="633" spans="1:3">
      <c r="A633" t="s">
        <v>2924</v>
      </c>
      <c r="B633" t="s">
        <v>2925</v>
      </c>
      <c r="C633" t="s">
        <v>1445</v>
      </c>
    </row>
    <row r="634" spans="1:3">
      <c r="A634" t="s">
        <v>2926</v>
      </c>
      <c r="B634" t="s">
        <v>2927</v>
      </c>
      <c r="C634" t="s">
        <v>3428</v>
      </c>
    </row>
    <row r="635" spans="1:3">
      <c r="A635" t="s">
        <v>2928</v>
      </c>
      <c r="B635" t="s">
        <v>2929</v>
      </c>
      <c r="C635" t="s">
        <v>1449</v>
      </c>
    </row>
    <row r="636" spans="1:3">
      <c r="A636" t="s">
        <v>2930</v>
      </c>
      <c r="B636" t="s">
        <v>2931</v>
      </c>
      <c r="C636" t="s">
        <v>1449</v>
      </c>
    </row>
    <row r="637" spans="1:3">
      <c r="A637" t="s">
        <v>2932</v>
      </c>
      <c r="B637" t="s">
        <v>2933</v>
      </c>
      <c r="C637" t="s">
        <v>1441</v>
      </c>
    </row>
    <row r="638" spans="1:3">
      <c r="A638" t="s">
        <v>2934</v>
      </c>
      <c r="B638" t="s">
        <v>2935</v>
      </c>
      <c r="C638" t="s">
        <v>1441</v>
      </c>
    </row>
    <row r="639" spans="1:3">
      <c r="A639" t="s">
        <v>2936</v>
      </c>
      <c r="B639" t="s">
        <v>2937</v>
      </c>
      <c r="C639" t="s">
        <v>1434</v>
      </c>
    </row>
    <row r="640" spans="1:3">
      <c r="A640" t="s">
        <v>2938</v>
      </c>
      <c r="B640" t="s">
        <v>2939</v>
      </c>
      <c r="C640" t="s">
        <v>1450</v>
      </c>
    </row>
    <row r="641" spans="1:3">
      <c r="A641" t="s">
        <v>2940</v>
      </c>
      <c r="B641" t="s">
        <v>2941</v>
      </c>
      <c r="C641" t="s">
        <v>1273</v>
      </c>
    </row>
    <row r="642" spans="1:3">
      <c r="A642" t="s">
        <v>2942</v>
      </c>
      <c r="B642" t="s">
        <v>2943</v>
      </c>
      <c r="C642" t="s">
        <v>1415</v>
      </c>
    </row>
    <row r="643" spans="1:3">
      <c r="A643" t="s">
        <v>2944</v>
      </c>
      <c r="B643" t="s">
        <v>2945</v>
      </c>
      <c r="C643" t="s">
        <v>1415</v>
      </c>
    </row>
    <row r="644" spans="1:3">
      <c r="A644" t="s">
        <v>3187</v>
      </c>
      <c r="B644" t="s">
        <v>3188</v>
      </c>
      <c r="C644" t="s">
        <v>1453</v>
      </c>
    </row>
    <row r="645" spans="1:3">
      <c r="A645" t="s">
        <v>2946</v>
      </c>
      <c r="B645" t="s">
        <v>2947</v>
      </c>
      <c r="C645" t="s">
        <v>1453</v>
      </c>
    </row>
    <row r="646" spans="1:3">
      <c r="A646" t="s">
        <v>2948</v>
      </c>
      <c r="B646" t="s">
        <v>2949</v>
      </c>
      <c r="C646" t="s">
        <v>1454</v>
      </c>
    </row>
    <row r="647" spans="1:3">
      <c r="A647" t="s">
        <v>2950</v>
      </c>
      <c r="B647" t="s">
        <v>2951</v>
      </c>
      <c r="C647" t="s">
        <v>1454</v>
      </c>
    </row>
    <row r="648" spans="1:3">
      <c r="A648" t="s">
        <v>2952</v>
      </c>
      <c r="B648" t="s">
        <v>2953</v>
      </c>
      <c r="C648" t="s">
        <v>1380</v>
      </c>
    </row>
    <row r="649" spans="1:3">
      <c r="A649" t="s">
        <v>2954</v>
      </c>
      <c r="B649" t="s">
        <v>2955</v>
      </c>
      <c r="C649" t="s">
        <v>1456</v>
      </c>
    </row>
    <row r="650" spans="1:3">
      <c r="A650" t="s">
        <v>2956</v>
      </c>
      <c r="B650" t="s">
        <v>2957</v>
      </c>
      <c r="C650" t="s">
        <v>1261</v>
      </c>
    </row>
    <row r="651" spans="1:3">
      <c r="A651" t="s">
        <v>2958</v>
      </c>
      <c r="B651" t="s">
        <v>2959</v>
      </c>
      <c r="C651" t="s">
        <v>1261</v>
      </c>
    </row>
    <row r="652" spans="1:3">
      <c r="A652" t="s">
        <v>3189</v>
      </c>
      <c r="B652" t="s">
        <v>3190</v>
      </c>
      <c r="C652" t="s">
        <v>1299</v>
      </c>
    </row>
    <row r="653" spans="1:3">
      <c r="A653" t="s">
        <v>2960</v>
      </c>
      <c r="B653" t="s">
        <v>2961</v>
      </c>
      <c r="C653" t="s">
        <v>1299</v>
      </c>
    </row>
    <row r="654" spans="1:3">
      <c r="A654" t="s">
        <v>2962</v>
      </c>
      <c r="B654" t="s">
        <v>2963</v>
      </c>
      <c r="C654" t="s">
        <v>3429</v>
      </c>
    </row>
    <row r="655" spans="1:3">
      <c r="A655" t="s">
        <v>2964</v>
      </c>
      <c r="B655" t="s">
        <v>2965</v>
      </c>
      <c r="C655" t="s">
        <v>1462</v>
      </c>
    </row>
    <row r="656" spans="1:3">
      <c r="A656" t="s">
        <v>2966</v>
      </c>
      <c r="B656" t="s">
        <v>2967</v>
      </c>
      <c r="C656" t="s">
        <v>1462</v>
      </c>
    </row>
    <row r="657" spans="1:3">
      <c r="A657" t="s">
        <v>2968</v>
      </c>
      <c r="B657" t="s">
        <v>2969</v>
      </c>
      <c r="C657" t="s">
        <v>1463</v>
      </c>
    </row>
    <row r="658" spans="1:3">
      <c r="A658" t="s">
        <v>2970</v>
      </c>
      <c r="B658" t="s">
        <v>2971</v>
      </c>
      <c r="C658" t="s">
        <v>1409</v>
      </c>
    </row>
    <row r="659" spans="1:3">
      <c r="A659" t="s">
        <v>3191</v>
      </c>
      <c r="B659" t="s">
        <v>3192</v>
      </c>
      <c r="C659" t="s">
        <v>1464</v>
      </c>
    </row>
    <row r="660" spans="1:3">
      <c r="A660" t="s">
        <v>3193</v>
      </c>
      <c r="B660" t="s">
        <v>3194</v>
      </c>
      <c r="C660" t="s">
        <v>3430</v>
      </c>
    </row>
    <row r="661" spans="1:3">
      <c r="A661" t="s">
        <v>2972</v>
      </c>
      <c r="B661" t="s">
        <v>2973</v>
      </c>
      <c r="C661" t="s">
        <v>1480</v>
      </c>
    </row>
    <row r="662" spans="1:3">
      <c r="A662" t="s">
        <v>2974</v>
      </c>
      <c r="B662" t="s">
        <v>2975</v>
      </c>
      <c r="C662" t="s">
        <v>1524</v>
      </c>
    </row>
    <row r="663" spans="1:3">
      <c r="A663" t="s">
        <v>2976</v>
      </c>
      <c r="B663" t="s">
        <v>2977</v>
      </c>
      <c r="C663" t="s">
        <v>1466</v>
      </c>
    </row>
    <row r="664" spans="1:3">
      <c r="A664" t="s">
        <v>2978</v>
      </c>
      <c r="B664" t="s">
        <v>2979</v>
      </c>
      <c r="C664" t="s">
        <v>1466</v>
      </c>
    </row>
    <row r="665" spans="1:3">
      <c r="A665" t="s">
        <v>2980</v>
      </c>
      <c r="B665" t="s">
        <v>2981</v>
      </c>
      <c r="C665" t="s">
        <v>1468</v>
      </c>
    </row>
    <row r="666" spans="1:3">
      <c r="A666" t="s">
        <v>2982</v>
      </c>
      <c r="B666" t="s">
        <v>2983</v>
      </c>
      <c r="C666" t="s">
        <v>1469</v>
      </c>
    </row>
    <row r="667" spans="1:3">
      <c r="A667" t="s">
        <v>2984</v>
      </c>
      <c r="B667" t="s">
        <v>2985</v>
      </c>
      <c r="C667" t="s">
        <v>1472</v>
      </c>
    </row>
    <row r="668" spans="1:3">
      <c r="A668" t="s">
        <v>2986</v>
      </c>
      <c r="B668" t="s">
        <v>2987</v>
      </c>
      <c r="C668" t="s">
        <v>1473</v>
      </c>
    </row>
    <row r="669" spans="1:3">
      <c r="A669" t="s">
        <v>2988</v>
      </c>
      <c r="B669" t="s">
        <v>2989</v>
      </c>
      <c r="C669" t="s">
        <v>1473</v>
      </c>
    </row>
    <row r="670" spans="1:3">
      <c r="A670" t="s">
        <v>3195</v>
      </c>
      <c r="B670" t="s">
        <v>3196</v>
      </c>
      <c r="C670" t="s">
        <v>1296</v>
      </c>
    </row>
    <row r="671" spans="1:3">
      <c r="A671" t="s">
        <v>2990</v>
      </c>
      <c r="B671" t="s">
        <v>2991</v>
      </c>
      <c r="C671" t="s">
        <v>1296</v>
      </c>
    </row>
    <row r="672" spans="1:3">
      <c r="A672" t="s">
        <v>2992</v>
      </c>
      <c r="B672" t="s">
        <v>2993</v>
      </c>
      <c r="C672" t="s">
        <v>1475</v>
      </c>
    </row>
    <row r="673" spans="1:3">
      <c r="A673" t="s">
        <v>3197</v>
      </c>
      <c r="B673" t="s">
        <v>3198</v>
      </c>
      <c r="C673" t="s">
        <v>1219</v>
      </c>
    </row>
    <row r="674" spans="1:3">
      <c r="A674" t="s">
        <v>2994</v>
      </c>
      <c r="B674" t="s">
        <v>2995</v>
      </c>
      <c r="C674" t="s">
        <v>1219</v>
      </c>
    </row>
    <row r="675" spans="1:3">
      <c r="A675" t="s">
        <v>2996</v>
      </c>
      <c r="B675" t="s">
        <v>2997</v>
      </c>
      <c r="C675" t="s">
        <v>1484</v>
      </c>
    </row>
    <row r="676" spans="1:3">
      <c r="A676" t="s">
        <v>2998</v>
      </c>
      <c r="B676" t="s">
        <v>2999</v>
      </c>
      <c r="C676" t="s">
        <v>1289</v>
      </c>
    </row>
    <row r="677" spans="1:3">
      <c r="A677" t="s">
        <v>3000</v>
      </c>
      <c r="B677" t="s">
        <v>3001</v>
      </c>
      <c r="C677" t="s">
        <v>1314</v>
      </c>
    </row>
    <row r="678" spans="1:3">
      <c r="A678" t="s">
        <v>3002</v>
      </c>
      <c r="B678" t="s">
        <v>3003</v>
      </c>
      <c r="C678" t="s">
        <v>1485</v>
      </c>
    </row>
    <row r="679" spans="1:3">
      <c r="A679" t="s">
        <v>3004</v>
      </c>
      <c r="B679" t="s">
        <v>3005</v>
      </c>
      <c r="C679" t="s">
        <v>1503</v>
      </c>
    </row>
    <row r="680" spans="1:3">
      <c r="A680" t="s">
        <v>3006</v>
      </c>
      <c r="B680" t="s">
        <v>3007</v>
      </c>
      <c r="C680" t="s">
        <v>1314</v>
      </c>
    </row>
    <row r="681" spans="1:3">
      <c r="A681" t="s">
        <v>3008</v>
      </c>
      <c r="B681" t="s">
        <v>3009</v>
      </c>
      <c r="C681" t="s">
        <v>1286</v>
      </c>
    </row>
    <row r="682" spans="1:3">
      <c r="A682" t="s">
        <v>3010</v>
      </c>
      <c r="B682" t="s">
        <v>3011</v>
      </c>
      <c r="C682" t="s">
        <v>1487</v>
      </c>
    </row>
    <row r="683" spans="1:3">
      <c r="A683" t="s">
        <v>3012</v>
      </c>
      <c r="B683" t="s">
        <v>3013</v>
      </c>
      <c r="C683" t="s">
        <v>1493</v>
      </c>
    </row>
    <row r="684" spans="1:3">
      <c r="A684" t="s">
        <v>3014</v>
      </c>
      <c r="B684" t="s">
        <v>3015</v>
      </c>
      <c r="C684" t="s">
        <v>1493</v>
      </c>
    </row>
    <row r="685" spans="1:3">
      <c r="A685" t="s">
        <v>3199</v>
      </c>
      <c r="B685" t="s">
        <v>3200</v>
      </c>
      <c r="C685" t="s">
        <v>1522</v>
      </c>
    </row>
    <row r="686" spans="1:3">
      <c r="A686" t="s">
        <v>3201</v>
      </c>
      <c r="B686" t="s">
        <v>3202</v>
      </c>
      <c r="C686" t="s">
        <v>1387</v>
      </c>
    </row>
    <row r="687" spans="1:3">
      <c r="A687" t="s">
        <v>3203</v>
      </c>
      <c r="B687" t="s">
        <v>3204</v>
      </c>
      <c r="C687" t="s">
        <v>1387</v>
      </c>
    </row>
    <row r="688" spans="1:3">
      <c r="A688" t="s">
        <v>3016</v>
      </c>
      <c r="B688" t="s">
        <v>3017</v>
      </c>
      <c r="C688" t="s">
        <v>1495</v>
      </c>
    </row>
    <row r="689" spans="1:3">
      <c r="A689" t="s">
        <v>3205</v>
      </c>
      <c r="B689" t="s">
        <v>3206</v>
      </c>
      <c r="C689" t="s">
        <v>1496</v>
      </c>
    </row>
    <row r="690" spans="1:3">
      <c r="A690" t="s">
        <v>3018</v>
      </c>
      <c r="B690" t="s">
        <v>3019</v>
      </c>
      <c r="C690" t="s">
        <v>1496</v>
      </c>
    </row>
    <row r="691" spans="1:3">
      <c r="A691" t="s">
        <v>3020</v>
      </c>
      <c r="B691" t="s">
        <v>3021</v>
      </c>
      <c r="C691" t="s">
        <v>1498</v>
      </c>
    </row>
    <row r="692" spans="1:3">
      <c r="A692" t="s">
        <v>3022</v>
      </c>
      <c r="B692" t="s">
        <v>3023</v>
      </c>
      <c r="C692" t="s">
        <v>3431</v>
      </c>
    </row>
    <row r="693" spans="1:3">
      <c r="A693" t="s">
        <v>3024</v>
      </c>
      <c r="B693" t="s">
        <v>3025</v>
      </c>
      <c r="C693" t="s">
        <v>1500</v>
      </c>
    </row>
    <row r="694" spans="1:3">
      <c r="A694" t="s">
        <v>3026</v>
      </c>
      <c r="B694" t="s">
        <v>3027</v>
      </c>
      <c r="C694" t="s">
        <v>1452</v>
      </c>
    </row>
    <row r="695" spans="1:3">
      <c r="A695" t="s">
        <v>3028</v>
      </c>
      <c r="B695" t="s">
        <v>3029</v>
      </c>
      <c r="C695" t="s">
        <v>1487</v>
      </c>
    </row>
    <row r="696" spans="1:3">
      <c r="A696" t="s">
        <v>3030</v>
      </c>
      <c r="B696" t="s">
        <v>3031</v>
      </c>
      <c r="C696" t="s">
        <v>1504</v>
      </c>
    </row>
    <row r="697" spans="1:3">
      <c r="A697" t="s">
        <v>3032</v>
      </c>
      <c r="B697" t="s">
        <v>3033</v>
      </c>
      <c r="C697" t="s">
        <v>1467</v>
      </c>
    </row>
    <row r="698" spans="1:3">
      <c r="A698" t="s">
        <v>3034</v>
      </c>
      <c r="B698" t="s">
        <v>3035</v>
      </c>
      <c r="C698" t="s">
        <v>1505</v>
      </c>
    </row>
    <row r="699" spans="1:3">
      <c r="A699" t="s">
        <v>3432</v>
      </c>
      <c r="B699" t="s">
        <v>3433</v>
      </c>
      <c r="C699" t="s">
        <v>3434</v>
      </c>
    </row>
    <row r="700" spans="1:3">
      <c r="A700" t="s">
        <v>3036</v>
      </c>
      <c r="B700" t="s">
        <v>3037</v>
      </c>
      <c r="C700" t="s">
        <v>1507</v>
      </c>
    </row>
    <row r="701" spans="1:3">
      <c r="A701" t="s">
        <v>3038</v>
      </c>
      <c r="B701" t="s">
        <v>3039</v>
      </c>
      <c r="C701" t="s">
        <v>1507</v>
      </c>
    </row>
    <row r="702" spans="1:3">
      <c r="A702" t="s">
        <v>3040</v>
      </c>
      <c r="B702" t="s">
        <v>3041</v>
      </c>
      <c r="C702" t="s">
        <v>1509</v>
      </c>
    </row>
    <row r="703" spans="1:3">
      <c r="A703" t="s">
        <v>3042</v>
      </c>
      <c r="B703" t="s">
        <v>3043</v>
      </c>
      <c r="C703" t="s">
        <v>1510</v>
      </c>
    </row>
    <row r="704" spans="1:3">
      <c r="A704" t="s">
        <v>3044</v>
      </c>
      <c r="B704" t="s">
        <v>3045</v>
      </c>
      <c r="C704" t="s">
        <v>1511</v>
      </c>
    </row>
    <row r="705" spans="1:3">
      <c r="A705" t="s">
        <v>3046</v>
      </c>
      <c r="B705" t="s">
        <v>3047</v>
      </c>
      <c r="C705" t="s">
        <v>1513</v>
      </c>
    </row>
    <row r="706" spans="1:3">
      <c r="A706" t="s">
        <v>3048</v>
      </c>
      <c r="B706" t="s">
        <v>3049</v>
      </c>
      <c r="C706" t="s">
        <v>1513</v>
      </c>
    </row>
    <row r="707" spans="1:3">
      <c r="A707" t="s">
        <v>3050</v>
      </c>
      <c r="B707" t="s">
        <v>3051</v>
      </c>
      <c r="C707" t="s">
        <v>1516</v>
      </c>
    </row>
    <row r="708" spans="1:3">
      <c r="A708" t="s">
        <v>3052</v>
      </c>
      <c r="B708" t="s">
        <v>3053</v>
      </c>
      <c r="C708" t="s">
        <v>1516</v>
      </c>
    </row>
    <row r="709" spans="1:3">
      <c r="A709" t="s">
        <v>3054</v>
      </c>
      <c r="B709" t="s">
        <v>3055</v>
      </c>
      <c r="C709" t="s">
        <v>1443</v>
      </c>
    </row>
    <row r="710" spans="1:3">
      <c r="A710" t="s">
        <v>3056</v>
      </c>
      <c r="B710" t="s">
        <v>3057</v>
      </c>
      <c r="C710" t="s">
        <v>1517</v>
      </c>
    </row>
    <row r="711" spans="1:3">
      <c r="A711" t="s">
        <v>3207</v>
      </c>
      <c r="B711" t="s">
        <v>3208</v>
      </c>
      <c r="C711" t="s">
        <v>1519</v>
      </c>
    </row>
    <row r="712" spans="1:3">
      <c r="A712" t="s">
        <v>3058</v>
      </c>
      <c r="B712" t="s">
        <v>3059</v>
      </c>
      <c r="C712" t="s">
        <v>1520</v>
      </c>
    </row>
    <row r="713" spans="1:3">
      <c r="A713" t="s">
        <v>3060</v>
      </c>
      <c r="B713" t="s">
        <v>3061</v>
      </c>
      <c r="C713" t="s">
        <v>1270</v>
      </c>
    </row>
    <row r="714" spans="1:3">
      <c r="A714" t="s">
        <v>3062</v>
      </c>
      <c r="B714" t="s">
        <v>3063</v>
      </c>
      <c r="C714" t="s">
        <v>1525</v>
      </c>
    </row>
    <row r="715" spans="1:3">
      <c r="A715" t="s">
        <v>3064</v>
      </c>
      <c r="B715" t="s">
        <v>3065</v>
      </c>
      <c r="C715" t="s">
        <v>1408</v>
      </c>
    </row>
    <row r="716" spans="1:3">
      <c r="A716" t="s">
        <v>3066</v>
      </c>
      <c r="B716" t="s">
        <v>3067</v>
      </c>
      <c r="C716" t="s">
        <v>1412</v>
      </c>
    </row>
    <row r="717" spans="1:3">
      <c r="A717" t="s">
        <v>3068</v>
      </c>
      <c r="B717" t="s">
        <v>3069</v>
      </c>
      <c r="C717" t="s">
        <v>1483</v>
      </c>
    </row>
    <row r="718" spans="1:3">
      <c r="A718" t="s">
        <v>3070</v>
      </c>
      <c r="B718" t="s">
        <v>3071</v>
      </c>
      <c r="C718" t="s">
        <v>1521</v>
      </c>
    </row>
    <row r="719" spans="1:3">
      <c r="A719" t="s">
        <v>3072</v>
      </c>
      <c r="B719" t="s">
        <v>3073</v>
      </c>
      <c r="C719" t="s">
        <v>1521</v>
      </c>
    </row>
  </sheetData>
  <sortState xmlns:xlrd2="http://schemas.microsoft.com/office/spreadsheetml/2017/richdata2" ref="A5:C1097">
    <sortCondition ref="A5:A1097"/>
  </sortState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"/>
  <sheetViews>
    <sheetView zoomScale="70" zoomScaleNormal="70" zoomScalePageLayoutView="70" workbookViewId="0">
      <selection activeCell="G57" sqref="G57"/>
    </sheetView>
  </sheetViews>
  <sheetFormatPr defaultColWidth="8.83203125" defaultRowHeight="14"/>
  <cols>
    <col min="1" max="1" width="24.83203125" customWidth="1"/>
    <col min="2" max="2" width="20.6640625" customWidth="1"/>
    <col min="3" max="3" width="17.5" customWidth="1"/>
    <col min="4" max="4" width="29.5" customWidth="1"/>
    <col min="5" max="5" width="31.5" customWidth="1"/>
    <col min="6" max="6" width="30.6640625" customWidth="1"/>
    <col min="7" max="7" width="35.33203125" customWidth="1"/>
    <col min="8" max="8" width="32.1640625" customWidth="1"/>
    <col min="9" max="9" width="32" customWidth="1"/>
    <col min="10" max="10" width="19.5" customWidth="1"/>
    <col min="11" max="11" width="52.5" customWidth="1"/>
  </cols>
  <sheetData>
    <row r="1" spans="1:11">
      <c r="A1" s="38" t="s">
        <v>1213</v>
      </c>
    </row>
    <row r="2" spans="1:11" ht="14.5" thickBot="1"/>
    <row r="3" spans="1:11" s="61" customFormat="1" ht="14.5" thickBot="1">
      <c r="A3" s="61" t="s">
        <v>1201</v>
      </c>
      <c r="B3" s="61" t="s">
        <v>1202</v>
      </c>
      <c r="C3" s="61" t="s">
        <v>1203</v>
      </c>
      <c r="D3" s="61" t="s">
        <v>1204</v>
      </c>
      <c r="E3" s="61" t="s">
        <v>1205</v>
      </c>
      <c r="F3" s="61" t="s">
        <v>1206</v>
      </c>
      <c r="G3" s="61" t="s">
        <v>1207</v>
      </c>
      <c r="H3" s="61" t="s">
        <v>1208</v>
      </c>
      <c r="I3" s="61" t="s">
        <v>1209</v>
      </c>
      <c r="J3" s="61" t="s">
        <v>1210</v>
      </c>
      <c r="K3" s="61" t="s">
        <v>1211</v>
      </c>
    </row>
    <row r="4" spans="1:11">
      <c r="A4" t="s">
        <v>731</v>
      </c>
      <c r="B4" t="s">
        <v>732</v>
      </c>
      <c r="C4" t="s">
        <v>733</v>
      </c>
      <c r="D4" t="s">
        <v>734</v>
      </c>
      <c r="E4" t="s">
        <v>735</v>
      </c>
      <c r="F4" t="s">
        <v>736</v>
      </c>
      <c r="G4" t="s">
        <v>737</v>
      </c>
      <c r="H4" t="s">
        <v>738</v>
      </c>
      <c r="I4" t="s">
        <v>739</v>
      </c>
      <c r="J4" t="s">
        <v>740</v>
      </c>
      <c r="K4" t="s">
        <v>3209</v>
      </c>
    </row>
    <row r="5" spans="1:11">
      <c r="A5" t="s">
        <v>741</v>
      </c>
      <c r="B5" t="s">
        <v>742</v>
      </c>
      <c r="C5" t="s">
        <v>743</v>
      </c>
      <c r="D5" t="s">
        <v>744</v>
      </c>
      <c r="E5" t="s">
        <v>745</v>
      </c>
      <c r="F5" t="s">
        <v>746</v>
      </c>
      <c r="G5" t="s">
        <v>747</v>
      </c>
      <c r="H5" t="s">
        <v>748</v>
      </c>
      <c r="I5" t="s">
        <v>749</v>
      </c>
      <c r="J5" t="s">
        <v>750</v>
      </c>
      <c r="K5" t="s">
        <v>3210</v>
      </c>
    </row>
    <row r="6" spans="1:11">
      <c r="A6" t="s">
        <v>751</v>
      </c>
      <c r="B6" t="s">
        <v>752</v>
      </c>
      <c r="C6" t="s">
        <v>753</v>
      </c>
      <c r="D6" t="s">
        <v>754</v>
      </c>
      <c r="E6" t="s">
        <v>755</v>
      </c>
      <c r="F6" t="s">
        <v>756</v>
      </c>
      <c r="G6" t="s">
        <v>757</v>
      </c>
      <c r="H6" t="s">
        <v>758</v>
      </c>
      <c r="I6" t="s">
        <v>759</v>
      </c>
      <c r="J6" t="s">
        <v>760</v>
      </c>
      <c r="K6" t="s">
        <v>3211</v>
      </c>
    </row>
    <row r="7" spans="1:11">
      <c r="A7" t="s">
        <v>761</v>
      </c>
      <c r="B7" t="s">
        <v>762</v>
      </c>
      <c r="C7" t="s">
        <v>763</v>
      </c>
      <c r="D7" t="s">
        <v>764</v>
      </c>
      <c r="E7" t="s">
        <v>765</v>
      </c>
      <c r="F7" t="s">
        <v>766</v>
      </c>
      <c r="G7" t="s">
        <v>767</v>
      </c>
      <c r="H7" t="s">
        <v>768</v>
      </c>
      <c r="I7" t="s">
        <v>769</v>
      </c>
      <c r="J7" t="s">
        <v>770</v>
      </c>
      <c r="K7" t="s">
        <v>3212</v>
      </c>
    </row>
    <row r="8" spans="1:11">
      <c r="A8" t="s">
        <v>771</v>
      </c>
      <c r="B8" t="s">
        <v>772</v>
      </c>
      <c r="C8" t="s">
        <v>773</v>
      </c>
      <c r="D8" t="s">
        <v>774</v>
      </c>
      <c r="E8" t="s">
        <v>775</v>
      </c>
      <c r="F8" t="s">
        <v>776</v>
      </c>
      <c r="G8" t="s">
        <v>777</v>
      </c>
      <c r="H8" t="s">
        <v>778</v>
      </c>
      <c r="I8" t="s">
        <v>779</v>
      </c>
      <c r="J8" t="s">
        <v>780</v>
      </c>
      <c r="K8" t="s">
        <v>3213</v>
      </c>
    </row>
    <row r="9" spans="1:11">
      <c r="A9" t="s">
        <v>781</v>
      </c>
      <c r="B9" t="s">
        <v>782</v>
      </c>
      <c r="C9" t="s">
        <v>783</v>
      </c>
      <c r="D9" t="s">
        <v>784</v>
      </c>
      <c r="E9" t="s">
        <v>785</v>
      </c>
      <c r="F9" t="s">
        <v>786</v>
      </c>
      <c r="G9" t="s">
        <v>787</v>
      </c>
      <c r="H9" t="s">
        <v>788</v>
      </c>
      <c r="I9" t="s">
        <v>789</v>
      </c>
      <c r="J9" t="s">
        <v>790</v>
      </c>
      <c r="K9" t="s">
        <v>3214</v>
      </c>
    </row>
    <row r="10" spans="1:11">
      <c r="A10" t="s">
        <v>791</v>
      </c>
      <c r="B10" t="s">
        <v>792</v>
      </c>
      <c r="C10" t="s">
        <v>793</v>
      </c>
      <c r="D10" t="s">
        <v>794</v>
      </c>
      <c r="E10" t="s">
        <v>795</v>
      </c>
      <c r="F10" t="s">
        <v>796</v>
      </c>
      <c r="G10" t="s">
        <v>797</v>
      </c>
      <c r="H10" t="s">
        <v>798</v>
      </c>
      <c r="I10" t="s">
        <v>799</v>
      </c>
      <c r="J10" t="s">
        <v>800</v>
      </c>
      <c r="K10" t="s">
        <v>3215</v>
      </c>
    </row>
    <row r="11" spans="1:11">
      <c r="A11" t="s">
        <v>801</v>
      </c>
      <c r="B11" t="s">
        <v>802</v>
      </c>
      <c r="C11" t="s">
        <v>803</v>
      </c>
      <c r="D11" t="s">
        <v>804</v>
      </c>
      <c r="E11" t="s">
        <v>805</v>
      </c>
      <c r="F11" t="s">
        <v>806</v>
      </c>
      <c r="G11" t="s">
        <v>807</v>
      </c>
      <c r="H11" t="s">
        <v>808</v>
      </c>
      <c r="I11" t="s">
        <v>809</v>
      </c>
      <c r="J11" t="s">
        <v>810</v>
      </c>
      <c r="K11" t="s">
        <v>3216</v>
      </c>
    </row>
    <row r="12" spans="1:11">
      <c r="A12" t="s">
        <v>811</v>
      </c>
      <c r="B12" t="s">
        <v>812</v>
      </c>
      <c r="C12" t="s">
        <v>813</v>
      </c>
      <c r="D12" t="s">
        <v>814</v>
      </c>
      <c r="E12" t="s">
        <v>815</v>
      </c>
      <c r="F12" t="s">
        <v>816</v>
      </c>
      <c r="G12" t="s">
        <v>817</v>
      </c>
      <c r="H12" t="s">
        <v>818</v>
      </c>
      <c r="I12" t="s">
        <v>819</v>
      </c>
      <c r="J12" t="s">
        <v>820</v>
      </c>
      <c r="K12" t="s">
        <v>3217</v>
      </c>
    </row>
    <row r="13" spans="1:11">
      <c r="A13" t="s">
        <v>821</v>
      </c>
      <c r="B13" t="s">
        <v>822</v>
      </c>
      <c r="C13" t="s">
        <v>823</v>
      </c>
      <c r="D13" t="s">
        <v>824</v>
      </c>
      <c r="E13" t="s">
        <v>825</v>
      </c>
      <c r="F13" t="s">
        <v>826</v>
      </c>
      <c r="G13" t="s">
        <v>827</v>
      </c>
      <c r="H13" t="s">
        <v>828</v>
      </c>
      <c r="I13" t="s">
        <v>829</v>
      </c>
      <c r="J13" t="s">
        <v>830</v>
      </c>
      <c r="K13" t="s">
        <v>3218</v>
      </c>
    </row>
    <row r="14" spans="1:11">
      <c r="A14" t="s">
        <v>831</v>
      </c>
      <c r="B14" t="s">
        <v>832</v>
      </c>
      <c r="C14" t="s">
        <v>833</v>
      </c>
      <c r="D14" t="s">
        <v>834</v>
      </c>
      <c r="E14" t="s">
        <v>835</v>
      </c>
      <c r="F14" t="s">
        <v>836</v>
      </c>
      <c r="G14" t="s">
        <v>837</v>
      </c>
      <c r="H14" t="s">
        <v>838</v>
      </c>
      <c r="I14" t="s">
        <v>839</v>
      </c>
      <c r="J14" t="s">
        <v>840</v>
      </c>
      <c r="K14" t="s">
        <v>3219</v>
      </c>
    </row>
    <row r="15" spans="1:11">
      <c r="A15" t="s">
        <v>841</v>
      </c>
      <c r="B15" t="s">
        <v>842</v>
      </c>
      <c r="C15" t="s">
        <v>843</v>
      </c>
      <c r="D15" t="s">
        <v>844</v>
      </c>
      <c r="E15" t="s">
        <v>845</v>
      </c>
      <c r="F15" t="s">
        <v>846</v>
      </c>
      <c r="G15" t="s">
        <v>847</v>
      </c>
      <c r="H15" t="s">
        <v>848</v>
      </c>
      <c r="I15" t="s">
        <v>849</v>
      </c>
      <c r="J15" t="s">
        <v>850</v>
      </c>
      <c r="K15" t="s">
        <v>3220</v>
      </c>
    </row>
    <row r="16" spans="1:11">
      <c r="A16" t="s">
        <v>851</v>
      </c>
      <c r="B16" t="s">
        <v>852</v>
      </c>
      <c r="C16" t="s">
        <v>853</v>
      </c>
      <c r="D16" t="s">
        <v>854</v>
      </c>
      <c r="E16" t="s">
        <v>855</v>
      </c>
      <c r="F16" t="s">
        <v>856</v>
      </c>
      <c r="G16" t="s">
        <v>857</v>
      </c>
      <c r="H16" t="s">
        <v>858</v>
      </c>
      <c r="I16" t="s">
        <v>859</v>
      </c>
      <c r="J16" t="s">
        <v>860</v>
      </c>
      <c r="K16" t="s">
        <v>3221</v>
      </c>
    </row>
    <row r="17" spans="1:11">
      <c r="A17" t="s">
        <v>861</v>
      </c>
      <c r="B17" t="s">
        <v>862</v>
      </c>
      <c r="C17" t="s">
        <v>863</v>
      </c>
      <c r="D17" t="s">
        <v>864</v>
      </c>
      <c r="E17" t="s">
        <v>865</v>
      </c>
      <c r="F17" t="s">
        <v>866</v>
      </c>
      <c r="G17" t="s">
        <v>867</v>
      </c>
      <c r="H17" t="s">
        <v>868</v>
      </c>
      <c r="I17" t="s">
        <v>869</v>
      </c>
      <c r="J17" t="s">
        <v>870</v>
      </c>
      <c r="K17" t="s">
        <v>3222</v>
      </c>
    </row>
    <row r="18" spans="1:11">
      <c r="A18" t="s">
        <v>871</v>
      </c>
      <c r="B18" t="s">
        <v>872</v>
      </c>
      <c r="C18" t="s">
        <v>873</v>
      </c>
      <c r="D18" t="s">
        <v>874</v>
      </c>
      <c r="E18" t="s">
        <v>875</v>
      </c>
      <c r="F18" t="s">
        <v>876</v>
      </c>
      <c r="G18" t="s">
        <v>877</v>
      </c>
      <c r="H18" t="s">
        <v>878</v>
      </c>
      <c r="I18" t="s">
        <v>879</v>
      </c>
      <c r="J18" t="s">
        <v>880</v>
      </c>
      <c r="K18" t="s">
        <v>3223</v>
      </c>
    </row>
    <row r="19" spans="1:11">
      <c r="A19" t="s">
        <v>881</v>
      </c>
      <c r="B19" t="s">
        <v>882</v>
      </c>
      <c r="C19" t="s">
        <v>883</v>
      </c>
      <c r="D19" t="s">
        <v>884</v>
      </c>
      <c r="E19" t="s">
        <v>885</v>
      </c>
      <c r="F19" t="s">
        <v>886</v>
      </c>
      <c r="G19" t="s">
        <v>887</v>
      </c>
      <c r="H19" t="s">
        <v>888</v>
      </c>
      <c r="I19" t="s">
        <v>889</v>
      </c>
      <c r="J19" t="s">
        <v>890</v>
      </c>
      <c r="K19" t="s">
        <v>3224</v>
      </c>
    </row>
    <row r="20" spans="1:11">
      <c r="A20" t="s">
        <v>891</v>
      </c>
      <c r="B20" t="s">
        <v>892</v>
      </c>
      <c r="C20" t="s">
        <v>893</v>
      </c>
      <c r="D20" t="s">
        <v>894</v>
      </c>
      <c r="E20" t="s">
        <v>895</v>
      </c>
      <c r="F20" t="s">
        <v>896</v>
      </c>
      <c r="G20" t="s">
        <v>897</v>
      </c>
      <c r="H20" t="s">
        <v>898</v>
      </c>
      <c r="I20" t="s">
        <v>899</v>
      </c>
      <c r="J20" t="s">
        <v>900</v>
      </c>
      <c r="K20" t="s">
        <v>3225</v>
      </c>
    </row>
    <row r="21" spans="1:11">
      <c r="A21" t="s">
        <v>901</v>
      </c>
      <c r="B21" t="s">
        <v>902</v>
      </c>
      <c r="C21" t="s">
        <v>903</v>
      </c>
      <c r="D21" t="s">
        <v>904</v>
      </c>
      <c r="E21" t="s">
        <v>905</v>
      </c>
      <c r="F21" t="s">
        <v>906</v>
      </c>
      <c r="G21" t="s">
        <v>907</v>
      </c>
      <c r="H21" t="s">
        <v>908</v>
      </c>
      <c r="I21" t="s">
        <v>909</v>
      </c>
      <c r="J21" t="s">
        <v>910</v>
      </c>
      <c r="K21" t="s">
        <v>3226</v>
      </c>
    </row>
    <row r="22" spans="1:11">
      <c r="A22" t="s">
        <v>911</v>
      </c>
      <c r="B22" t="s">
        <v>912</v>
      </c>
      <c r="C22" t="s">
        <v>913</v>
      </c>
      <c r="D22" t="s">
        <v>914</v>
      </c>
      <c r="E22" t="s">
        <v>915</v>
      </c>
      <c r="F22" t="s">
        <v>916</v>
      </c>
      <c r="G22" t="s">
        <v>917</v>
      </c>
      <c r="H22" t="s">
        <v>918</v>
      </c>
      <c r="I22" t="s">
        <v>919</v>
      </c>
      <c r="J22" t="s">
        <v>920</v>
      </c>
      <c r="K22" t="s">
        <v>3227</v>
      </c>
    </row>
    <row r="23" spans="1:11">
      <c r="A23" t="s">
        <v>921</v>
      </c>
      <c r="B23" t="s">
        <v>922</v>
      </c>
      <c r="C23" t="s">
        <v>923</v>
      </c>
      <c r="D23" t="s">
        <v>924</v>
      </c>
      <c r="E23" t="s">
        <v>925</v>
      </c>
      <c r="F23" t="s">
        <v>926</v>
      </c>
      <c r="G23" t="s">
        <v>927</v>
      </c>
      <c r="H23" t="s">
        <v>928</v>
      </c>
      <c r="I23" t="s">
        <v>929</v>
      </c>
      <c r="J23" t="s">
        <v>930</v>
      </c>
      <c r="K23" t="s">
        <v>3228</v>
      </c>
    </row>
    <row r="24" spans="1:11">
      <c r="A24" t="s">
        <v>931</v>
      </c>
      <c r="B24" t="s">
        <v>932</v>
      </c>
      <c r="C24" t="s">
        <v>933</v>
      </c>
      <c r="D24" t="s">
        <v>934</v>
      </c>
      <c r="E24" t="s">
        <v>935</v>
      </c>
      <c r="F24" t="s">
        <v>936</v>
      </c>
      <c r="G24" t="s">
        <v>937</v>
      </c>
      <c r="H24" t="s">
        <v>938</v>
      </c>
      <c r="I24" t="s">
        <v>939</v>
      </c>
      <c r="J24" t="s">
        <v>940</v>
      </c>
      <c r="K24" t="s">
        <v>3229</v>
      </c>
    </row>
    <row r="25" spans="1:11">
      <c r="A25" t="s">
        <v>941</v>
      </c>
      <c r="B25" t="s">
        <v>942</v>
      </c>
      <c r="C25" t="s">
        <v>943</v>
      </c>
      <c r="D25" t="s">
        <v>944</v>
      </c>
      <c r="E25" t="s">
        <v>945</v>
      </c>
      <c r="F25" t="s">
        <v>946</v>
      </c>
      <c r="G25" t="s">
        <v>947</v>
      </c>
      <c r="H25" t="s">
        <v>948</v>
      </c>
      <c r="I25" t="s">
        <v>949</v>
      </c>
      <c r="J25" t="s">
        <v>950</v>
      </c>
      <c r="K25" t="s">
        <v>3230</v>
      </c>
    </row>
    <row r="26" spans="1:11">
      <c r="A26" t="s">
        <v>951</v>
      </c>
      <c r="B26" t="s">
        <v>952</v>
      </c>
      <c r="C26" t="s">
        <v>953</v>
      </c>
      <c r="D26" t="s">
        <v>954</v>
      </c>
      <c r="E26" t="s">
        <v>955</v>
      </c>
      <c r="F26" t="s">
        <v>956</v>
      </c>
      <c r="G26" t="s">
        <v>957</v>
      </c>
      <c r="H26" t="s">
        <v>958</v>
      </c>
      <c r="I26" t="s">
        <v>959</v>
      </c>
      <c r="J26" t="s">
        <v>960</v>
      </c>
      <c r="K26" t="s">
        <v>3231</v>
      </c>
    </row>
    <row r="27" spans="1:11">
      <c r="A27" t="s">
        <v>961</v>
      </c>
      <c r="B27" t="s">
        <v>962</v>
      </c>
      <c r="C27" t="s">
        <v>963</v>
      </c>
      <c r="D27" t="s">
        <v>964</v>
      </c>
      <c r="E27" t="s">
        <v>965</v>
      </c>
      <c r="F27" t="s">
        <v>966</v>
      </c>
      <c r="G27" t="s">
        <v>967</v>
      </c>
      <c r="H27" t="s">
        <v>968</v>
      </c>
      <c r="I27" t="s">
        <v>969</v>
      </c>
      <c r="J27" t="s">
        <v>970</v>
      </c>
      <c r="K27" t="s">
        <v>3232</v>
      </c>
    </row>
    <row r="28" spans="1:11">
      <c r="A28" t="s">
        <v>971</v>
      </c>
      <c r="B28" t="s">
        <v>972</v>
      </c>
      <c r="C28" t="s">
        <v>973</v>
      </c>
      <c r="D28" t="s">
        <v>974</v>
      </c>
      <c r="E28" t="s">
        <v>975</v>
      </c>
      <c r="F28" t="s">
        <v>976</v>
      </c>
      <c r="G28" t="s">
        <v>977</v>
      </c>
      <c r="H28" t="s">
        <v>978</v>
      </c>
      <c r="I28" t="s">
        <v>979</v>
      </c>
      <c r="J28" t="s">
        <v>980</v>
      </c>
      <c r="K28" t="s">
        <v>3233</v>
      </c>
    </row>
    <row r="29" spans="1:11">
      <c r="A29" t="s">
        <v>981</v>
      </c>
      <c r="B29" t="s">
        <v>982</v>
      </c>
      <c r="C29" t="s">
        <v>983</v>
      </c>
      <c r="D29" t="s">
        <v>984</v>
      </c>
      <c r="E29" t="s">
        <v>985</v>
      </c>
      <c r="F29" t="s">
        <v>986</v>
      </c>
      <c r="G29" t="s">
        <v>987</v>
      </c>
      <c r="H29" t="s">
        <v>988</v>
      </c>
      <c r="I29" t="s">
        <v>989</v>
      </c>
      <c r="J29" t="s">
        <v>990</v>
      </c>
      <c r="K29" t="s">
        <v>3234</v>
      </c>
    </row>
    <row r="30" spans="1:11">
      <c r="A30" t="s">
        <v>991</v>
      </c>
      <c r="B30" t="s">
        <v>992</v>
      </c>
      <c r="C30" t="s">
        <v>993</v>
      </c>
      <c r="D30" t="s">
        <v>994</v>
      </c>
      <c r="E30" t="s">
        <v>995</v>
      </c>
      <c r="F30" t="s">
        <v>996</v>
      </c>
      <c r="G30" t="s">
        <v>997</v>
      </c>
      <c r="H30" t="s">
        <v>998</v>
      </c>
      <c r="I30" t="s">
        <v>999</v>
      </c>
      <c r="J30" t="s">
        <v>1000</v>
      </c>
      <c r="K30" t="s">
        <v>3235</v>
      </c>
    </row>
    <row r="31" spans="1:11">
      <c r="A31" t="s">
        <v>1001</v>
      </c>
      <c r="B31" t="s">
        <v>1002</v>
      </c>
      <c r="C31" t="s">
        <v>1003</v>
      </c>
      <c r="D31" t="s">
        <v>1004</v>
      </c>
      <c r="E31" t="s">
        <v>1005</v>
      </c>
      <c r="F31" t="s">
        <v>1006</v>
      </c>
      <c r="G31" t="s">
        <v>1007</v>
      </c>
      <c r="H31" t="s">
        <v>1008</v>
      </c>
      <c r="I31" t="s">
        <v>1009</v>
      </c>
      <c r="J31" t="s">
        <v>1010</v>
      </c>
      <c r="K31" t="s">
        <v>3236</v>
      </c>
    </row>
    <row r="32" spans="1:11">
      <c r="A32" t="s">
        <v>1011</v>
      </c>
      <c r="B32" t="s">
        <v>1012</v>
      </c>
      <c r="C32" t="s">
        <v>1013</v>
      </c>
      <c r="D32" t="s">
        <v>1014</v>
      </c>
      <c r="E32" t="s">
        <v>1015</v>
      </c>
      <c r="F32" t="s">
        <v>1016</v>
      </c>
      <c r="G32" t="s">
        <v>1017</v>
      </c>
      <c r="H32" t="s">
        <v>1018</v>
      </c>
      <c r="I32" t="s">
        <v>1019</v>
      </c>
      <c r="J32" t="s">
        <v>1020</v>
      </c>
      <c r="K32" t="s">
        <v>3237</v>
      </c>
    </row>
    <row r="33" spans="1:11">
      <c r="A33" t="s">
        <v>1021</v>
      </c>
      <c r="B33" t="s">
        <v>1022</v>
      </c>
      <c r="C33" t="s">
        <v>1023</v>
      </c>
      <c r="D33" t="s">
        <v>1024</v>
      </c>
      <c r="E33" t="s">
        <v>1025</v>
      </c>
      <c r="F33" t="s">
        <v>1026</v>
      </c>
      <c r="G33" t="s">
        <v>1027</v>
      </c>
      <c r="H33" t="s">
        <v>1028</v>
      </c>
      <c r="I33" t="s">
        <v>1029</v>
      </c>
      <c r="J33" t="s">
        <v>1030</v>
      </c>
      <c r="K33" t="s">
        <v>3238</v>
      </c>
    </row>
    <row r="34" spans="1:11">
      <c r="A34" t="s">
        <v>1031</v>
      </c>
      <c r="B34" t="s">
        <v>1032</v>
      </c>
      <c r="C34" t="s">
        <v>1033</v>
      </c>
      <c r="D34" t="s">
        <v>1034</v>
      </c>
      <c r="E34" t="s">
        <v>1035</v>
      </c>
      <c r="F34" t="s">
        <v>1036</v>
      </c>
      <c r="G34" t="s">
        <v>1037</v>
      </c>
      <c r="H34" t="s">
        <v>1038</v>
      </c>
      <c r="I34" t="s">
        <v>1039</v>
      </c>
      <c r="J34" t="s">
        <v>1040</v>
      </c>
      <c r="K34" t="s">
        <v>3239</v>
      </c>
    </row>
    <row r="35" spans="1:11">
      <c r="A35" t="s">
        <v>1041</v>
      </c>
      <c r="B35" t="s">
        <v>1042</v>
      </c>
      <c r="C35" t="s">
        <v>1043</v>
      </c>
      <c r="D35" t="s">
        <v>1044</v>
      </c>
      <c r="E35" t="s">
        <v>1045</v>
      </c>
      <c r="F35" t="s">
        <v>1046</v>
      </c>
      <c r="G35" t="s">
        <v>1047</v>
      </c>
      <c r="H35" t="s">
        <v>1048</v>
      </c>
      <c r="I35" t="s">
        <v>1049</v>
      </c>
      <c r="J35" t="s">
        <v>1050</v>
      </c>
      <c r="K35" t="s">
        <v>3240</v>
      </c>
    </row>
    <row r="36" spans="1:11">
      <c r="A36" t="s">
        <v>1051</v>
      </c>
      <c r="B36" t="s">
        <v>1052</v>
      </c>
      <c r="C36" t="s">
        <v>1053</v>
      </c>
      <c r="D36" t="s">
        <v>1054</v>
      </c>
      <c r="E36" t="s">
        <v>1055</v>
      </c>
      <c r="F36" t="s">
        <v>1056</v>
      </c>
      <c r="G36" t="s">
        <v>1057</v>
      </c>
      <c r="H36" t="s">
        <v>1058</v>
      </c>
      <c r="I36" t="s">
        <v>1059</v>
      </c>
      <c r="J36" t="s">
        <v>1060</v>
      </c>
      <c r="K36" t="s">
        <v>3241</v>
      </c>
    </row>
    <row r="37" spans="1:11">
      <c r="A37" t="s">
        <v>1061</v>
      </c>
      <c r="B37" t="s">
        <v>1062</v>
      </c>
      <c r="C37" t="s">
        <v>1063</v>
      </c>
      <c r="D37" t="s">
        <v>1064</v>
      </c>
      <c r="E37" t="s">
        <v>1065</v>
      </c>
      <c r="F37" t="s">
        <v>1066</v>
      </c>
      <c r="G37" t="s">
        <v>1067</v>
      </c>
      <c r="H37" t="s">
        <v>1068</v>
      </c>
      <c r="I37" t="s">
        <v>1069</v>
      </c>
      <c r="J37" t="s">
        <v>1070</v>
      </c>
      <c r="K37" t="s">
        <v>3242</v>
      </c>
    </row>
    <row r="38" spans="1:11">
      <c r="A38" t="s">
        <v>1071</v>
      </c>
      <c r="B38" t="s">
        <v>1072</v>
      </c>
      <c r="C38" t="s">
        <v>1073</v>
      </c>
      <c r="D38" t="s">
        <v>1074</v>
      </c>
      <c r="E38" t="s">
        <v>1075</v>
      </c>
      <c r="F38" t="s">
        <v>1076</v>
      </c>
      <c r="G38" t="s">
        <v>1077</v>
      </c>
      <c r="H38" t="s">
        <v>1078</v>
      </c>
      <c r="I38" t="s">
        <v>1079</v>
      </c>
      <c r="J38" t="s">
        <v>1080</v>
      </c>
      <c r="K38" t="s">
        <v>3243</v>
      </c>
    </row>
    <row r="39" spans="1:11">
      <c r="A39" t="s">
        <v>1081</v>
      </c>
      <c r="B39" t="s">
        <v>1082</v>
      </c>
      <c r="C39" t="s">
        <v>1083</v>
      </c>
      <c r="D39" t="s">
        <v>1084</v>
      </c>
      <c r="E39" t="s">
        <v>1085</v>
      </c>
      <c r="F39" t="s">
        <v>1086</v>
      </c>
      <c r="G39" t="s">
        <v>1087</v>
      </c>
      <c r="H39" t="s">
        <v>1088</v>
      </c>
      <c r="I39" t="s">
        <v>1089</v>
      </c>
      <c r="J39" t="s">
        <v>1090</v>
      </c>
      <c r="K39" t="s">
        <v>3244</v>
      </c>
    </row>
    <row r="40" spans="1:11">
      <c r="A40" t="s">
        <v>1091</v>
      </c>
      <c r="B40" t="s">
        <v>1092</v>
      </c>
      <c r="C40" t="s">
        <v>1093</v>
      </c>
      <c r="D40" t="s">
        <v>1094</v>
      </c>
      <c r="E40" t="s">
        <v>1095</v>
      </c>
      <c r="F40" t="s">
        <v>1096</v>
      </c>
      <c r="G40" t="s">
        <v>1097</v>
      </c>
      <c r="H40" t="s">
        <v>1098</v>
      </c>
      <c r="I40" t="s">
        <v>1099</v>
      </c>
      <c r="J40" t="s">
        <v>1100</v>
      </c>
      <c r="K40" t="s">
        <v>3245</v>
      </c>
    </row>
    <row r="41" spans="1:11">
      <c r="A41" t="s">
        <v>1101</v>
      </c>
      <c r="B41" t="s">
        <v>1102</v>
      </c>
      <c r="C41" t="s">
        <v>1103</v>
      </c>
      <c r="D41" t="s">
        <v>1104</v>
      </c>
      <c r="E41" t="s">
        <v>1105</v>
      </c>
      <c r="F41" t="s">
        <v>1106</v>
      </c>
      <c r="G41" t="s">
        <v>1107</v>
      </c>
      <c r="H41" t="s">
        <v>1108</v>
      </c>
      <c r="I41" t="s">
        <v>1109</v>
      </c>
      <c r="J41" t="s">
        <v>1110</v>
      </c>
      <c r="K41" t="s">
        <v>3246</v>
      </c>
    </row>
    <row r="42" spans="1:11">
      <c r="A42" t="s">
        <v>1111</v>
      </c>
      <c r="B42" t="s">
        <v>1112</v>
      </c>
      <c r="C42" t="s">
        <v>1113</v>
      </c>
      <c r="D42" t="s">
        <v>1114</v>
      </c>
      <c r="E42" t="s">
        <v>1115</v>
      </c>
      <c r="F42" t="s">
        <v>1116</v>
      </c>
      <c r="G42" t="s">
        <v>1117</v>
      </c>
      <c r="H42" t="s">
        <v>1118</v>
      </c>
      <c r="I42" t="s">
        <v>1119</v>
      </c>
      <c r="J42" t="s">
        <v>1120</v>
      </c>
      <c r="K42" t="s">
        <v>3247</v>
      </c>
    </row>
    <row r="43" spans="1:11">
      <c r="A43" t="s">
        <v>1121</v>
      </c>
      <c r="B43" t="s">
        <v>1122</v>
      </c>
      <c r="C43" t="s">
        <v>1123</v>
      </c>
      <c r="D43" t="s">
        <v>1124</v>
      </c>
      <c r="E43" t="s">
        <v>1125</v>
      </c>
      <c r="F43" t="s">
        <v>1126</v>
      </c>
      <c r="G43" t="s">
        <v>1127</v>
      </c>
      <c r="H43" t="s">
        <v>1128</v>
      </c>
      <c r="I43" t="s">
        <v>1129</v>
      </c>
      <c r="J43" t="s">
        <v>1130</v>
      </c>
      <c r="K43" t="s">
        <v>3248</v>
      </c>
    </row>
    <row r="44" spans="1:11">
      <c r="A44" t="s">
        <v>1131</v>
      </c>
      <c r="B44" t="s">
        <v>1132</v>
      </c>
      <c r="C44" t="s">
        <v>1133</v>
      </c>
      <c r="D44" t="s">
        <v>1134</v>
      </c>
      <c r="E44" t="s">
        <v>1135</v>
      </c>
      <c r="F44" t="s">
        <v>1136</v>
      </c>
      <c r="G44" t="s">
        <v>1137</v>
      </c>
      <c r="H44" t="s">
        <v>1138</v>
      </c>
      <c r="I44" t="s">
        <v>1139</v>
      </c>
      <c r="J44" t="s">
        <v>1140</v>
      </c>
      <c r="K44" t="s">
        <v>3249</v>
      </c>
    </row>
    <row r="45" spans="1:11">
      <c r="A45" t="s">
        <v>1141</v>
      </c>
      <c r="B45" t="s">
        <v>1142</v>
      </c>
      <c r="C45" t="s">
        <v>1143</v>
      </c>
      <c r="D45" t="s">
        <v>1144</v>
      </c>
      <c r="E45" t="s">
        <v>1145</v>
      </c>
      <c r="F45" t="s">
        <v>1146</v>
      </c>
      <c r="G45" t="s">
        <v>1147</v>
      </c>
      <c r="H45" t="s">
        <v>1148</v>
      </c>
      <c r="I45" t="s">
        <v>1149</v>
      </c>
      <c r="J45" t="s">
        <v>1150</v>
      </c>
      <c r="K45" t="s">
        <v>3250</v>
      </c>
    </row>
    <row r="46" spans="1:11">
      <c r="A46" t="s">
        <v>1151</v>
      </c>
      <c r="B46" t="s">
        <v>1152</v>
      </c>
      <c r="C46" t="s">
        <v>1153</v>
      </c>
      <c r="D46" t="s">
        <v>1154</v>
      </c>
      <c r="E46" t="s">
        <v>1155</v>
      </c>
      <c r="F46" t="s">
        <v>1156</v>
      </c>
      <c r="G46" t="s">
        <v>1157</v>
      </c>
      <c r="H46" t="s">
        <v>1158</v>
      </c>
      <c r="I46" t="s">
        <v>1159</v>
      </c>
      <c r="J46" t="s">
        <v>1160</v>
      </c>
      <c r="K46" t="s">
        <v>3251</v>
      </c>
    </row>
    <row r="47" spans="1:11">
      <c r="A47" t="s">
        <v>1161</v>
      </c>
      <c r="B47" t="s">
        <v>1162</v>
      </c>
      <c r="C47" t="s">
        <v>1163</v>
      </c>
      <c r="D47" t="s">
        <v>1164</v>
      </c>
      <c r="E47" t="s">
        <v>1165</v>
      </c>
      <c r="F47" t="s">
        <v>1166</v>
      </c>
      <c r="G47" t="s">
        <v>1167</v>
      </c>
      <c r="H47" t="s">
        <v>1168</v>
      </c>
      <c r="I47" t="s">
        <v>1169</v>
      </c>
      <c r="J47" t="s">
        <v>1170</v>
      </c>
      <c r="K47" t="s">
        <v>3252</v>
      </c>
    </row>
    <row r="48" spans="1:11">
      <c r="A48" t="s">
        <v>1171</v>
      </c>
      <c r="B48" t="s">
        <v>1172</v>
      </c>
      <c r="C48" t="s">
        <v>1173</v>
      </c>
      <c r="D48" t="s">
        <v>1174</v>
      </c>
      <c r="E48" t="s">
        <v>1175</v>
      </c>
      <c r="F48" t="s">
        <v>1176</v>
      </c>
      <c r="G48" t="s">
        <v>1177</v>
      </c>
      <c r="H48" t="s">
        <v>1178</v>
      </c>
      <c r="I48" t="s">
        <v>1179</v>
      </c>
      <c r="J48" t="s">
        <v>1180</v>
      </c>
      <c r="K48" t="s">
        <v>3253</v>
      </c>
    </row>
    <row r="49" spans="1:11">
      <c r="A49" t="s">
        <v>1181</v>
      </c>
      <c r="B49" t="s">
        <v>1182</v>
      </c>
      <c r="C49" t="s">
        <v>1183</v>
      </c>
      <c r="D49" t="s">
        <v>1184</v>
      </c>
      <c r="E49" t="s">
        <v>1185</v>
      </c>
      <c r="F49" t="s">
        <v>1186</v>
      </c>
      <c r="G49" t="s">
        <v>1187</v>
      </c>
      <c r="H49" t="s">
        <v>1188</v>
      </c>
      <c r="I49" t="s">
        <v>1189</v>
      </c>
      <c r="J49" t="s">
        <v>1190</v>
      </c>
      <c r="K49" t="s">
        <v>3254</v>
      </c>
    </row>
    <row r="50" spans="1:11">
      <c r="A50" t="s">
        <v>1191</v>
      </c>
      <c r="B50" t="s">
        <v>1192</v>
      </c>
      <c r="C50" t="s">
        <v>1193</v>
      </c>
      <c r="D50" t="s">
        <v>1194</v>
      </c>
      <c r="E50" t="s">
        <v>1195</v>
      </c>
      <c r="F50" t="s">
        <v>1196</v>
      </c>
      <c r="G50" t="s">
        <v>1197</v>
      </c>
      <c r="H50" t="s">
        <v>1198</v>
      </c>
      <c r="I50" t="s">
        <v>1199</v>
      </c>
      <c r="J50" t="s">
        <v>1200</v>
      </c>
      <c r="K50" t="s">
        <v>3255</v>
      </c>
    </row>
  </sheetData>
  <phoneticPr fontId="2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workbookViewId="0">
      <selection activeCell="E15" sqref="E15"/>
    </sheetView>
  </sheetViews>
  <sheetFormatPr defaultColWidth="8.83203125" defaultRowHeight="14"/>
  <cols>
    <col min="1" max="1" width="16.1640625" customWidth="1"/>
    <col min="2" max="2" width="17.33203125" customWidth="1"/>
    <col min="3" max="3" width="26.1640625" customWidth="1"/>
    <col min="4" max="4" width="26" customWidth="1"/>
    <col min="5" max="5" width="23.5" customWidth="1"/>
    <col min="6" max="6" width="15.6640625" customWidth="1"/>
    <col min="7" max="7" width="22.83203125" customWidth="1"/>
  </cols>
  <sheetData>
    <row r="1" spans="1:7" ht="15">
      <c r="A1" s="2" t="s">
        <v>1212</v>
      </c>
    </row>
    <row r="3" spans="1:7" ht="15.5" thickBot="1">
      <c r="A3" s="3"/>
    </row>
    <row r="4" spans="1:7" ht="15.5" thickBot="1">
      <c r="A4" s="13"/>
      <c r="B4" s="13" t="s">
        <v>22</v>
      </c>
      <c r="C4" s="13" t="s">
        <v>23</v>
      </c>
      <c r="D4" s="13" t="s">
        <v>24</v>
      </c>
      <c r="E4" s="13" t="s">
        <v>25</v>
      </c>
      <c r="F4" s="13" t="s">
        <v>26</v>
      </c>
      <c r="G4" s="13" t="s">
        <v>27</v>
      </c>
    </row>
    <row r="5" spans="1:7" ht="16" thickBot="1">
      <c r="A5" s="14" t="s">
        <v>28</v>
      </c>
      <c r="B5" s="15">
        <v>2124</v>
      </c>
      <c r="C5" s="16">
        <v>215386</v>
      </c>
      <c r="D5" s="16">
        <v>150519</v>
      </c>
      <c r="E5" s="15">
        <v>13.2</v>
      </c>
      <c r="F5" s="16">
        <v>1908194</v>
      </c>
      <c r="G5" s="15">
        <v>145</v>
      </c>
    </row>
    <row r="6" spans="1:7" ht="16" thickBot="1">
      <c r="A6" s="9" t="s">
        <v>29</v>
      </c>
      <c r="B6" s="8">
        <v>1205</v>
      </c>
      <c r="C6" s="17">
        <v>410063</v>
      </c>
      <c r="D6" s="17">
        <v>481582</v>
      </c>
      <c r="E6" s="8">
        <v>16.2</v>
      </c>
      <c r="F6" s="17">
        <v>6456764</v>
      </c>
      <c r="G6" s="8">
        <v>408</v>
      </c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5"/>
  <sheetViews>
    <sheetView zoomScale="80" zoomScaleNormal="80" zoomScalePageLayoutView="80" workbookViewId="0">
      <selection activeCell="G30" sqref="G30"/>
    </sheetView>
  </sheetViews>
  <sheetFormatPr defaultColWidth="8.83203125" defaultRowHeight="14"/>
  <cols>
    <col min="1" max="2" width="31" customWidth="1"/>
    <col min="3" max="4" width="46.83203125" customWidth="1"/>
    <col min="5" max="5" width="24" customWidth="1"/>
    <col min="6" max="6" width="21.5" customWidth="1"/>
  </cols>
  <sheetData>
    <row r="1" spans="1:6">
      <c r="A1" s="38" t="s">
        <v>1787</v>
      </c>
    </row>
    <row r="3" spans="1:6">
      <c r="A3" s="49" t="s">
        <v>1204</v>
      </c>
      <c r="B3" s="49" t="s">
        <v>1204</v>
      </c>
      <c r="C3" s="49" t="s">
        <v>1211</v>
      </c>
      <c r="D3" s="49" t="s">
        <v>1211</v>
      </c>
      <c r="E3" s="49" t="s">
        <v>1210</v>
      </c>
      <c r="F3" s="49" t="s">
        <v>1201</v>
      </c>
    </row>
    <row r="4" spans="1:6">
      <c r="A4" t="s">
        <v>1538</v>
      </c>
      <c r="B4" t="s">
        <v>1539</v>
      </c>
      <c r="C4" t="s">
        <v>3256</v>
      </c>
      <c r="D4" t="s">
        <v>3257</v>
      </c>
      <c r="E4" t="s">
        <v>1540</v>
      </c>
      <c r="F4" t="s">
        <v>1541</v>
      </c>
    </row>
    <row r="5" spans="1:6">
      <c r="A5" t="s">
        <v>1542</v>
      </c>
      <c r="B5" t="s">
        <v>1543</v>
      </c>
      <c r="C5" t="s">
        <v>3258</v>
      </c>
      <c r="D5" t="s">
        <v>3259</v>
      </c>
      <c r="E5" t="s">
        <v>1544</v>
      </c>
      <c r="F5" t="s">
        <v>1545</v>
      </c>
    </row>
    <row r="6" spans="1:6">
      <c r="A6" t="s">
        <v>1546</v>
      </c>
      <c r="B6" t="s">
        <v>1547</v>
      </c>
      <c r="C6" t="s">
        <v>3260</v>
      </c>
      <c r="D6" t="s">
        <v>3261</v>
      </c>
      <c r="E6" t="s">
        <v>1548</v>
      </c>
      <c r="F6" t="s">
        <v>1549</v>
      </c>
    </row>
    <row r="7" spans="1:6">
      <c r="A7" t="s">
        <v>1550</v>
      </c>
      <c r="B7" t="s">
        <v>1551</v>
      </c>
      <c r="C7" t="s">
        <v>3262</v>
      </c>
      <c r="D7" t="s">
        <v>3263</v>
      </c>
      <c r="E7" t="s">
        <v>1552</v>
      </c>
      <c r="F7" t="s">
        <v>1553</v>
      </c>
    </row>
    <row r="8" spans="1:6">
      <c r="A8" t="s">
        <v>1554</v>
      </c>
      <c r="B8" t="s">
        <v>1555</v>
      </c>
      <c r="C8" t="s">
        <v>3264</v>
      </c>
      <c r="D8" t="s">
        <v>3265</v>
      </c>
      <c r="E8" t="s">
        <v>1556</v>
      </c>
      <c r="F8" t="s">
        <v>1557</v>
      </c>
    </row>
    <row r="9" spans="1:6">
      <c r="A9" t="s">
        <v>1558</v>
      </c>
      <c r="B9" t="s">
        <v>1559</v>
      </c>
      <c r="C9" t="s">
        <v>3266</v>
      </c>
      <c r="D9" t="s">
        <v>3267</v>
      </c>
      <c r="E9" t="s">
        <v>1560</v>
      </c>
      <c r="F9" t="s">
        <v>1561</v>
      </c>
    </row>
    <row r="10" spans="1:6">
      <c r="A10" t="s">
        <v>1562</v>
      </c>
      <c r="B10" t="s">
        <v>1563</v>
      </c>
      <c r="C10" t="s">
        <v>3268</v>
      </c>
      <c r="D10" t="s">
        <v>3269</v>
      </c>
      <c r="E10" t="s">
        <v>1564</v>
      </c>
      <c r="F10" t="s">
        <v>1565</v>
      </c>
    </row>
    <row r="11" spans="1:6">
      <c r="A11" t="s">
        <v>1566</v>
      </c>
      <c r="B11" t="s">
        <v>1567</v>
      </c>
      <c r="C11" t="s">
        <v>3270</v>
      </c>
      <c r="D11" t="s">
        <v>3271</v>
      </c>
      <c r="E11" t="s">
        <v>1568</v>
      </c>
      <c r="F11" t="s">
        <v>1569</v>
      </c>
    </row>
    <row r="12" spans="1:6">
      <c r="A12" t="s">
        <v>1570</v>
      </c>
      <c r="B12" t="s">
        <v>1571</v>
      </c>
      <c r="C12" t="s">
        <v>3272</v>
      </c>
      <c r="D12" t="s">
        <v>3273</v>
      </c>
      <c r="E12" t="s">
        <v>1572</v>
      </c>
      <c r="F12" t="s">
        <v>1573</v>
      </c>
    </row>
    <row r="13" spans="1:6">
      <c r="A13" t="s">
        <v>1574</v>
      </c>
      <c r="B13" t="s">
        <v>1575</v>
      </c>
      <c r="C13" t="s">
        <v>3274</v>
      </c>
      <c r="D13" t="s">
        <v>3275</v>
      </c>
      <c r="E13" t="s">
        <v>1576</v>
      </c>
      <c r="F13" t="s">
        <v>1577</v>
      </c>
    </row>
    <row r="14" spans="1:6">
      <c r="A14" t="s">
        <v>1578</v>
      </c>
      <c r="B14" t="s">
        <v>1579</v>
      </c>
      <c r="C14" t="s">
        <v>3276</v>
      </c>
      <c r="D14" t="s">
        <v>3277</v>
      </c>
      <c r="E14" t="s">
        <v>1580</v>
      </c>
      <c r="F14" t="s">
        <v>1581</v>
      </c>
    </row>
    <row r="15" spans="1:6">
      <c r="A15" t="s">
        <v>1582</v>
      </c>
      <c r="B15" t="s">
        <v>1583</v>
      </c>
      <c r="C15" t="s">
        <v>3278</v>
      </c>
      <c r="D15" t="s">
        <v>3279</v>
      </c>
      <c r="E15" t="s">
        <v>1584</v>
      </c>
      <c r="F15" t="s">
        <v>1585</v>
      </c>
    </row>
    <row r="16" spans="1:6">
      <c r="A16" t="s">
        <v>1586</v>
      </c>
      <c r="B16" t="s">
        <v>1587</v>
      </c>
      <c r="C16" t="s">
        <v>3280</v>
      </c>
      <c r="D16" t="s">
        <v>3281</v>
      </c>
      <c r="E16" t="s">
        <v>1588</v>
      </c>
      <c r="F16" t="s">
        <v>1589</v>
      </c>
    </row>
    <row r="17" spans="1:6">
      <c r="A17" t="s">
        <v>1590</v>
      </c>
      <c r="B17" t="s">
        <v>1591</v>
      </c>
      <c r="C17" t="s">
        <v>3282</v>
      </c>
      <c r="D17" t="s">
        <v>3283</v>
      </c>
      <c r="E17" t="s">
        <v>1592</v>
      </c>
      <c r="F17" t="s">
        <v>1593</v>
      </c>
    </row>
    <row r="18" spans="1:6">
      <c r="A18" t="s">
        <v>1594</v>
      </c>
      <c r="B18" t="s">
        <v>1595</v>
      </c>
      <c r="C18" t="s">
        <v>3284</v>
      </c>
      <c r="D18" t="s">
        <v>3285</v>
      </c>
      <c r="E18" t="s">
        <v>1596</v>
      </c>
      <c r="F18" t="s">
        <v>1597</v>
      </c>
    </row>
    <row r="19" spans="1:6">
      <c r="A19" t="s">
        <v>1598</v>
      </c>
      <c r="B19" t="s">
        <v>1599</v>
      </c>
      <c r="C19" t="s">
        <v>3286</v>
      </c>
      <c r="D19" t="s">
        <v>3287</v>
      </c>
      <c r="E19" t="s">
        <v>1600</v>
      </c>
      <c r="F19" t="s">
        <v>1601</v>
      </c>
    </row>
    <row r="20" spans="1:6">
      <c r="A20" t="s">
        <v>1602</v>
      </c>
      <c r="B20" t="s">
        <v>1603</v>
      </c>
      <c r="C20" t="s">
        <v>3288</v>
      </c>
      <c r="D20" t="s">
        <v>3289</v>
      </c>
      <c r="E20" t="s">
        <v>1604</v>
      </c>
      <c r="F20" t="s">
        <v>1605</v>
      </c>
    </row>
    <row r="21" spans="1:6">
      <c r="A21" t="s">
        <v>1606</v>
      </c>
      <c r="B21" t="s">
        <v>1607</v>
      </c>
      <c r="C21" t="s">
        <v>3290</v>
      </c>
      <c r="D21" t="s">
        <v>3291</v>
      </c>
      <c r="E21" t="s">
        <v>1608</v>
      </c>
      <c r="F21" t="s">
        <v>1609</v>
      </c>
    </row>
    <row r="22" spans="1:6">
      <c r="A22" t="s">
        <v>1610</v>
      </c>
      <c r="B22" t="s">
        <v>1611</v>
      </c>
      <c r="C22" t="s">
        <v>3292</v>
      </c>
      <c r="D22" t="s">
        <v>3293</v>
      </c>
      <c r="E22" t="s">
        <v>1612</v>
      </c>
      <c r="F22" t="s">
        <v>1613</v>
      </c>
    </row>
    <row r="23" spans="1:6">
      <c r="A23" t="s">
        <v>1614</v>
      </c>
      <c r="B23" t="s">
        <v>1615</v>
      </c>
      <c r="C23" t="s">
        <v>3294</v>
      </c>
      <c r="D23" t="s">
        <v>3295</v>
      </c>
      <c r="E23" t="s">
        <v>1616</v>
      </c>
      <c r="F23" t="s">
        <v>1617</v>
      </c>
    </row>
    <row r="24" spans="1:6">
      <c r="A24" t="s">
        <v>1618</v>
      </c>
      <c r="B24" t="s">
        <v>1619</v>
      </c>
      <c r="C24" t="s">
        <v>3296</v>
      </c>
      <c r="D24" t="s">
        <v>3297</v>
      </c>
      <c r="E24" t="s">
        <v>1620</v>
      </c>
      <c r="F24" t="s">
        <v>1621</v>
      </c>
    </row>
    <row r="25" spans="1:6">
      <c r="A25" t="s">
        <v>1622</v>
      </c>
      <c r="B25" t="s">
        <v>1623</v>
      </c>
      <c r="C25" t="s">
        <v>3298</v>
      </c>
      <c r="D25" t="s">
        <v>3299</v>
      </c>
      <c r="E25" t="s">
        <v>1624</v>
      </c>
      <c r="F25" t="s">
        <v>1625</v>
      </c>
    </row>
    <row r="26" spans="1:6">
      <c r="A26" t="s">
        <v>1626</v>
      </c>
      <c r="B26" t="s">
        <v>1627</v>
      </c>
      <c r="C26" t="s">
        <v>3300</v>
      </c>
      <c r="D26" t="s">
        <v>3301</v>
      </c>
      <c r="E26" t="s">
        <v>1628</v>
      </c>
      <c r="F26" t="s">
        <v>1629</v>
      </c>
    </row>
    <row r="27" spans="1:6">
      <c r="A27" t="s">
        <v>1630</v>
      </c>
      <c r="B27" t="s">
        <v>1631</v>
      </c>
      <c r="C27" t="s">
        <v>3302</v>
      </c>
      <c r="D27" t="s">
        <v>3303</v>
      </c>
      <c r="E27" t="s">
        <v>1632</v>
      </c>
      <c r="F27" t="s">
        <v>1633</v>
      </c>
    </row>
    <row r="28" spans="1:6">
      <c r="A28" t="s">
        <v>1634</v>
      </c>
      <c r="B28" t="s">
        <v>1635</v>
      </c>
      <c r="C28" t="s">
        <v>3304</v>
      </c>
      <c r="D28" t="s">
        <v>3305</v>
      </c>
      <c r="E28" t="s">
        <v>1636</v>
      </c>
      <c r="F28" t="s">
        <v>1637</v>
      </c>
    </row>
    <row r="29" spans="1:6">
      <c r="A29" t="s">
        <v>1638</v>
      </c>
      <c r="B29" t="s">
        <v>1639</v>
      </c>
      <c r="C29" t="s">
        <v>3306</v>
      </c>
      <c r="D29" t="s">
        <v>3307</v>
      </c>
      <c r="E29" t="s">
        <v>1640</v>
      </c>
      <c r="F29" t="s">
        <v>1641</v>
      </c>
    </row>
    <row r="30" spans="1:6">
      <c r="A30" t="s">
        <v>1642</v>
      </c>
      <c r="B30" t="s">
        <v>1643</v>
      </c>
      <c r="C30" t="s">
        <v>3308</v>
      </c>
      <c r="D30" t="s">
        <v>3309</v>
      </c>
      <c r="E30" t="s">
        <v>1644</v>
      </c>
      <c r="F30" t="s">
        <v>1645</v>
      </c>
    </row>
    <row r="31" spans="1:6">
      <c r="A31" t="s">
        <v>1646</v>
      </c>
      <c r="B31" t="s">
        <v>1647</v>
      </c>
      <c r="C31" t="s">
        <v>3310</v>
      </c>
      <c r="D31" t="s">
        <v>3311</v>
      </c>
      <c r="E31" t="s">
        <v>1648</v>
      </c>
      <c r="F31" t="s">
        <v>1649</v>
      </c>
    </row>
    <row r="32" spans="1:6">
      <c r="A32" t="s">
        <v>1650</v>
      </c>
      <c r="B32" t="s">
        <v>1651</v>
      </c>
      <c r="C32" t="s">
        <v>3312</v>
      </c>
      <c r="D32" t="s">
        <v>3313</v>
      </c>
      <c r="E32" t="s">
        <v>1652</v>
      </c>
      <c r="F32" t="s">
        <v>1653</v>
      </c>
    </row>
    <row r="33" spans="1:6">
      <c r="A33" t="s">
        <v>1654</v>
      </c>
      <c r="B33" t="s">
        <v>1655</v>
      </c>
      <c r="C33" t="s">
        <v>3314</v>
      </c>
      <c r="D33" t="s">
        <v>3315</v>
      </c>
      <c r="E33" t="s">
        <v>1656</v>
      </c>
      <c r="F33" t="s">
        <v>1657</v>
      </c>
    </row>
    <row r="34" spans="1:6">
      <c r="A34" t="s">
        <v>1658</v>
      </c>
      <c r="B34" t="s">
        <v>1659</v>
      </c>
      <c r="C34" t="s">
        <v>3316</v>
      </c>
      <c r="D34" t="s">
        <v>3317</v>
      </c>
      <c r="E34" t="s">
        <v>1660</v>
      </c>
      <c r="F34" t="s">
        <v>1661</v>
      </c>
    </row>
    <row r="35" spans="1:6">
      <c r="A35" t="s">
        <v>1662</v>
      </c>
      <c r="B35" t="s">
        <v>1663</v>
      </c>
      <c r="C35" t="s">
        <v>3318</v>
      </c>
      <c r="D35" t="s">
        <v>3319</v>
      </c>
      <c r="E35" t="s">
        <v>1664</v>
      </c>
      <c r="F35" t="s">
        <v>1665</v>
      </c>
    </row>
    <row r="36" spans="1:6">
      <c r="A36" t="s">
        <v>1666</v>
      </c>
      <c r="B36" t="s">
        <v>1667</v>
      </c>
      <c r="C36" t="s">
        <v>3320</v>
      </c>
      <c r="D36" t="s">
        <v>3321</v>
      </c>
      <c r="E36" t="s">
        <v>1668</v>
      </c>
      <c r="F36" t="s">
        <v>1669</v>
      </c>
    </row>
    <row r="37" spans="1:6">
      <c r="A37" t="s">
        <v>1670</v>
      </c>
      <c r="B37" t="s">
        <v>1671</v>
      </c>
      <c r="C37" t="s">
        <v>3322</v>
      </c>
      <c r="D37" t="s">
        <v>3323</v>
      </c>
      <c r="E37" t="s">
        <v>1672</v>
      </c>
      <c r="F37" t="s">
        <v>1673</v>
      </c>
    </row>
    <row r="38" spans="1:6">
      <c r="A38" t="s">
        <v>1674</v>
      </c>
      <c r="B38" t="s">
        <v>1675</v>
      </c>
      <c r="C38" t="s">
        <v>3324</v>
      </c>
      <c r="D38" t="s">
        <v>3325</v>
      </c>
      <c r="E38" t="s">
        <v>1676</v>
      </c>
      <c r="F38" t="s">
        <v>1677</v>
      </c>
    </row>
    <row r="39" spans="1:6">
      <c r="A39" t="s">
        <v>1678</v>
      </c>
      <c r="B39" t="s">
        <v>1679</v>
      </c>
      <c r="C39" t="s">
        <v>3326</v>
      </c>
      <c r="D39" t="s">
        <v>3327</v>
      </c>
      <c r="E39" t="s">
        <v>1680</v>
      </c>
      <c r="F39" t="s">
        <v>1681</v>
      </c>
    </row>
    <row r="40" spans="1:6">
      <c r="A40" t="s">
        <v>1682</v>
      </c>
      <c r="B40" t="s">
        <v>1683</v>
      </c>
      <c r="C40" t="s">
        <v>3328</v>
      </c>
      <c r="D40" t="s">
        <v>3329</v>
      </c>
      <c r="E40" t="s">
        <v>1684</v>
      </c>
      <c r="F40" t="s">
        <v>1685</v>
      </c>
    </row>
    <row r="41" spans="1:6">
      <c r="A41" t="s">
        <v>1686</v>
      </c>
      <c r="B41" t="s">
        <v>1687</v>
      </c>
      <c r="C41" t="s">
        <v>3330</v>
      </c>
      <c r="D41" t="s">
        <v>3331</v>
      </c>
      <c r="E41" t="s">
        <v>1688</v>
      </c>
      <c r="F41" t="s">
        <v>1689</v>
      </c>
    </row>
    <row r="42" spans="1:6">
      <c r="A42" t="s">
        <v>1690</v>
      </c>
      <c r="B42" t="s">
        <v>1691</v>
      </c>
      <c r="C42" t="s">
        <v>3332</v>
      </c>
      <c r="D42" t="s">
        <v>3333</v>
      </c>
      <c r="E42" t="s">
        <v>1692</v>
      </c>
      <c r="F42" t="s">
        <v>1693</v>
      </c>
    </row>
    <row r="43" spans="1:6">
      <c r="A43" t="s">
        <v>1694</v>
      </c>
      <c r="B43" t="s">
        <v>1695</v>
      </c>
      <c r="C43" t="s">
        <v>3334</v>
      </c>
      <c r="D43" t="s">
        <v>3335</v>
      </c>
      <c r="E43" t="s">
        <v>1696</v>
      </c>
      <c r="F43" t="s">
        <v>1697</v>
      </c>
    </row>
    <row r="44" spans="1:6">
      <c r="A44" t="s">
        <v>1698</v>
      </c>
      <c r="B44" t="s">
        <v>1699</v>
      </c>
      <c r="C44" t="s">
        <v>3336</v>
      </c>
      <c r="D44" t="s">
        <v>3337</v>
      </c>
      <c r="E44" t="s">
        <v>1700</v>
      </c>
      <c r="F44" t="s">
        <v>1701</v>
      </c>
    </row>
    <row r="45" spans="1:6">
      <c r="A45" t="s">
        <v>1702</v>
      </c>
      <c r="B45" t="s">
        <v>1703</v>
      </c>
      <c r="C45" t="s">
        <v>3338</v>
      </c>
      <c r="D45" t="s">
        <v>3339</v>
      </c>
      <c r="E45" t="s">
        <v>1704</v>
      </c>
      <c r="F45" t="s">
        <v>1705</v>
      </c>
    </row>
    <row r="46" spans="1:6">
      <c r="A46" t="s">
        <v>1706</v>
      </c>
      <c r="B46" t="s">
        <v>1707</v>
      </c>
      <c r="C46" t="s">
        <v>3340</v>
      </c>
      <c r="D46" t="s">
        <v>3341</v>
      </c>
      <c r="E46" t="s">
        <v>1708</v>
      </c>
      <c r="F46" t="s">
        <v>1709</v>
      </c>
    </row>
    <row r="47" spans="1:6">
      <c r="A47" t="s">
        <v>1710</v>
      </c>
      <c r="B47" t="s">
        <v>1711</v>
      </c>
      <c r="C47" t="s">
        <v>3342</v>
      </c>
      <c r="D47" t="s">
        <v>3343</v>
      </c>
      <c r="E47" t="s">
        <v>1712</v>
      </c>
      <c r="F47" t="s">
        <v>1713</v>
      </c>
    </row>
    <row r="48" spans="1:6">
      <c r="A48" t="s">
        <v>1714</v>
      </c>
      <c r="B48" t="s">
        <v>1715</v>
      </c>
      <c r="C48" t="s">
        <v>3344</v>
      </c>
      <c r="D48" t="s">
        <v>3345</v>
      </c>
      <c r="E48" t="s">
        <v>1716</v>
      </c>
      <c r="F48" t="s">
        <v>1717</v>
      </c>
    </row>
    <row r="49" spans="1:6">
      <c r="A49" t="s">
        <v>1718</v>
      </c>
      <c r="B49" t="s">
        <v>1719</v>
      </c>
      <c r="C49" t="s">
        <v>3346</v>
      </c>
      <c r="D49" t="s">
        <v>3347</v>
      </c>
      <c r="E49" t="s">
        <v>1720</v>
      </c>
      <c r="F49" t="s">
        <v>1721</v>
      </c>
    </row>
    <row r="50" spans="1:6">
      <c r="A50" t="s">
        <v>1722</v>
      </c>
      <c r="B50" t="s">
        <v>1723</v>
      </c>
      <c r="C50" t="s">
        <v>3348</v>
      </c>
      <c r="D50" t="s">
        <v>3349</v>
      </c>
      <c r="E50" t="s">
        <v>1724</v>
      </c>
      <c r="F50" t="s">
        <v>1725</v>
      </c>
    </row>
    <row r="51" spans="1:6">
      <c r="A51" t="s">
        <v>1726</v>
      </c>
      <c r="B51" t="s">
        <v>1727</v>
      </c>
      <c r="C51" t="s">
        <v>3350</v>
      </c>
      <c r="D51" t="s">
        <v>3351</v>
      </c>
      <c r="E51" t="s">
        <v>1728</v>
      </c>
      <c r="F51" t="s">
        <v>1729</v>
      </c>
    </row>
    <row r="52" spans="1:6">
      <c r="A52" t="s">
        <v>1730</v>
      </c>
      <c r="B52" t="s">
        <v>1731</v>
      </c>
      <c r="C52" t="s">
        <v>3352</v>
      </c>
      <c r="D52" t="s">
        <v>3353</v>
      </c>
      <c r="E52" t="s">
        <v>1732</v>
      </c>
      <c r="F52" t="s">
        <v>1733</v>
      </c>
    </row>
    <row r="53" spans="1:6">
      <c r="A53" t="s">
        <v>1734</v>
      </c>
      <c r="B53" t="s">
        <v>1735</v>
      </c>
      <c r="C53" t="s">
        <v>3354</v>
      </c>
      <c r="D53" t="s">
        <v>3355</v>
      </c>
      <c r="E53" t="s">
        <v>1736</v>
      </c>
      <c r="F53" t="s">
        <v>1737</v>
      </c>
    </row>
    <row r="54" spans="1:6">
      <c r="A54" t="s">
        <v>1738</v>
      </c>
      <c r="B54" t="s">
        <v>1739</v>
      </c>
      <c r="C54" t="s">
        <v>3356</v>
      </c>
      <c r="D54" t="s">
        <v>3357</v>
      </c>
      <c r="E54" t="s">
        <v>1740</v>
      </c>
      <c r="F54" t="s">
        <v>1741</v>
      </c>
    </row>
    <row r="55" spans="1:6">
      <c r="A55" t="s">
        <v>1742</v>
      </c>
      <c r="B55" t="s">
        <v>1743</v>
      </c>
      <c r="C55" t="s">
        <v>3358</v>
      </c>
      <c r="D55" t="s">
        <v>3359</v>
      </c>
      <c r="E55" t="s">
        <v>1744</v>
      </c>
      <c r="F55" t="s">
        <v>1745</v>
      </c>
    </row>
    <row r="56" spans="1:6">
      <c r="A56" t="s">
        <v>1746</v>
      </c>
      <c r="B56" t="s">
        <v>1747</v>
      </c>
      <c r="C56" t="s">
        <v>3360</v>
      </c>
      <c r="D56" t="s">
        <v>3361</v>
      </c>
      <c r="E56" t="s">
        <v>1748</v>
      </c>
      <c r="F56" t="s">
        <v>1749</v>
      </c>
    </row>
    <row r="57" spans="1:6">
      <c r="A57" t="s">
        <v>1750</v>
      </c>
      <c r="B57" t="s">
        <v>1751</v>
      </c>
      <c r="C57" t="s">
        <v>3362</v>
      </c>
      <c r="D57" t="s">
        <v>3363</v>
      </c>
      <c r="E57" t="s">
        <v>1752</v>
      </c>
      <c r="F57" t="s">
        <v>1753</v>
      </c>
    </row>
    <row r="58" spans="1:6">
      <c r="A58" t="s">
        <v>1754</v>
      </c>
      <c r="B58" t="s">
        <v>1755</v>
      </c>
      <c r="C58" t="s">
        <v>3364</v>
      </c>
      <c r="D58" t="s">
        <v>3365</v>
      </c>
      <c r="E58" t="s">
        <v>1756</v>
      </c>
      <c r="F58" t="s">
        <v>1757</v>
      </c>
    </row>
    <row r="59" spans="1:6">
      <c r="A59" t="s">
        <v>1758</v>
      </c>
      <c r="B59" t="s">
        <v>1759</v>
      </c>
      <c r="C59" t="s">
        <v>3366</v>
      </c>
      <c r="D59" t="s">
        <v>3367</v>
      </c>
      <c r="E59" t="s">
        <v>1760</v>
      </c>
      <c r="F59" t="s">
        <v>1761</v>
      </c>
    </row>
    <row r="60" spans="1:6">
      <c r="A60" t="s">
        <v>1762</v>
      </c>
      <c r="B60" t="s">
        <v>1763</v>
      </c>
      <c r="C60" t="s">
        <v>3368</v>
      </c>
      <c r="D60" t="s">
        <v>3369</v>
      </c>
      <c r="E60" t="s">
        <v>1764</v>
      </c>
      <c r="F60" t="s">
        <v>1765</v>
      </c>
    </row>
    <row r="61" spans="1:6">
      <c r="A61" t="s">
        <v>1766</v>
      </c>
      <c r="B61" t="s">
        <v>1767</v>
      </c>
      <c r="C61" t="s">
        <v>3370</v>
      </c>
      <c r="D61" t="s">
        <v>3371</v>
      </c>
      <c r="E61" t="s">
        <v>1768</v>
      </c>
      <c r="F61" t="s">
        <v>1769</v>
      </c>
    </row>
    <row r="62" spans="1:6">
      <c r="A62" t="s">
        <v>1770</v>
      </c>
      <c r="B62" t="s">
        <v>1771</v>
      </c>
      <c r="C62" t="s">
        <v>3372</v>
      </c>
      <c r="D62" t="s">
        <v>3373</v>
      </c>
      <c r="E62" t="s">
        <v>1772</v>
      </c>
      <c r="F62" t="s">
        <v>1773</v>
      </c>
    </row>
    <row r="63" spans="1:6">
      <c r="A63" t="s">
        <v>1774</v>
      </c>
      <c r="B63" t="s">
        <v>1775</v>
      </c>
      <c r="C63" t="s">
        <v>3374</v>
      </c>
      <c r="D63" t="s">
        <v>3375</v>
      </c>
      <c r="E63" t="s">
        <v>1776</v>
      </c>
      <c r="F63" t="s">
        <v>1777</v>
      </c>
    </row>
    <row r="64" spans="1:6">
      <c r="A64" t="s">
        <v>1778</v>
      </c>
      <c r="B64" t="s">
        <v>1779</v>
      </c>
      <c r="C64" t="s">
        <v>3376</v>
      </c>
      <c r="D64" t="s">
        <v>3377</v>
      </c>
      <c r="E64" t="s">
        <v>1780</v>
      </c>
      <c r="F64" t="s">
        <v>1781</v>
      </c>
    </row>
    <row r="65" spans="1:6">
      <c r="A65" t="s">
        <v>1782</v>
      </c>
      <c r="B65" t="s">
        <v>1783</v>
      </c>
      <c r="C65" t="s">
        <v>3378</v>
      </c>
      <c r="D65" t="s">
        <v>3379</v>
      </c>
      <c r="E65" t="s">
        <v>1784</v>
      </c>
      <c r="F65" t="s">
        <v>1785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41"/>
  <sheetViews>
    <sheetView workbookViewId="0"/>
  </sheetViews>
  <sheetFormatPr defaultColWidth="8.83203125" defaultRowHeight="14"/>
  <cols>
    <col min="1" max="1" width="82" customWidth="1"/>
    <col min="2" max="2" width="12.6640625" customWidth="1"/>
    <col min="3" max="3" width="14.1640625" customWidth="1"/>
    <col min="4" max="4" width="54.6640625" customWidth="1"/>
  </cols>
  <sheetData>
    <row r="1" spans="1:4" ht="15">
      <c r="A1" s="2" t="s">
        <v>1786</v>
      </c>
    </row>
    <row r="2" spans="1:4" ht="14.5" thickBot="1"/>
    <row r="3" spans="1:4" ht="19" thickBot="1">
      <c r="A3" s="18" t="s">
        <v>30</v>
      </c>
      <c r="B3" s="19"/>
      <c r="C3" s="19"/>
      <c r="D3" s="19"/>
    </row>
    <row r="4" spans="1:4" ht="18.5">
      <c r="A4" s="20" t="s">
        <v>31</v>
      </c>
      <c r="B4" s="20" t="s">
        <v>32</v>
      </c>
      <c r="C4" s="20" t="s">
        <v>33</v>
      </c>
      <c r="D4" s="20" t="s">
        <v>34</v>
      </c>
    </row>
    <row r="5" spans="1:4" ht="15.5">
      <c r="A5" s="21" t="s">
        <v>35</v>
      </c>
      <c r="B5" s="22"/>
      <c r="C5" s="22"/>
      <c r="D5" s="22"/>
    </row>
    <row r="6" spans="1:4" ht="15.5">
      <c r="A6" s="23" t="s">
        <v>36</v>
      </c>
      <c r="B6" s="25">
        <v>1.9300000000000001E-3</v>
      </c>
      <c r="C6" s="25">
        <v>1.2E-2</v>
      </c>
      <c r="D6" s="23" t="s">
        <v>37</v>
      </c>
    </row>
    <row r="7" spans="1:4" ht="15.5">
      <c r="A7" s="23" t="s">
        <v>38</v>
      </c>
      <c r="B7" s="25">
        <v>3.82E-3</v>
      </c>
      <c r="C7" s="25">
        <v>2.4E-2</v>
      </c>
      <c r="D7" s="23" t="s">
        <v>39</v>
      </c>
    </row>
    <row r="8" spans="1:4" ht="15.5">
      <c r="A8" s="23" t="s">
        <v>40</v>
      </c>
      <c r="B8" s="25">
        <v>7.9799999999999992E-3</v>
      </c>
      <c r="C8" s="25">
        <v>5.8200000000000002E-2</v>
      </c>
      <c r="D8" s="23" t="s">
        <v>41</v>
      </c>
    </row>
    <row r="9" spans="1:4" ht="15.5">
      <c r="A9" s="23" t="s">
        <v>42</v>
      </c>
      <c r="B9" s="25">
        <v>2.3400000000000001E-2</v>
      </c>
      <c r="C9" s="25">
        <v>9.9400000000000002E-2</v>
      </c>
      <c r="D9" s="23" t="s">
        <v>43</v>
      </c>
    </row>
    <row r="10" spans="1:4" ht="15.5">
      <c r="A10" s="23" t="s">
        <v>44</v>
      </c>
      <c r="B10" s="25">
        <v>3.2500000000000001E-2</v>
      </c>
      <c r="C10" s="25">
        <v>0.112</v>
      </c>
      <c r="D10" s="23" t="s">
        <v>45</v>
      </c>
    </row>
    <row r="11" spans="1:4" ht="15.5">
      <c r="A11" s="23" t="s">
        <v>46</v>
      </c>
      <c r="B11" s="25">
        <v>4.6100000000000002E-2</v>
      </c>
      <c r="C11" s="25">
        <v>0.13700000000000001</v>
      </c>
      <c r="D11" s="23" t="s">
        <v>47</v>
      </c>
    </row>
    <row r="12" spans="1:4" ht="15.5">
      <c r="A12" s="23" t="s">
        <v>48</v>
      </c>
      <c r="B12" s="25">
        <v>6.0400000000000002E-2</v>
      </c>
      <c r="C12" s="25">
        <v>0.161</v>
      </c>
      <c r="D12" s="23" t="s">
        <v>49</v>
      </c>
    </row>
    <row r="13" spans="1:4" ht="15.5">
      <c r="A13" s="21" t="s">
        <v>50</v>
      </c>
      <c r="B13" s="22"/>
      <c r="C13" s="22"/>
      <c r="D13" s="22"/>
    </row>
    <row r="14" spans="1:4" ht="15.5">
      <c r="A14" s="23" t="s">
        <v>51</v>
      </c>
      <c r="B14" s="25">
        <v>0</v>
      </c>
      <c r="C14" s="25">
        <v>7.0400000000000003E-3</v>
      </c>
      <c r="D14" s="23" t="s">
        <v>52</v>
      </c>
    </row>
    <row r="15" spans="1:4" ht="15.5">
      <c r="A15" s="23" t="s">
        <v>53</v>
      </c>
      <c r="B15" s="25">
        <v>0</v>
      </c>
      <c r="C15" s="25">
        <v>1.14E-2</v>
      </c>
      <c r="D15" s="23" t="s">
        <v>54</v>
      </c>
    </row>
    <row r="16" spans="1:4" ht="15.5">
      <c r="A16" s="21" t="s">
        <v>55</v>
      </c>
      <c r="B16" s="22"/>
      <c r="C16" s="22"/>
      <c r="D16" s="22"/>
    </row>
    <row r="17" spans="1:4" ht="15.5">
      <c r="A17" s="23" t="s">
        <v>56</v>
      </c>
      <c r="B17" s="25">
        <v>0</v>
      </c>
      <c r="C17" s="25">
        <v>4.15E-3</v>
      </c>
      <c r="D17" s="23" t="s">
        <v>57</v>
      </c>
    </row>
    <row r="18" spans="1:4" ht="15.5">
      <c r="A18" s="23" t="s">
        <v>58</v>
      </c>
      <c r="B18" s="25">
        <v>0</v>
      </c>
      <c r="C18" s="25">
        <v>7.0499999999999998E-3</v>
      </c>
      <c r="D18" s="23" t="s">
        <v>59</v>
      </c>
    </row>
    <row r="19" spans="1:4" ht="15.5">
      <c r="A19" s="23" t="s">
        <v>60</v>
      </c>
      <c r="B19" s="25">
        <v>0</v>
      </c>
      <c r="C19" s="25">
        <v>1.11E-2</v>
      </c>
      <c r="D19" s="23" t="s">
        <v>57</v>
      </c>
    </row>
    <row r="20" spans="1:4" ht="15.5">
      <c r="A20" s="23" t="s">
        <v>61</v>
      </c>
      <c r="B20" s="25">
        <v>8.3199999999999993E-3</v>
      </c>
      <c r="C20" s="25">
        <v>3.56E-2</v>
      </c>
      <c r="D20" s="23" t="s">
        <v>41</v>
      </c>
    </row>
    <row r="21" spans="1:4" ht="15.5">
      <c r="A21" s="23" t="s">
        <v>62</v>
      </c>
      <c r="B21" s="25">
        <v>3.2800000000000003E-2</v>
      </c>
      <c r="C21" s="25">
        <v>0.14899999999999999</v>
      </c>
      <c r="D21" s="23" t="s">
        <v>63</v>
      </c>
    </row>
    <row r="22" spans="1:4" ht="15.5">
      <c r="A22" s="23" t="s">
        <v>64</v>
      </c>
      <c r="B22" s="25">
        <v>5.5800000000000002E-2</v>
      </c>
      <c r="C22" s="25">
        <v>0.17799999999999999</v>
      </c>
      <c r="D22" s="23" t="s">
        <v>65</v>
      </c>
    </row>
    <row r="23" spans="1:4" ht="15.5">
      <c r="A23" s="21" t="s">
        <v>66</v>
      </c>
      <c r="B23" s="22"/>
      <c r="C23" s="22"/>
      <c r="D23" s="22"/>
    </row>
    <row r="24" spans="1:4" ht="15.5">
      <c r="A24" s="23" t="s">
        <v>67</v>
      </c>
      <c r="B24" s="25">
        <v>0</v>
      </c>
      <c r="C24" s="25">
        <v>1.6500000000000001E-5</v>
      </c>
      <c r="D24" s="23" t="s">
        <v>68</v>
      </c>
    </row>
    <row r="25" spans="1:4" ht="15.5">
      <c r="A25" s="23" t="s">
        <v>69</v>
      </c>
      <c r="B25" s="25">
        <v>0</v>
      </c>
      <c r="C25" s="25">
        <v>3.0700000000000001E-5</v>
      </c>
      <c r="D25" s="23" t="s">
        <v>70</v>
      </c>
    </row>
    <row r="26" spans="1:4" ht="15.5">
      <c r="A26" s="23" t="s">
        <v>71</v>
      </c>
      <c r="B26" s="25">
        <v>0</v>
      </c>
      <c r="C26" s="25">
        <v>8.0400000000000003E-5</v>
      </c>
      <c r="D26" s="23" t="s">
        <v>72</v>
      </c>
    </row>
    <row r="27" spans="1:4" ht="15.5">
      <c r="A27" s="23" t="s">
        <v>73</v>
      </c>
      <c r="B27" s="25">
        <v>0</v>
      </c>
      <c r="C27" s="25">
        <v>8.4800000000000001E-5</v>
      </c>
      <c r="D27" s="23" t="s">
        <v>74</v>
      </c>
    </row>
    <row r="28" spans="1:4" ht="15.5">
      <c r="A28" s="23" t="s">
        <v>75</v>
      </c>
      <c r="B28" s="25">
        <v>0</v>
      </c>
      <c r="C28" s="25">
        <v>1.4799999999999999E-4</v>
      </c>
      <c r="D28" s="23" t="s">
        <v>74</v>
      </c>
    </row>
    <row r="29" spans="1:4" ht="15.5">
      <c r="A29" s="23" t="s">
        <v>76</v>
      </c>
      <c r="B29" s="25">
        <v>0</v>
      </c>
      <c r="C29" s="25">
        <v>1.66E-4</v>
      </c>
      <c r="D29" s="23" t="s">
        <v>77</v>
      </c>
    </row>
    <row r="30" spans="1:4" ht="15.5">
      <c r="A30" s="23" t="s">
        <v>78</v>
      </c>
      <c r="B30" s="25">
        <v>0</v>
      </c>
      <c r="C30" s="25">
        <v>1.2099999999999999E-3</v>
      </c>
      <c r="D30" s="23" t="s">
        <v>79</v>
      </c>
    </row>
    <row r="31" spans="1:4" ht="15.5">
      <c r="A31" s="23" t="s">
        <v>80</v>
      </c>
      <c r="B31" s="25">
        <v>0</v>
      </c>
      <c r="C31" s="25">
        <v>1.2099999999999999E-3</v>
      </c>
      <c r="D31" s="23" t="s">
        <v>81</v>
      </c>
    </row>
    <row r="32" spans="1:4" ht="15.5">
      <c r="A32" s="23" t="s">
        <v>82</v>
      </c>
      <c r="B32" s="25">
        <v>1.98E-3</v>
      </c>
      <c r="C32" s="25">
        <v>1.23E-2</v>
      </c>
      <c r="D32" s="23" t="s">
        <v>83</v>
      </c>
    </row>
    <row r="33" spans="1:4" ht="15.5">
      <c r="A33" s="23" t="s">
        <v>84</v>
      </c>
      <c r="B33" s="25">
        <v>0</v>
      </c>
      <c r="C33" s="25">
        <v>1.5100000000000001E-2</v>
      </c>
      <c r="D33" s="23" t="s">
        <v>85</v>
      </c>
    </row>
    <row r="34" spans="1:4" ht="15.5">
      <c r="A34" s="23" t="s">
        <v>86</v>
      </c>
      <c r="B34" s="25">
        <v>1.9499999999999999E-3</v>
      </c>
      <c r="C34" s="25">
        <v>1.6500000000000001E-2</v>
      </c>
      <c r="D34" s="23" t="s">
        <v>87</v>
      </c>
    </row>
    <row r="35" spans="1:4" ht="15.5">
      <c r="A35" s="23" t="s">
        <v>88</v>
      </c>
      <c r="B35" s="25">
        <v>2E-3</v>
      </c>
      <c r="C35" s="25">
        <v>1.7000000000000001E-2</v>
      </c>
      <c r="D35" s="23" t="s">
        <v>89</v>
      </c>
    </row>
    <row r="36" spans="1:4" ht="15.5">
      <c r="A36" s="23" t="s">
        <v>90</v>
      </c>
      <c r="B36" s="25">
        <v>4.1799999999999997E-3</v>
      </c>
      <c r="C36" s="25">
        <v>2.93E-2</v>
      </c>
      <c r="D36" s="23" t="s">
        <v>91</v>
      </c>
    </row>
    <row r="37" spans="1:4" ht="15.5">
      <c r="A37" s="23" t="s">
        <v>92</v>
      </c>
      <c r="B37" s="25">
        <v>3.8999999999999998E-3</v>
      </c>
      <c r="C37" s="25">
        <v>3.1800000000000002E-2</v>
      </c>
      <c r="D37" s="23" t="s">
        <v>74</v>
      </c>
    </row>
    <row r="38" spans="1:4" ht="15.5">
      <c r="A38" s="23" t="s">
        <v>93</v>
      </c>
      <c r="B38" s="25">
        <v>5.8799999999999998E-3</v>
      </c>
      <c r="C38" s="25">
        <v>3.73E-2</v>
      </c>
      <c r="D38" s="23" t="s">
        <v>94</v>
      </c>
    </row>
    <row r="39" spans="1:4" ht="15.5">
      <c r="A39" s="23" t="s">
        <v>95</v>
      </c>
      <c r="B39" s="25">
        <v>4.15E-3</v>
      </c>
      <c r="C39" s="25">
        <v>3.7699999999999997E-2</v>
      </c>
      <c r="D39" s="23" t="s">
        <v>96</v>
      </c>
    </row>
    <row r="40" spans="1:4" ht="15.5">
      <c r="A40" s="23" t="s">
        <v>97</v>
      </c>
      <c r="B40" s="25">
        <v>1.26E-2</v>
      </c>
      <c r="C40" s="25">
        <v>3.8699999999999998E-2</v>
      </c>
      <c r="D40" s="23" t="s">
        <v>98</v>
      </c>
    </row>
    <row r="41" spans="1:4" ht="15.5">
      <c r="A41" s="23" t="s">
        <v>99</v>
      </c>
      <c r="B41" s="25">
        <v>4.4900000000000001E-3</v>
      </c>
      <c r="C41" s="25">
        <v>8.0100000000000005E-2</v>
      </c>
      <c r="D41" s="23" t="s">
        <v>100</v>
      </c>
    </row>
    <row r="42" spans="1:4" ht="15.5">
      <c r="A42" s="23" t="s">
        <v>101</v>
      </c>
      <c r="B42" s="25">
        <v>3.4299999999999997E-2</v>
      </c>
      <c r="C42" s="25">
        <v>0.10299999999999999</v>
      </c>
      <c r="D42" s="23" t="s">
        <v>102</v>
      </c>
    </row>
    <row r="43" spans="1:4" ht="15.5">
      <c r="A43" s="23" t="s">
        <v>103</v>
      </c>
      <c r="B43" s="25">
        <v>2.4E-2</v>
      </c>
      <c r="C43" s="25">
        <v>0.104</v>
      </c>
      <c r="D43" s="23" t="s">
        <v>104</v>
      </c>
    </row>
    <row r="44" spans="1:4" ht="15.5">
      <c r="A44" s="23" t="s">
        <v>105</v>
      </c>
      <c r="B44" s="25">
        <v>4.5699999999999998E-2</v>
      </c>
      <c r="C44" s="25">
        <v>0.128</v>
      </c>
      <c r="D44" s="23" t="s">
        <v>106</v>
      </c>
    </row>
    <row r="45" spans="1:4" ht="15.5">
      <c r="A45" s="21" t="s">
        <v>107</v>
      </c>
      <c r="B45" s="22"/>
      <c r="C45" s="22"/>
      <c r="D45" s="22"/>
    </row>
    <row r="46" spans="1:4" ht="15.5">
      <c r="A46" s="23" t="s">
        <v>108</v>
      </c>
      <c r="B46" s="25">
        <v>0</v>
      </c>
      <c r="C46" s="25">
        <v>0</v>
      </c>
      <c r="D46" s="23" t="s">
        <v>109</v>
      </c>
    </row>
    <row r="47" spans="1:4" ht="15.5">
      <c r="A47" s="23" t="s">
        <v>110</v>
      </c>
      <c r="B47" s="25">
        <v>0</v>
      </c>
      <c r="C47" s="25">
        <v>1.06E-3</v>
      </c>
      <c r="D47" s="23" t="s">
        <v>111</v>
      </c>
    </row>
    <row r="48" spans="1:4" ht="15.5">
      <c r="A48" s="23" t="s">
        <v>112</v>
      </c>
      <c r="B48" s="25">
        <v>0</v>
      </c>
      <c r="C48" s="25">
        <v>2.14E-3</v>
      </c>
      <c r="D48" s="23" t="s">
        <v>113</v>
      </c>
    </row>
    <row r="49" spans="1:4" ht="15.5">
      <c r="A49" s="23" t="s">
        <v>114</v>
      </c>
      <c r="B49" s="25">
        <v>0</v>
      </c>
      <c r="C49" s="25">
        <v>2.3500000000000001E-3</v>
      </c>
      <c r="D49" s="23" t="s">
        <v>115</v>
      </c>
    </row>
    <row r="50" spans="1:4" ht="15.5">
      <c r="A50" s="23" t="s">
        <v>116</v>
      </c>
      <c r="B50" s="25">
        <v>0</v>
      </c>
      <c r="C50" s="25">
        <v>3.7499999999999999E-3</v>
      </c>
      <c r="D50" s="23" t="s">
        <v>117</v>
      </c>
    </row>
    <row r="51" spans="1:4" ht="15.5">
      <c r="A51" s="23" t="s">
        <v>118</v>
      </c>
      <c r="B51" s="25">
        <v>0</v>
      </c>
      <c r="C51" s="25">
        <v>1.37E-2</v>
      </c>
      <c r="D51" s="23" t="s">
        <v>119</v>
      </c>
    </row>
    <row r="52" spans="1:4" ht="15.5">
      <c r="A52" s="23" t="s">
        <v>120</v>
      </c>
      <c r="B52" s="25">
        <v>5.6299999999999996E-3</v>
      </c>
      <c r="C52" s="25">
        <v>2.5899999999999999E-2</v>
      </c>
      <c r="D52" s="23" t="s">
        <v>121</v>
      </c>
    </row>
    <row r="53" spans="1:4" ht="15.5">
      <c r="A53" s="23" t="s">
        <v>122</v>
      </c>
      <c r="B53" s="25">
        <v>5.9500000000000004E-3</v>
      </c>
      <c r="C53" s="25">
        <v>3.1600000000000003E-2</v>
      </c>
      <c r="D53" s="23" t="s">
        <v>123</v>
      </c>
    </row>
    <row r="54" spans="1:4" ht="15.5">
      <c r="A54" s="23" t="s">
        <v>124</v>
      </c>
      <c r="B54" s="25">
        <v>4.7899999999999998E-2</v>
      </c>
      <c r="C54" s="25">
        <v>0.157</v>
      </c>
      <c r="D54" s="23" t="s">
        <v>125</v>
      </c>
    </row>
    <row r="55" spans="1:4" ht="15.5">
      <c r="A55" s="21" t="s">
        <v>126</v>
      </c>
      <c r="B55" s="22"/>
      <c r="C55" s="22"/>
      <c r="D55" s="22"/>
    </row>
    <row r="56" spans="1:4" ht="15.5">
      <c r="A56" s="23" t="s">
        <v>127</v>
      </c>
      <c r="B56" s="25">
        <v>0</v>
      </c>
      <c r="C56" s="25">
        <v>0</v>
      </c>
      <c r="D56" s="23" t="s">
        <v>128</v>
      </c>
    </row>
    <row r="57" spans="1:4" ht="15.5">
      <c r="A57" s="23" t="s">
        <v>129</v>
      </c>
      <c r="B57" s="25">
        <v>0</v>
      </c>
      <c r="C57" s="25">
        <v>1.17E-3</v>
      </c>
      <c r="D57" s="23" t="s">
        <v>130</v>
      </c>
    </row>
    <row r="58" spans="1:4" ht="15.5">
      <c r="A58" s="23" t="s">
        <v>131</v>
      </c>
      <c r="B58" s="25">
        <v>3.9699999999999996E-3</v>
      </c>
      <c r="C58" s="25">
        <v>3.15E-2</v>
      </c>
      <c r="D58" s="23" t="s">
        <v>132</v>
      </c>
    </row>
    <row r="59" spans="1:4" ht="15.5">
      <c r="A59" s="23" t="s">
        <v>133</v>
      </c>
      <c r="B59" s="25">
        <v>1.4800000000000001E-2</v>
      </c>
      <c r="C59" s="25">
        <v>3.6700000000000003E-2</v>
      </c>
      <c r="D59" s="23" t="s">
        <v>134</v>
      </c>
    </row>
    <row r="60" spans="1:4" ht="15.5">
      <c r="A60" s="21" t="s">
        <v>135</v>
      </c>
      <c r="B60" s="22"/>
      <c r="C60" s="22"/>
      <c r="D60" s="22"/>
    </row>
    <row r="61" spans="1:4" ht="15.5">
      <c r="A61" s="23" t="s">
        <v>136</v>
      </c>
      <c r="B61" s="25">
        <v>0</v>
      </c>
      <c r="C61" s="25">
        <v>0</v>
      </c>
      <c r="D61" s="23" t="s">
        <v>137</v>
      </c>
    </row>
    <row r="62" spans="1:4" ht="15.5">
      <c r="A62" s="23" t="s">
        <v>138</v>
      </c>
      <c r="B62" s="25">
        <v>0</v>
      </c>
      <c r="C62" s="25">
        <v>1.35E-2</v>
      </c>
      <c r="D62" s="23" t="s">
        <v>139</v>
      </c>
    </row>
    <row r="63" spans="1:4" ht="15.5">
      <c r="A63" s="23" t="s">
        <v>140</v>
      </c>
      <c r="B63" s="25">
        <v>7.6800000000000002E-3</v>
      </c>
      <c r="C63" s="25">
        <v>7.22E-2</v>
      </c>
      <c r="D63" s="23" t="s">
        <v>141</v>
      </c>
    </row>
    <row r="64" spans="1:4" ht="15.5">
      <c r="A64" s="23" t="s">
        <v>142</v>
      </c>
      <c r="B64" s="25">
        <v>4.4400000000000002E-2</v>
      </c>
      <c r="C64" s="25">
        <v>0.128</v>
      </c>
      <c r="D64" s="23" t="s">
        <v>143</v>
      </c>
    </row>
    <row r="65" spans="1:4" ht="15.5">
      <c r="A65" s="21" t="s">
        <v>144</v>
      </c>
      <c r="B65" s="22"/>
      <c r="C65" s="22"/>
      <c r="D65" s="22"/>
    </row>
    <row r="66" spans="1:4" ht="15.5">
      <c r="A66" s="23" t="s">
        <v>145</v>
      </c>
      <c r="B66" s="25">
        <v>0</v>
      </c>
      <c r="C66" s="25">
        <v>4.9600000000000002E-4</v>
      </c>
      <c r="D66" s="23" t="s">
        <v>146</v>
      </c>
    </row>
    <row r="67" spans="1:4" ht="15.5">
      <c r="A67" s="23" t="s">
        <v>147</v>
      </c>
      <c r="B67" s="25">
        <v>0</v>
      </c>
      <c r="C67" s="25">
        <v>1.6299999999999999E-3</v>
      </c>
      <c r="D67" s="23" t="s">
        <v>148</v>
      </c>
    </row>
    <row r="68" spans="1:4" ht="15.5">
      <c r="A68" s="23" t="s">
        <v>149</v>
      </c>
      <c r="B68" s="25">
        <v>0</v>
      </c>
      <c r="C68" s="25">
        <v>9.4999999999999998E-3</v>
      </c>
      <c r="D68" s="23" t="s">
        <v>150</v>
      </c>
    </row>
    <row r="69" spans="1:4" ht="15.5">
      <c r="A69" s="23" t="s">
        <v>151</v>
      </c>
      <c r="B69" s="25">
        <v>0.04</v>
      </c>
      <c r="C69" s="25">
        <v>0.115</v>
      </c>
      <c r="D69" s="23" t="s">
        <v>152</v>
      </c>
    </row>
    <row r="70" spans="1:4" ht="15.5">
      <c r="A70" s="21" t="s">
        <v>153</v>
      </c>
      <c r="B70" s="22"/>
      <c r="C70" s="22"/>
      <c r="D70" s="22"/>
    </row>
    <row r="71" spans="1:4" ht="15.5">
      <c r="A71" s="23" t="s">
        <v>154</v>
      </c>
      <c r="B71" s="25">
        <v>0</v>
      </c>
      <c r="C71" s="25">
        <v>1.7099999999999999E-3</v>
      </c>
      <c r="D71" s="23" t="s">
        <v>155</v>
      </c>
    </row>
    <row r="72" spans="1:4" ht="15.5">
      <c r="A72" s="23" t="s">
        <v>156</v>
      </c>
      <c r="B72" s="25">
        <v>0</v>
      </c>
      <c r="C72" s="25">
        <v>2.8899999999999999E-2</v>
      </c>
      <c r="D72" s="23" t="s">
        <v>157</v>
      </c>
    </row>
    <row r="73" spans="1:4" ht="15.5">
      <c r="A73" s="23" t="s">
        <v>158</v>
      </c>
      <c r="B73" s="25">
        <v>1.7600000000000001E-2</v>
      </c>
      <c r="C73" s="25">
        <v>9.9500000000000005E-2</v>
      </c>
      <c r="D73" s="23" t="s">
        <v>159</v>
      </c>
    </row>
    <row r="74" spans="1:4" ht="15.5">
      <c r="A74" s="21" t="s">
        <v>160</v>
      </c>
      <c r="B74" s="22"/>
      <c r="C74" s="22"/>
      <c r="D74" s="22"/>
    </row>
    <row r="75" spans="1:4" ht="15.5">
      <c r="A75" s="23" t="s">
        <v>161</v>
      </c>
      <c r="B75" s="25">
        <v>0</v>
      </c>
      <c r="C75" s="25">
        <v>2.0600000000000002E-3</v>
      </c>
      <c r="D75" s="23" t="s">
        <v>162</v>
      </c>
    </row>
    <row r="76" spans="1:4" ht="15.5">
      <c r="A76" s="23" t="s">
        <v>163</v>
      </c>
      <c r="B76" s="25">
        <v>0</v>
      </c>
      <c r="C76" s="25">
        <v>4.5100000000000001E-3</v>
      </c>
      <c r="D76" s="23" t="s">
        <v>164</v>
      </c>
    </row>
    <row r="77" spans="1:4" ht="15.5">
      <c r="A77" s="23" t="s">
        <v>165</v>
      </c>
      <c r="B77" s="25">
        <v>1.9300000000000001E-3</v>
      </c>
      <c r="C77" s="25">
        <v>5.6100000000000004E-3</v>
      </c>
      <c r="D77" s="23" t="s">
        <v>166</v>
      </c>
    </row>
    <row r="78" spans="1:4" ht="15.5">
      <c r="A78" s="23" t="s">
        <v>167</v>
      </c>
      <c r="B78" s="25">
        <v>1.4E-2</v>
      </c>
      <c r="C78" s="25">
        <v>3.8100000000000002E-2</v>
      </c>
      <c r="D78" s="23" t="s">
        <v>168</v>
      </c>
    </row>
    <row r="79" spans="1:4" ht="15.5">
      <c r="A79" s="23" t="s">
        <v>169</v>
      </c>
      <c r="B79" s="25">
        <v>1.2200000000000001E-2</v>
      </c>
      <c r="C79" s="25">
        <v>6.3700000000000007E-2</v>
      </c>
      <c r="D79" s="23" t="s">
        <v>170</v>
      </c>
    </row>
    <row r="80" spans="1:4" ht="15.5">
      <c r="A80" s="23" t="s">
        <v>171</v>
      </c>
      <c r="B80" s="25">
        <v>2.1499999999999998E-2</v>
      </c>
      <c r="C80" s="25">
        <v>8.6999999999999994E-2</v>
      </c>
      <c r="D80" s="23" t="s">
        <v>172</v>
      </c>
    </row>
    <row r="81" spans="1:4" ht="15.5">
      <c r="A81" s="23" t="s">
        <v>173</v>
      </c>
      <c r="B81" s="25">
        <v>1.5699999999999999E-2</v>
      </c>
      <c r="C81" s="25">
        <v>9.3899999999999997E-2</v>
      </c>
      <c r="D81" s="23" t="s">
        <v>174</v>
      </c>
    </row>
    <row r="82" spans="1:4" ht="15.5">
      <c r="A82" s="23" t="s">
        <v>175</v>
      </c>
      <c r="B82" s="25">
        <v>3.04E-2</v>
      </c>
      <c r="C82" s="25">
        <v>0.111</v>
      </c>
      <c r="D82" s="23" t="s">
        <v>176</v>
      </c>
    </row>
    <row r="83" spans="1:4" ht="15.5">
      <c r="A83" s="21" t="s">
        <v>177</v>
      </c>
      <c r="B83" s="22"/>
      <c r="C83" s="22"/>
      <c r="D83" s="22"/>
    </row>
    <row r="84" spans="1:4" ht="15.5">
      <c r="A84" s="23" t="s">
        <v>178</v>
      </c>
      <c r="B84" s="25">
        <v>0</v>
      </c>
      <c r="C84" s="25">
        <v>2.97E-3</v>
      </c>
      <c r="D84" s="23" t="s">
        <v>179</v>
      </c>
    </row>
    <row r="85" spans="1:4" ht="15.5">
      <c r="A85" s="23" t="s">
        <v>180</v>
      </c>
      <c r="B85" s="25">
        <v>0</v>
      </c>
      <c r="C85" s="25">
        <v>2.9499999999999999E-3</v>
      </c>
      <c r="D85" s="23" t="s">
        <v>148</v>
      </c>
    </row>
    <row r="86" spans="1:4" ht="15.5">
      <c r="A86" s="23" t="s">
        <v>181</v>
      </c>
      <c r="B86" s="25">
        <v>0</v>
      </c>
      <c r="C86" s="25">
        <v>2.96E-3</v>
      </c>
      <c r="D86" s="23" t="s">
        <v>179</v>
      </c>
    </row>
    <row r="87" spans="1:4" ht="15.5">
      <c r="A87" s="23" t="s">
        <v>182</v>
      </c>
      <c r="B87" s="25">
        <v>3.9399999999999999E-3</v>
      </c>
      <c r="C87" s="25">
        <v>1.4500000000000001E-2</v>
      </c>
      <c r="D87" s="23" t="s">
        <v>183</v>
      </c>
    </row>
    <row r="88" spans="1:4" ht="15.5">
      <c r="A88" s="23" t="s">
        <v>184</v>
      </c>
      <c r="B88" s="25">
        <v>2.0999999999999999E-3</v>
      </c>
      <c r="C88" s="25">
        <v>1.5599999999999999E-2</v>
      </c>
      <c r="D88" s="23" t="s">
        <v>148</v>
      </c>
    </row>
    <row r="89" spans="1:4" ht="15.5">
      <c r="A89" s="23" t="s">
        <v>185</v>
      </c>
      <c r="B89" s="25">
        <v>3.9699999999999996E-3</v>
      </c>
      <c r="C89" s="25">
        <v>2.7300000000000001E-2</v>
      </c>
      <c r="D89" s="23" t="s">
        <v>186</v>
      </c>
    </row>
    <row r="90" spans="1:4" ht="15.5">
      <c r="A90" s="23" t="s">
        <v>187</v>
      </c>
      <c r="B90" s="25">
        <v>7.6899999999999998E-3</v>
      </c>
      <c r="C90" s="25">
        <v>5.7000000000000002E-2</v>
      </c>
      <c r="D90" s="23" t="s">
        <v>188</v>
      </c>
    </row>
    <row r="91" spans="1:4" ht="15.5">
      <c r="A91" s="23" t="s">
        <v>189</v>
      </c>
      <c r="B91" s="25">
        <v>2.1999999999999999E-2</v>
      </c>
      <c r="C91" s="25">
        <v>9.6299999999999997E-2</v>
      </c>
      <c r="D91" s="23" t="s">
        <v>190</v>
      </c>
    </row>
    <row r="92" spans="1:4" ht="15.5">
      <c r="A92" s="23" t="s">
        <v>191</v>
      </c>
      <c r="B92" s="25">
        <v>4.2599999999999999E-2</v>
      </c>
      <c r="C92" s="25">
        <v>0.13</v>
      </c>
      <c r="D92" s="23" t="s">
        <v>192</v>
      </c>
    </row>
    <row r="93" spans="1:4" ht="15.5">
      <c r="A93" s="21" t="s">
        <v>193</v>
      </c>
      <c r="B93" s="22"/>
      <c r="C93" s="22"/>
      <c r="D93" s="22"/>
    </row>
    <row r="94" spans="1:4" ht="15.5">
      <c r="A94" s="23" t="s">
        <v>194</v>
      </c>
      <c r="B94" s="25">
        <v>1.97E-3</v>
      </c>
      <c r="C94" s="25">
        <v>7.5199999999999998E-3</v>
      </c>
      <c r="D94" s="23" t="s">
        <v>195</v>
      </c>
    </row>
    <row r="95" spans="1:4" ht="15.5">
      <c r="A95" s="23" t="s">
        <v>196</v>
      </c>
      <c r="B95" s="25">
        <v>2.0500000000000002E-3</v>
      </c>
      <c r="C95" s="25">
        <v>3.1699999999999999E-2</v>
      </c>
      <c r="D95" s="23" t="s">
        <v>197</v>
      </c>
    </row>
    <row r="96" spans="1:4" ht="15.5">
      <c r="A96" s="21" t="s">
        <v>198</v>
      </c>
      <c r="B96" s="22"/>
      <c r="C96" s="22"/>
      <c r="D96" s="22"/>
    </row>
    <row r="97" spans="1:4" ht="15.5">
      <c r="A97" s="23" t="s">
        <v>199</v>
      </c>
      <c r="B97" s="25">
        <v>0</v>
      </c>
      <c r="C97" s="25">
        <v>7.8200000000000006E-3</v>
      </c>
      <c r="D97" s="23" t="s">
        <v>200</v>
      </c>
    </row>
    <row r="98" spans="1:4" ht="15.5">
      <c r="A98" s="23" t="s">
        <v>201</v>
      </c>
      <c r="B98" s="25">
        <v>6.1500000000000001E-3</v>
      </c>
      <c r="C98" s="25">
        <v>1.7899999999999999E-2</v>
      </c>
      <c r="D98" s="23" t="s">
        <v>200</v>
      </c>
    </row>
    <row r="99" spans="1:4" ht="15.5">
      <c r="A99" s="23" t="s">
        <v>202</v>
      </c>
      <c r="B99" s="25">
        <v>8.0999999999999996E-3</v>
      </c>
      <c r="C99" s="25">
        <v>3.6299999999999999E-2</v>
      </c>
      <c r="D99" s="23" t="s">
        <v>200</v>
      </c>
    </row>
    <row r="100" spans="1:4" ht="15.5">
      <c r="A100" s="21" t="s">
        <v>203</v>
      </c>
      <c r="B100" s="22"/>
      <c r="C100" s="22"/>
      <c r="D100" s="22"/>
    </row>
    <row r="101" spans="1:4" ht="15.5">
      <c r="A101" s="23" t="s">
        <v>204</v>
      </c>
      <c r="B101" s="25">
        <v>0</v>
      </c>
      <c r="C101" s="25">
        <v>1.24E-2</v>
      </c>
      <c r="D101" s="23" t="s">
        <v>205</v>
      </c>
    </row>
    <row r="102" spans="1:4" ht="15.5">
      <c r="A102" s="21" t="s">
        <v>206</v>
      </c>
      <c r="B102" s="22"/>
      <c r="C102" s="22"/>
      <c r="D102" s="22"/>
    </row>
    <row r="103" spans="1:4" ht="15.5">
      <c r="A103" s="23" t="s">
        <v>207</v>
      </c>
      <c r="B103" s="25">
        <v>1.9599999999999999E-3</v>
      </c>
      <c r="C103" s="25">
        <v>1.4500000000000001E-2</v>
      </c>
      <c r="D103" s="23" t="s">
        <v>208</v>
      </c>
    </row>
    <row r="104" spans="1:4" ht="15.5">
      <c r="A104" s="23" t="s">
        <v>209</v>
      </c>
      <c r="B104" s="25">
        <v>8.6999999999999994E-3</v>
      </c>
      <c r="C104" s="25">
        <v>4.7899999999999998E-2</v>
      </c>
      <c r="D104" s="23" t="s">
        <v>210</v>
      </c>
    </row>
    <row r="105" spans="1:4" ht="15.5">
      <c r="A105" s="23" t="s">
        <v>211</v>
      </c>
      <c r="B105" s="25">
        <v>2.9899999999999999E-2</v>
      </c>
      <c r="C105" s="25">
        <v>7.8700000000000006E-2</v>
      </c>
      <c r="D105" s="23" t="s">
        <v>212</v>
      </c>
    </row>
    <row r="106" spans="1:4" ht="15.5">
      <c r="A106" s="23" t="s">
        <v>213</v>
      </c>
      <c r="B106" s="25">
        <v>2.07E-2</v>
      </c>
      <c r="C106" s="25">
        <v>0.106</v>
      </c>
      <c r="D106" s="23" t="s">
        <v>214</v>
      </c>
    </row>
    <row r="107" spans="1:4" ht="15.5">
      <c r="A107" s="23" t="s">
        <v>215</v>
      </c>
      <c r="B107" s="25">
        <v>3.0800000000000001E-2</v>
      </c>
      <c r="C107" s="25">
        <v>0.13600000000000001</v>
      </c>
      <c r="D107" s="23" t="s">
        <v>216</v>
      </c>
    </row>
    <row r="108" spans="1:4" ht="15.5">
      <c r="A108" s="21" t="s">
        <v>217</v>
      </c>
      <c r="B108" s="22"/>
      <c r="C108" s="22"/>
      <c r="D108" s="22"/>
    </row>
    <row r="109" spans="1:4" ht="15.5">
      <c r="A109" s="23" t="s">
        <v>218</v>
      </c>
      <c r="B109" s="25">
        <v>0</v>
      </c>
      <c r="C109" s="25">
        <v>0.02</v>
      </c>
      <c r="D109" s="23" t="s">
        <v>219</v>
      </c>
    </row>
    <row r="110" spans="1:4" ht="15.5">
      <c r="A110" s="21" t="s">
        <v>220</v>
      </c>
      <c r="B110" s="22"/>
      <c r="C110" s="22"/>
      <c r="D110" s="22"/>
    </row>
    <row r="111" spans="1:4" ht="15.5">
      <c r="A111" s="23" t="s">
        <v>221</v>
      </c>
      <c r="B111" s="25">
        <v>6.4200000000000004E-3</v>
      </c>
      <c r="C111" s="25">
        <v>3.7400000000000003E-2</v>
      </c>
      <c r="D111" s="23" t="s">
        <v>222</v>
      </c>
    </row>
    <row r="112" spans="1:4" ht="15.5">
      <c r="A112" s="21" t="s">
        <v>223</v>
      </c>
      <c r="B112" s="22"/>
      <c r="C112" s="22"/>
      <c r="D112" s="22"/>
    </row>
    <row r="113" spans="1:4" ht="15.5">
      <c r="A113" s="23" t="s">
        <v>224</v>
      </c>
      <c r="B113" s="25">
        <v>5.77E-3</v>
      </c>
      <c r="C113" s="25">
        <v>3.9300000000000002E-2</v>
      </c>
      <c r="D113" s="23" t="s">
        <v>225</v>
      </c>
    </row>
    <row r="114" spans="1:4" ht="15.5">
      <c r="A114" s="23" t="s">
        <v>226</v>
      </c>
      <c r="B114" s="25">
        <v>1.4800000000000001E-2</v>
      </c>
      <c r="C114" s="25">
        <v>4.8399999999999999E-2</v>
      </c>
      <c r="D114" s="23" t="s">
        <v>227</v>
      </c>
    </row>
    <row r="115" spans="1:4" ht="15.5">
      <c r="A115" s="23" t="s">
        <v>228</v>
      </c>
      <c r="B115" s="25">
        <v>3.0300000000000001E-2</v>
      </c>
      <c r="C115" s="25">
        <v>7.5300000000000006E-2</v>
      </c>
      <c r="D115" s="23" t="s">
        <v>229</v>
      </c>
    </row>
    <row r="116" spans="1:4" ht="15.5">
      <c r="A116" s="23" t="s">
        <v>230</v>
      </c>
      <c r="B116" s="25">
        <v>3.0099999999999998E-2</v>
      </c>
      <c r="C116" s="25">
        <v>8.5900000000000004E-2</v>
      </c>
      <c r="D116" s="23" t="s">
        <v>231</v>
      </c>
    </row>
    <row r="117" spans="1:4" ht="15.5">
      <c r="A117" s="23" t="s">
        <v>232</v>
      </c>
      <c r="B117" s="25">
        <v>2.9000000000000001E-2</v>
      </c>
      <c r="C117" s="25">
        <v>0.10199999999999999</v>
      </c>
      <c r="D117" s="23" t="s">
        <v>229</v>
      </c>
    </row>
    <row r="118" spans="1:4" ht="15.5">
      <c r="A118" s="23" t="s">
        <v>233</v>
      </c>
      <c r="B118" s="25">
        <v>4.82E-2</v>
      </c>
      <c r="C118" s="25">
        <v>0.16900000000000001</v>
      </c>
      <c r="D118" s="23" t="s">
        <v>231</v>
      </c>
    </row>
    <row r="119" spans="1:4" ht="15.5">
      <c r="A119" s="21" t="s">
        <v>234</v>
      </c>
      <c r="B119" s="22"/>
      <c r="C119" s="22"/>
      <c r="D119" s="22"/>
    </row>
    <row r="120" spans="1:4" ht="15.5">
      <c r="A120" s="23" t="s">
        <v>235</v>
      </c>
      <c r="B120" s="25">
        <v>7.5199999999999998E-3</v>
      </c>
      <c r="C120" s="25">
        <v>5.5199999999999999E-2</v>
      </c>
      <c r="D120" s="23" t="s">
        <v>236</v>
      </c>
    </row>
    <row r="121" spans="1:4" ht="15.5">
      <c r="A121" s="23" t="s">
        <v>237</v>
      </c>
      <c r="B121" s="25">
        <v>1.4500000000000001E-2</v>
      </c>
      <c r="C121" s="25">
        <v>9.1899999999999996E-2</v>
      </c>
      <c r="D121" s="23" t="s">
        <v>238</v>
      </c>
    </row>
    <row r="122" spans="1:4" ht="15.5">
      <c r="A122" s="23" t="s">
        <v>239</v>
      </c>
      <c r="B122" s="25">
        <v>8.0000000000000002E-3</v>
      </c>
      <c r="C122" s="25">
        <v>7.1900000000000006E-2</v>
      </c>
      <c r="D122" s="23" t="s">
        <v>240</v>
      </c>
    </row>
    <row r="123" spans="1:4" ht="15.5">
      <c r="A123" s="21" t="s">
        <v>241</v>
      </c>
      <c r="B123" s="22"/>
      <c r="C123" s="22"/>
      <c r="D123" s="22"/>
    </row>
    <row r="124" spans="1:4" ht="15.5">
      <c r="A124" s="23" t="s">
        <v>242</v>
      </c>
      <c r="B124" s="25">
        <v>2.46E-2</v>
      </c>
      <c r="C124" s="25">
        <v>7.0199999999999999E-2</v>
      </c>
      <c r="D124" s="23" t="s">
        <v>243</v>
      </c>
    </row>
    <row r="125" spans="1:4" ht="15.5">
      <c r="A125" s="21" t="s">
        <v>244</v>
      </c>
      <c r="B125" s="22"/>
      <c r="C125" s="22"/>
      <c r="D125" s="22"/>
    </row>
    <row r="126" spans="1:4" ht="15.5">
      <c r="A126" s="23" t="s">
        <v>245</v>
      </c>
      <c r="B126" s="25">
        <v>1.8200000000000001E-2</v>
      </c>
      <c r="C126" s="25">
        <v>7.0800000000000002E-2</v>
      </c>
      <c r="D126" s="23" t="s">
        <v>246</v>
      </c>
    </row>
    <row r="127" spans="1:4" ht="15.5">
      <c r="A127" s="23" t="s">
        <v>247</v>
      </c>
      <c r="B127" s="25">
        <v>2.12E-2</v>
      </c>
      <c r="C127" s="25">
        <v>9.0999999999999998E-2</v>
      </c>
      <c r="D127" s="23" t="s">
        <v>248</v>
      </c>
    </row>
    <row r="128" spans="1:4" ht="15.5">
      <c r="A128" s="21" t="s">
        <v>249</v>
      </c>
      <c r="B128" s="22"/>
      <c r="C128" s="22"/>
      <c r="D128" s="22"/>
    </row>
    <row r="129" spans="1:4" ht="15.5">
      <c r="A129" s="23" t="s">
        <v>250</v>
      </c>
      <c r="B129" s="25">
        <v>2.9399999999999999E-2</v>
      </c>
      <c r="C129" s="25">
        <v>0.13500000000000001</v>
      </c>
      <c r="D129" s="23" t="s">
        <v>251</v>
      </c>
    </row>
    <row r="130" spans="1:4" ht="15.5">
      <c r="A130" s="21" t="s">
        <v>252</v>
      </c>
      <c r="B130" s="22"/>
      <c r="C130" s="22"/>
      <c r="D130" s="22"/>
    </row>
    <row r="131" spans="1:4" ht="16" thickBot="1">
      <c r="A131" s="26" t="s">
        <v>253</v>
      </c>
      <c r="B131" s="27">
        <v>3.5900000000000001E-2</v>
      </c>
      <c r="C131" s="27">
        <v>0.13700000000000001</v>
      </c>
      <c r="D131" s="26" t="s">
        <v>254</v>
      </c>
    </row>
    <row r="133" spans="1:4" ht="14.5" thickBot="1"/>
    <row r="134" spans="1:4" ht="19" thickBot="1">
      <c r="A134" s="18" t="s">
        <v>255</v>
      </c>
      <c r="B134" s="19"/>
      <c r="C134" s="19"/>
      <c r="D134" s="19"/>
    </row>
    <row r="135" spans="1:4" ht="18.5">
      <c r="A135" s="20" t="s">
        <v>31</v>
      </c>
      <c r="B135" s="20" t="s">
        <v>32</v>
      </c>
      <c r="C135" s="20" t="s">
        <v>33</v>
      </c>
      <c r="D135" s="28" t="s">
        <v>34</v>
      </c>
    </row>
    <row r="136" spans="1:4" ht="15.5">
      <c r="A136" s="21" t="s">
        <v>256</v>
      </c>
      <c r="B136" s="22"/>
      <c r="C136" s="72"/>
      <c r="D136" s="72"/>
    </row>
    <row r="137" spans="1:4" ht="15.5">
      <c r="A137" s="23" t="s">
        <v>257</v>
      </c>
      <c r="B137" s="25">
        <v>0</v>
      </c>
      <c r="C137" s="25">
        <v>0</v>
      </c>
      <c r="D137" s="23" t="s">
        <v>258</v>
      </c>
    </row>
    <row r="138" spans="1:4" ht="15.5">
      <c r="A138" s="23" t="s">
        <v>259</v>
      </c>
      <c r="B138" s="25">
        <v>0</v>
      </c>
      <c r="C138" s="25">
        <v>0</v>
      </c>
      <c r="D138" s="23" t="s">
        <v>260</v>
      </c>
    </row>
    <row r="139" spans="1:4" ht="15.5">
      <c r="A139" s="23" t="s">
        <v>261</v>
      </c>
      <c r="B139" s="25">
        <v>0</v>
      </c>
      <c r="C139" s="25">
        <v>7.1699999999999995E-5</v>
      </c>
      <c r="D139" s="23" t="s">
        <v>262</v>
      </c>
    </row>
    <row r="140" spans="1:4" ht="15.5">
      <c r="A140" s="23" t="s">
        <v>263</v>
      </c>
      <c r="B140" s="25">
        <v>0</v>
      </c>
      <c r="C140" s="25">
        <v>6.8700000000000003E-5</v>
      </c>
      <c r="D140" s="23" t="s">
        <v>264</v>
      </c>
    </row>
    <row r="141" spans="1:4" ht="15.5">
      <c r="A141" s="23" t="s">
        <v>265</v>
      </c>
      <c r="B141" s="25">
        <v>0</v>
      </c>
      <c r="C141" s="25">
        <v>6.5900000000000003E-5</v>
      </c>
      <c r="D141" s="23" t="s">
        <v>266</v>
      </c>
    </row>
    <row r="142" spans="1:4" ht="15.5">
      <c r="A142" s="23" t="s">
        <v>267</v>
      </c>
      <c r="B142" s="25">
        <v>0</v>
      </c>
      <c r="C142" s="25">
        <v>1.09E-2</v>
      </c>
      <c r="D142" s="23" t="s">
        <v>268</v>
      </c>
    </row>
    <row r="143" spans="1:4" ht="15.5">
      <c r="A143" s="21" t="s">
        <v>269</v>
      </c>
      <c r="B143" s="22"/>
      <c r="C143" s="22"/>
      <c r="D143" s="22"/>
    </row>
    <row r="144" spans="1:4" ht="15.5">
      <c r="A144" s="23" t="s">
        <v>270</v>
      </c>
      <c r="B144" s="25">
        <v>5.9800000000000001E-3</v>
      </c>
      <c r="C144" s="25">
        <v>6.2700000000000006E-2</v>
      </c>
      <c r="D144" s="23" t="s">
        <v>271</v>
      </c>
    </row>
    <row r="145" spans="1:4" ht="15.5">
      <c r="A145" s="23" t="s">
        <v>272</v>
      </c>
      <c r="B145" s="25">
        <v>1.14E-2</v>
      </c>
      <c r="C145" s="25">
        <v>7.6899999999999996E-2</v>
      </c>
      <c r="D145" s="23" t="s">
        <v>273</v>
      </c>
    </row>
    <row r="146" spans="1:4" ht="15.5">
      <c r="A146" s="21" t="s">
        <v>274</v>
      </c>
      <c r="B146" s="22"/>
      <c r="C146" s="22"/>
      <c r="D146" s="22"/>
    </row>
    <row r="147" spans="1:4" ht="15.5">
      <c r="A147" s="23" t="s">
        <v>275</v>
      </c>
      <c r="B147" s="25">
        <v>1.9400000000000001E-2</v>
      </c>
      <c r="C147" s="25">
        <v>8.3400000000000002E-2</v>
      </c>
      <c r="D147" s="23" t="s">
        <v>276</v>
      </c>
    </row>
    <row r="148" spans="1:4" ht="15.5">
      <c r="A148" s="21" t="s">
        <v>277</v>
      </c>
      <c r="B148" s="22"/>
      <c r="C148" s="22"/>
      <c r="D148" s="22"/>
    </row>
    <row r="149" spans="1:4" ht="15.5">
      <c r="A149" s="23" t="s">
        <v>278</v>
      </c>
      <c r="B149" s="25">
        <v>1.2E-2</v>
      </c>
      <c r="C149" s="25">
        <v>7.7799999999999994E-2</v>
      </c>
      <c r="D149" s="23" t="s">
        <v>279</v>
      </c>
    </row>
    <row r="150" spans="1:4" ht="15.5">
      <c r="A150" s="21" t="s">
        <v>280</v>
      </c>
      <c r="B150" s="22"/>
      <c r="C150" s="22"/>
      <c r="D150" s="22"/>
    </row>
    <row r="151" spans="1:4" ht="16" thickBot="1">
      <c r="A151" s="26" t="s">
        <v>281</v>
      </c>
      <c r="B151" s="27">
        <v>4.8399999999999999E-2</v>
      </c>
      <c r="C151" s="27">
        <v>0.19800000000000001</v>
      </c>
      <c r="D151" s="26" t="s">
        <v>282</v>
      </c>
    </row>
    <row r="153" spans="1:4" ht="14.5" thickBot="1"/>
    <row r="154" spans="1:4" ht="19" thickBot="1">
      <c r="A154" s="18" t="s">
        <v>283</v>
      </c>
      <c r="B154" s="19"/>
      <c r="C154" s="19"/>
      <c r="D154" s="19"/>
    </row>
    <row r="155" spans="1:4" ht="18.5">
      <c r="A155" s="20" t="s">
        <v>31</v>
      </c>
      <c r="B155" s="20" t="s">
        <v>32</v>
      </c>
      <c r="C155" s="20" t="s">
        <v>33</v>
      </c>
      <c r="D155" s="20" t="s">
        <v>34</v>
      </c>
    </row>
    <row r="156" spans="1:4" ht="15.5">
      <c r="A156" s="21" t="s">
        <v>35</v>
      </c>
      <c r="B156" s="22"/>
      <c r="C156" s="22"/>
      <c r="D156" s="22"/>
    </row>
    <row r="157" spans="1:4" ht="15.5">
      <c r="A157" s="23" t="s">
        <v>46</v>
      </c>
      <c r="B157" s="25">
        <v>1.2999999999999999E-2</v>
      </c>
      <c r="C157" s="25">
        <v>0.113</v>
      </c>
      <c r="D157" s="23" t="s">
        <v>284</v>
      </c>
    </row>
    <row r="158" spans="1:4" ht="15.5">
      <c r="A158" s="23" t="s">
        <v>42</v>
      </c>
      <c r="B158" s="25">
        <v>8.2799999999999992E-3</v>
      </c>
      <c r="C158" s="25">
        <v>0.113</v>
      </c>
      <c r="D158" s="23" t="s">
        <v>285</v>
      </c>
    </row>
    <row r="159" spans="1:4" ht="15.5">
      <c r="A159" s="23" t="s">
        <v>286</v>
      </c>
      <c r="B159" s="25">
        <v>2.1299999999999999E-2</v>
      </c>
      <c r="C159" s="25">
        <v>0.122</v>
      </c>
      <c r="D159" s="23" t="s">
        <v>287</v>
      </c>
    </row>
    <row r="160" spans="1:4" ht="15.5">
      <c r="A160" s="21" t="s">
        <v>107</v>
      </c>
      <c r="B160" s="22"/>
      <c r="C160" s="22"/>
      <c r="D160" s="22"/>
    </row>
    <row r="161" spans="1:4" ht="15.5">
      <c r="A161" s="23" t="s">
        <v>288</v>
      </c>
      <c r="B161" s="25">
        <v>0</v>
      </c>
      <c r="C161" s="25">
        <v>7.5400000000000003E-5</v>
      </c>
      <c r="D161" s="23" t="s">
        <v>289</v>
      </c>
    </row>
    <row r="162" spans="1:4" ht="15.5">
      <c r="A162" s="23" t="s">
        <v>108</v>
      </c>
      <c r="B162" s="25">
        <v>0</v>
      </c>
      <c r="C162" s="25">
        <v>6.9599999999999998E-5</v>
      </c>
      <c r="D162" s="23" t="s">
        <v>290</v>
      </c>
    </row>
    <row r="163" spans="1:4" ht="15.5">
      <c r="A163" s="23" t="s">
        <v>291</v>
      </c>
      <c r="B163" s="25">
        <v>0</v>
      </c>
      <c r="C163" s="25">
        <v>6.0300000000000002E-5</v>
      </c>
      <c r="D163" s="23" t="s">
        <v>290</v>
      </c>
    </row>
    <row r="164" spans="1:4" ht="15.5">
      <c r="A164" s="23" t="s">
        <v>292</v>
      </c>
      <c r="B164" s="25">
        <v>0</v>
      </c>
      <c r="C164" s="25">
        <v>1.4200000000000001E-2</v>
      </c>
      <c r="D164" s="23" t="s">
        <v>293</v>
      </c>
    </row>
    <row r="165" spans="1:4" ht="15.5">
      <c r="A165" s="23" t="s">
        <v>294</v>
      </c>
      <c r="B165" s="25">
        <v>0</v>
      </c>
      <c r="C165" s="25">
        <v>1.67E-2</v>
      </c>
      <c r="D165" s="23" t="s">
        <v>295</v>
      </c>
    </row>
    <row r="166" spans="1:4" ht="15.5">
      <c r="A166" s="23" t="s">
        <v>124</v>
      </c>
      <c r="B166" s="25">
        <v>0</v>
      </c>
      <c r="C166" s="25">
        <v>3.0499999999999999E-2</v>
      </c>
      <c r="D166" s="23" t="s">
        <v>296</v>
      </c>
    </row>
    <row r="167" spans="1:4" ht="15.5">
      <c r="A167" s="23" t="s">
        <v>110</v>
      </c>
      <c r="B167" s="25">
        <v>1.9499999999999999E-3</v>
      </c>
      <c r="C167" s="25">
        <v>3.4000000000000002E-2</v>
      </c>
      <c r="D167" s="23" t="s">
        <v>293</v>
      </c>
    </row>
    <row r="168" spans="1:4" ht="15.5">
      <c r="A168" s="23" t="s">
        <v>297</v>
      </c>
      <c r="B168" s="25">
        <v>0</v>
      </c>
      <c r="C168" s="25">
        <v>4.0599999999999997E-2</v>
      </c>
      <c r="D168" s="23" t="s">
        <v>298</v>
      </c>
    </row>
    <row r="169" spans="1:4" ht="15.5">
      <c r="A169" s="23" t="s">
        <v>114</v>
      </c>
      <c r="B169" s="25">
        <v>6.3699999999999998E-3</v>
      </c>
      <c r="C169" s="25">
        <v>4.7100000000000003E-2</v>
      </c>
      <c r="D169" s="23" t="s">
        <v>299</v>
      </c>
    </row>
    <row r="170" spans="1:4" ht="15.5">
      <c r="A170" s="23" t="s">
        <v>112</v>
      </c>
      <c r="B170" s="25">
        <v>6.28E-3</v>
      </c>
      <c r="C170" s="25">
        <v>5.4800000000000001E-2</v>
      </c>
      <c r="D170" s="23" t="s">
        <v>300</v>
      </c>
    </row>
    <row r="171" spans="1:4" ht="15.5">
      <c r="A171" s="23" t="s">
        <v>301</v>
      </c>
      <c r="B171" s="25">
        <v>0</v>
      </c>
      <c r="C171" s="25">
        <v>5.5899999999999998E-2</v>
      </c>
      <c r="D171" s="23" t="s">
        <v>302</v>
      </c>
    </row>
    <row r="172" spans="1:4" ht="15.5">
      <c r="A172" s="23" t="s">
        <v>122</v>
      </c>
      <c r="B172" s="25">
        <v>3.8800000000000002E-3</v>
      </c>
      <c r="C172" s="25">
        <v>5.6899999999999999E-2</v>
      </c>
      <c r="D172" s="23" t="s">
        <v>302</v>
      </c>
    </row>
    <row r="173" spans="1:4" ht="15.5">
      <c r="A173" s="23" t="s">
        <v>116</v>
      </c>
      <c r="B173" s="25">
        <v>2.8199999999999999E-2</v>
      </c>
      <c r="C173" s="25">
        <v>0.216</v>
      </c>
      <c r="D173" s="23" t="s">
        <v>303</v>
      </c>
    </row>
    <row r="174" spans="1:4" ht="15.5">
      <c r="A174" s="21" t="s">
        <v>66</v>
      </c>
      <c r="B174" s="22"/>
      <c r="C174" s="22"/>
      <c r="D174" s="22"/>
    </row>
    <row r="175" spans="1:4" ht="15.5">
      <c r="A175" s="23" t="s">
        <v>304</v>
      </c>
      <c r="B175" s="25">
        <v>0</v>
      </c>
      <c r="C175" s="25">
        <v>1.6200000000000001E-4</v>
      </c>
      <c r="D175" s="23" t="s">
        <v>305</v>
      </c>
    </row>
    <row r="176" spans="1:4" ht="15.5">
      <c r="A176" s="23" t="s">
        <v>306</v>
      </c>
      <c r="B176" s="25">
        <v>0</v>
      </c>
      <c r="C176" s="25">
        <v>2.5500000000000002E-4</v>
      </c>
      <c r="D176" s="23" t="s">
        <v>289</v>
      </c>
    </row>
    <row r="177" spans="1:4" ht="15.5">
      <c r="A177" s="23" t="s">
        <v>69</v>
      </c>
      <c r="B177" s="25">
        <v>0</v>
      </c>
      <c r="C177" s="25">
        <v>2.41E-4</v>
      </c>
      <c r="D177" s="23" t="s">
        <v>307</v>
      </c>
    </row>
    <row r="178" spans="1:4" ht="15.5">
      <c r="A178" s="23" t="s">
        <v>308</v>
      </c>
      <c r="B178" s="25">
        <v>0</v>
      </c>
      <c r="C178" s="25">
        <v>4.5600000000000003E-4</v>
      </c>
      <c r="D178" s="23" t="s">
        <v>307</v>
      </c>
    </row>
    <row r="179" spans="1:4" ht="15.5">
      <c r="A179" s="23" t="s">
        <v>309</v>
      </c>
      <c r="B179" s="25">
        <v>0</v>
      </c>
      <c r="C179" s="25">
        <v>4.3600000000000003E-4</v>
      </c>
      <c r="D179" s="23" t="s">
        <v>310</v>
      </c>
    </row>
    <row r="180" spans="1:4" ht="15.5">
      <c r="A180" s="23" t="s">
        <v>76</v>
      </c>
      <c r="B180" s="25">
        <v>0</v>
      </c>
      <c r="C180" s="25">
        <v>5.2700000000000002E-4</v>
      </c>
      <c r="D180" s="23" t="s">
        <v>305</v>
      </c>
    </row>
    <row r="181" spans="1:4" ht="15.5">
      <c r="A181" s="23" t="s">
        <v>311</v>
      </c>
      <c r="B181" s="25">
        <v>0</v>
      </c>
      <c r="C181" s="25">
        <v>5.0799999999999999E-4</v>
      </c>
      <c r="D181" s="23" t="s">
        <v>305</v>
      </c>
    </row>
    <row r="182" spans="1:4" ht="15.5">
      <c r="A182" s="23" t="s">
        <v>71</v>
      </c>
      <c r="B182" s="25">
        <v>0</v>
      </c>
      <c r="C182" s="25">
        <v>2.0100000000000001E-3</v>
      </c>
      <c r="D182" s="23" t="s">
        <v>305</v>
      </c>
    </row>
    <row r="183" spans="1:4" ht="15.5">
      <c r="A183" s="23" t="s">
        <v>312</v>
      </c>
      <c r="B183" s="25">
        <v>3.8899999999999998E-3</v>
      </c>
      <c r="C183" s="25">
        <v>5.7299999999999997E-2</v>
      </c>
      <c r="D183" s="23" t="s">
        <v>313</v>
      </c>
    </row>
    <row r="184" spans="1:4" ht="15.5">
      <c r="A184" s="23" t="s">
        <v>314</v>
      </c>
      <c r="B184" s="25">
        <v>4.1300000000000003E-2</v>
      </c>
      <c r="C184" s="25">
        <v>0.28199999999999997</v>
      </c>
      <c r="D184" s="23" t="s">
        <v>315</v>
      </c>
    </row>
    <row r="185" spans="1:4" ht="15.5">
      <c r="A185" s="23" t="s">
        <v>316</v>
      </c>
      <c r="B185" s="25">
        <v>4.9000000000000002E-2</v>
      </c>
      <c r="C185" s="25">
        <v>0.16300000000000001</v>
      </c>
      <c r="D185" s="23" t="s">
        <v>317</v>
      </c>
    </row>
    <row r="186" spans="1:4" ht="15.5">
      <c r="A186" s="21" t="s">
        <v>198</v>
      </c>
      <c r="B186" s="22"/>
      <c r="C186" s="22"/>
      <c r="D186" s="22"/>
    </row>
    <row r="187" spans="1:4" ht="15.5">
      <c r="A187" s="23" t="s">
        <v>318</v>
      </c>
      <c r="B187" s="25">
        <v>0</v>
      </c>
      <c r="C187" s="25">
        <v>3.0999999999999999E-3</v>
      </c>
      <c r="D187" s="23" t="s">
        <v>319</v>
      </c>
    </row>
    <row r="188" spans="1:4" ht="15.5">
      <c r="A188" s="23" t="s">
        <v>320</v>
      </c>
      <c r="B188" s="25">
        <v>0</v>
      </c>
      <c r="C188" s="25">
        <v>3.4199999999999999E-3</v>
      </c>
      <c r="D188" s="23" t="s">
        <v>319</v>
      </c>
    </row>
    <row r="189" spans="1:4" ht="15.5">
      <c r="A189" s="23" t="s">
        <v>321</v>
      </c>
      <c r="B189" s="25">
        <v>2.9499999999999998E-2</v>
      </c>
      <c r="C189" s="25">
        <v>0.218</v>
      </c>
      <c r="D189" s="23" t="s">
        <v>322</v>
      </c>
    </row>
    <row r="190" spans="1:4" ht="15.5">
      <c r="A190" s="23" t="s">
        <v>323</v>
      </c>
      <c r="B190" s="25">
        <v>2.8299999999999999E-2</v>
      </c>
      <c r="C190" s="25">
        <v>0.23400000000000001</v>
      </c>
      <c r="D190" s="23" t="s">
        <v>322</v>
      </c>
    </row>
    <row r="191" spans="1:4" ht="15.5">
      <c r="A191" s="21" t="s">
        <v>135</v>
      </c>
      <c r="B191" s="22"/>
      <c r="C191" s="22"/>
      <c r="D191" s="22"/>
    </row>
    <row r="192" spans="1:4" ht="15.5">
      <c r="A192" s="23" t="s">
        <v>136</v>
      </c>
      <c r="B192" s="25">
        <v>8.4200000000000004E-3</v>
      </c>
      <c r="C192" s="25">
        <v>0.115</v>
      </c>
      <c r="D192" s="23" t="s">
        <v>324</v>
      </c>
    </row>
    <row r="193" spans="1:4" ht="15.5">
      <c r="A193" s="21" t="s">
        <v>55</v>
      </c>
      <c r="B193" s="22"/>
      <c r="C193" s="22"/>
      <c r="D193" s="22"/>
    </row>
    <row r="194" spans="1:4" ht="15.5">
      <c r="A194" s="23" t="s">
        <v>325</v>
      </c>
      <c r="B194" s="25">
        <v>1.47E-2</v>
      </c>
      <c r="C194" s="25">
        <v>0.17299999999999999</v>
      </c>
      <c r="D194" s="23" t="s">
        <v>326</v>
      </c>
    </row>
    <row r="195" spans="1:4" ht="15.5">
      <c r="A195" s="23" t="s">
        <v>327</v>
      </c>
      <c r="B195" s="25">
        <v>3.09E-2</v>
      </c>
      <c r="C195" s="25">
        <v>0.25700000000000001</v>
      </c>
      <c r="D195" s="23" t="s">
        <v>328</v>
      </c>
    </row>
    <row r="196" spans="1:4" ht="15.5">
      <c r="A196" s="21" t="s">
        <v>160</v>
      </c>
      <c r="B196" s="22"/>
      <c r="C196" s="22"/>
      <c r="D196" s="22"/>
    </row>
    <row r="197" spans="1:4" ht="15.5">
      <c r="A197" s="23" t="s">
        <v>167</v>
      </c>
      <c r="B197" s="25">
        <v>4.65E-2</v>
      </c>
      <c r="C197" s="25">
        <v>0.26400000000000001</v>
      </c>
      <c r="D197" s="23" t="s">
        <v>329</v>
      </c>
    </row>
    <row r="198" spans="1:4" ht="15.5">
      <c r="A198" s="23" t="s">
        <v>330</v>
      </c>
      <c r="B198" s="25">
        <v>2E-3</v>
      </c>
      <c r="C198" s="25">
        <v>1.0200000000000001E-2</v>
      </c>
      <c r="D198" s="23" t="s">
        <v>331</v>
      </c>
    </row>
    <row r="199" spans="1:4" ht="15.5">
      <c r="A199" s="23" t="s">
        <v>332</v>
      </c>
      <c r="B199" s="25">
        <v>2.1099999999999999E-3</v>
      </c>
      <c r="C199" s="25">
        <v>1.61E-2</v>
      </c>
      <c r="D199" s="23" t="s">
        <v>333</v>
      </c>
    </row>
    <row r="200" spans="1:4" ht="15.5">
      <c r="A200" s="23" t="s">
        <v>163</v>
      </c>
      <c r="B200" s="25">
        <v>2E-3</v>
      </c>
      <c r="C200" s="25">
        <v>2.1000000000000001E-2</v>
      </c>
      <c r="D200" s="23" t="s">
        <v>334</v>
      </c>
    </row>
    <row r="201" spans="1:4" ht="15.5">
      <c r="A201" s="23" t="s">
        <v>335</v>
      </c>
      <c r="B201" s="25">
        <v>6.45E-3</v>
      </c>
      <c r="C201" s="25">
        <v>3.4299999999999997E-2</v>
      </c>
      <c r="D201" s="23" t="s">
        <v>336</v>
      </c>
    </row>
    <row r="202" spans="1:4" ht="15.5">
      <c r="A202" s="23" t="s">
        <v>337</v>
      </c>
      <c r="B202" s="25">
        <v>5.9300000000000004E-3</v>
      </c>
      <c r="C202" s="25">
        <v>4.5900000000000003E-2</v>
      </c>
      <c r="D202" s="23" t="s">
        <v>338</v>
      </c>
    </row>
    <row r="203" spans="1:4" ht="15.5">
      <c r="A203" s="23" t="s">
        <v>339</v>
      </c>
      <c r="B203" s="25">
        <v>5.6599999999999998E-2</v>
      </c>
      <c r="C203" s="25">
        <v>0.16600000000000001</v>
      </c>
      <c r="D203" s="23" t="s">
        <v>340</v>
      </c>
    </row>
    <row r="204" spans="1:4" ht="15.5">
      <c r="A204" s="21" t="s">
        <v>249</v>
      </c>
      <c r="B204" s="22"/>
      <c r="C204" s="22"/>
      <c r="D204" s="22"/>
    </row>
    <row r="205" spans="1:4" ht="16" thickBot="1">
      <c r="A205" s="26" t="s">
        <v>341</v>
      </c>
      <c r="B205" s="27">
        <v>4.1300000000000003E-2</v>
      </c>
      <c r="C205" s="27">
        <v>0.29199999999999998</v>
      </c>
      <c r="D205" s="26" t="s">
        <v>342</v>
      </c>
    </row>
    <row r="207" spans="1:4" ht="14.5" thickBot="1"/>
    <row r="208" spans="1:4" ht="19" thickBot="1">
      <c r="A208" s="18" t="s">
        <v>343</v>
      </c>
      <c r="B208" s="29"/>
      <c r="C208" s="29"/>
      <c r="D208" s="29"/>
    </row>
    <row r="209" spans="1:4" ht="18.5">
      <c r="A209" s="20" t="s">
        <v>31</v>
      </c>
      <c r="B209" s="20" t="s">
        <v>32</v>
      </c>
      <c r="C209" s="20" t="s">
        <v>33</v>
      </c>
      <c r="D209" s="20" t="s">
        <v>34</v>
      </c>
    </row>
    <row r="210" spans="1:4" ht="15.5">
      <c r="A210" s="21" t="s">
        <v>234</v>
      </c>
      <c r="B210" s="22"/>
      <c r="C210" s="22"/>
      <c r="D210" s="22"/>
    </row>
    <row r="211" spans="1:4" ht="14.5">
      <c r="A211" s="30" t="s">
        <v>344</v>
      </c>
      <c r="B211" s="31">
        <v>0</v>
      </c>
      <c r="C211" s="31">
        <v>5.71E-4</v>
      </c>
      <c r="D211" s="30" t="s">
        <v>345</v>
      </c>
    </row>
    <row r="212" spans="1:4" ht="14.5">
      <c r="A212" s="30" t="s">
        <v>346</v>
      </c>
      <c r="B212" s="31">
        <v>0</v>
      </c>
      <c r="C212" s="31">
        <v>3.4499999999999999E-3</v>
      </c>
      <c r="D212" s="30" t="s">
        <v>347</v>
      </c>
    </row>
    <row r="213" spans="1:4" ht="14.5">
      <c r="A213" s="30" t="s">
        <v>348</v>
      </c>
      <c r="B213" s="31">
        <v>4.2500000000000003E-3</v>
      </c>
      <c r="C213" s="31">
        <v>1.7899999999999999E-2</v>
      </c>
      <c r="D213" s="30" t="s">
        <v>349</v>
      </c>
    </row>
    <row r="214" spans="1:4" ht="14.5">
      <c r="A214" s="30" t="s">
        <v>350</v>
      </c>
      <c r="B214" s="31">
        <v>6.4000000000000003E-3</v>
      </c>
      <c r="C214" s="31">
        <v>3.3500000000000002E-2</v>
      </c>
      <c r="D214" s="30" t="s">
        <v>351</v>
      </c>
    </row>
    <row r="215" spans="1:4" ht="14.5">
      <c r="A215" s="30" t="s">
        <v>237</v>
      </c>
      <c r="B215" s="31">
        <v>2.3400000000000001E-2</v>
      </c>
      <c r="C215" s="31">
        <v>0.104</v>
      </c>
      <c r="D215" s="30" t="s">
        <v>352</v>
      </c>
    </row>
    <row r="216" spans="1:4" ht="14.5">
      <c r="A216" s="30" t="s">
        <v>353</v>
      </c>
      <c r="B216" s="31">
        <v>2.9700000000000001E-2</v>
      </c>
      <c r="C216" s="31">
        <v>0.115</v>
      </c>
      <c r="D216" s="30" t="s">
        <v>354</v>
      </c>
    </row>
    <row r="217" spans="1:4" ht="14.5">
      <c r="A217" s="30" t="s">
        <v>355</v>
      </c>
      <c r="B217" s="31">
        <v>4.1300000000000003E-2</v>
      </c>
      <c r="C217" s="31">
        <v>0.124</v>
      </c>
      <c r="D217" s="30" t="s">
        <v>356</v>
      </c>
    </row>
    <row r="218" spans="1:4" ht="14.5">
      <c r="A218" s="30" t="s">
        <v>357</v>
      </c>
      <c r="B218" s="31">
        <v>3.3500000000000002E-2</v>
      </c>
      <c r="C218" s="31">
        <v>0.13900000000000001</v>
      </c>
      <c r="D218" s="30" t="s">
        <v>358</v>
      </c>
    </row>
    <row r="219" spans="1:4" ht="14.5">
      <c r="A219" s="30" t="s">
        <v>359</v>
      </c>
      <c r="B219" s="31">
        <v>8.3500000000000005E-2</v>
      </c>
      <c r="C219" s="31">
        <v>0.21199999999999999</v>
      </c>
      <c r="D219" s="30" t="s">
        <v>360</v>
      </c>
    </row>
    <row r="220" spans="1:4" ht="15.5">
      <c r="A220" s="21" t="s">
        <v>361</v>
      </c>
      <c r="B220" s="22"/>
      <c r="C220" s="22"/>
      <c r="D220" s="22"/>
    </row>
    <row r="221" spans="1:4" ht="14.5">
      <c r="A221" s="30" t="s">
        <v>362</v>
      </c>
      <c r="B221" s="31">
        <v>7.4800000000000005E-2</v>
      </c>
      <c r="C221" s="31">
        <v>0.21099999999999999</v>
      </c>
      <c r="D221" s="30" t="s">
        <v>363</v>
      </c>
    </row>
    <row r="222" spans="1:4" ht="15.5">
      <c r="A222" s="21" t="s">
        <v>241</v>
      </c>
      <c r="B222" s="22"/>
      <c r="C222" s="22"/>
      <c r="D222" s="22"/>
    </row>
    <row r="223" spans="1:4" ht="14.5">
      <c r="A223" s="30" t="s">
        <v>364</v>
      </c>
      <c r="B223" s="31">
        <v>0</v>
      </c>
      <c r="C223" s="31">
        <v>8.4400000000000002E-4</v>
      </c>
      <c r="D223" s="30" t="s">
        <v>365</v>
      </c>
    </row>
    <row r="224" spans="1:4" ht="14.5">
      <c r="A224" s="30" t="s">
        <v>366</v>
      </c>
      <c r="B224" s="31">
        <v>0</v>
      </c>
      <c r="C224" s="31">
        <v>1.8699999999999999E-3</v>
      </c>
      <c r="D224" s="30" t="s">
        <v>367</v>
      </c>
    </row>
    <row r="225" spans="1:4" ht="14.5">
      <c r="A225" s="30" t="s">
        <v>368</v>
      </c>
      <c r="B225" s="31">
        <v>0</v>
      </c>
      <c r="C225" s="31">
        <v>2.33E-3</v>
      </c>
      <c r="D225" s="30" t="s">
        <v>369</v>
      </c>
    </row>
    <row r="226" spans="1:4" ht="14.5">
      <c r="A226" s="30" t="s">
        <v>370</v>
      </c>
      <c r="B226" s="31">
        <v>5.8700000000000002E-3</v>
      </c>
      <c r="C226" s="31">
        <v>3.2899999999999999E-2</v>
      </c>
      <c r="D226" s="30" t="s">
        <v>371</v>
      </c>
    </row>
    <row r="227" spans="1:4" ht="14.5">
      <c r="A227" s="30" t="s">
        <v>372</v>
      </c>
      <c r="B227" s="31">
        <v>8.3500000000000005E-2</v>
      </c>
      <c r="C227" s="31">
        <v>0.20599999999999999</v>
      </c>
      <c r="D227" s="30" t="s">
        <v>373</v>
      </c>
    </row>
    <row r="228" spans="1:4" ht="15.5">
      <c r="A228" s="21" t="s">
        <v>144</v>
      </c>
      <c r="B228" s="22"/>
      <c r="C228" s="22"/>
      <c r="D228" s="22"/>
    </row>
    <row r="229" spans="1:4" ht="14.5">
      <c r="A229" s="30" t="s">
        <v>149</v>
      </c>
      <c r="B229" s="31">
        <v>0</v>
      </c>
      <c r="C229" s="31">
        <v>2.4799999999999999E-2</v>
      </c>
      <c r="D229" s="30" t="s">
        <v>374</v>
      </c>
    </row>
    <row r="230" spans="1:4" ht="14.5">
      <c r="A230" s="30" t="s">
        <v>145</v>
      </c>
      <c r="B230" s="31">
        <v>4.3999999999999997E-2</v>
      </c>
      <c r="C230" s="31">
        <v>0.16500000000000001</v>
      </c>
      <c r="D230" s="30" t="s">
        <v>375</v>
      </c>
    </row>
    <row r="231" spans="1:4" ht="15.5">
      <c r="A231" s="21" t="s">
        <v>177</v>
      </c>
      <c r="B231" s="22"/>
      <c r="C231" s="22"/>
      <c r="D231" s="22"/>
    </row>
    <row r="232" spans="1:4" ht="14.5">
      <c r="A232" s="30" t="s">
        <v>376</v>
      </c>
      <c r="B232" s="31">
        <v>0</v>
      </c>
      <c r="C232" s="31">
        <v>5.9500000000000004E-3</v>
      </c>
      <c r="D232" s="30" t="s">
        <v>377</v>
      </c>
    </row>
    <row r="233" spans="1:4" ht="14.5">
      <c r="A233" s="30" t="s">
        <v>180</v>
      </c>
      <c r="B233" s="31">
        <v>4.1599999999999998E-2</v>
      </c>
      <c r="C233" s="31">
        <v>9.4299999999999995E-2</v>
      </c>
      <c r="D233" s="30" t="s">
        <v>378</v>
      </c>
    </row>
    <row r="234" spans="1:4" ht="15.5">
      <c r="A234" s="21" t="s">
        <v>206</v>
      </c>
      <c r="B234" s="22"/>
      <c r="C234" s="22"/>
      <c r="D234" s="22"/>
    </row>
    <row r="235" spans="1:4" ht="14.5">
      <c r="A235" s="30" t="s">
        <v>215</v>
      </c>
      <c r="B235" s="31">
        <v>0</v>
      </c>
      <c r="C235" s="31">
        <v>3.6600000000000001E-4</v>
      </c>
      <c r="D235" s="30" t="s">
        <v>379</v>
      </c>
    </row>
    <row r="236" spans="1:4" ht="14.5">
      <c r="A236" s="30" t="s">
        <v>380</v>
      </c>
      <c r="B236" s="31">
        <v>1.5599999999999999E-2</v>
      </c>
      <c r="C236" s="31">
        <v>4.5600000000000002E-2</v>
      </c>
      <c r="D236" s="30" t="s">
        <v>381</v>
      </c>
    </row>
    <row r="237" spans="1:4" ht="15.5">
      <c r="A237" s="21" t="s">
        <v>382</v>
      </c>
      <c r="B237" s="22"/>
      <c r="C237" s="22"/>
      <c r="D237" s="22"/>
    </row>
    <row r="238" spans="1:4" ht="14.5">
      <c r="A238" s="30" t="s">
        <v>383</v>
      </c>
      <c r="B238" s="31">
        <v>0</v>
      </c>
      <c r="C238" s="31">
        <v>1.9699999999999999E-2</v>
      </c>
      <c r="D238" s="30" t="s">
        <v>384</v>
      </c>
    </row>
    <row r="239" spans="1:4" ht="14.5">
      <c r="A239" s="30" t="s">
        <v>385</v>
      </c>
      <c r="B239" s="31">
        <v>1.99E-3</v>
      </c>
      <c r="C239" s="31">
        <v>3.1600000000000003E-2</v>
      </c>
      <c r="D239" s="30" t="s">
        <v>386</v>
      </c>
    </row>
    <row r="240" spans="1:4" ht="15.5">
      <c r="A240" s="21" t="s">
        <v>252</v>
      </c>
      <c r="B240" s="22"/>
      <c r="C240" s="22"/>
      <c r="D240" s="22"/>
    </row>
    <row r="241" spans="1:4" ht="15" thickBot="1">
      <c r="A241" s="32" t="s">
        <v>387</v>
      </c>
      <c r="B241" s="33">
        <v>0</v>
      </c>
      <c r="C241" s="33">
        <v>8.5099999999999998E-4</v>
      </c>
      <c r="D241" s="32" t="s">
        <v>373</v>
      </c>
    </row>
  </sheetData>
  <mergeCells count="1">
    <mergeCell ref="C136:D136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workbookViewId="0">
      <selection activeCell="L27" sqref="L27"/>
    </sheetView>
  </sheetViews>
  <sheetFormatPr defaultColWidth="10.6640625" defaultRowHeight="14"/>
  <sheetData>
    <row r="1" spans="1:7" ht="15">
      <c r="A1" s="2" t="s">
        <v>3446</v>
      </c>
    </row>
    <row r="3" spans="1:7">
      <c r="B3" t="s">
        <v>3435</v>
      </c>
      <c r="C3" t="s">
        <v>3436</v>
      </c>
      <c r="D3" t="s">
        <v>3437</v>
      </c>
      <c r="E3" t="s">
        <v>3438</v>
      </c>
      <c r="F3" t="s">
        <v>3439</v>
      </c>
      <c r="G3" t="s">
        <v>389</v>
      </c>
    </row>
    <row r="4" spans="1:7">
      <c r="A4" t="s">
        <v>3440</v>
      </c>
      <c r="B4">
        <v>2103.2446</v>
      </c>
      <c r="C4">
        <v>7.624212</v>
      </c>
      <c r="D4">
        <v>0.62492749999999997</v>
      </c>
      <c r="E4">
        <v>12.200153999999999</v>
      </c>
      <c r="F4" s="24">
        <v>3.1023760000000002E-34</v>
      </c>
      <c r="G4" s="24">
        <v>8.6722099999999995E-32</v>
      </c>
    </row>
    <row r="5" spans="1:7">
      <c r="A5" t="s">
        <v>3441</v>
      </c>
      <c r="B5">
        <v>31543.0121</v>
      </c>
      <c r="C5">
        <v>11.772573</v>
      </c>
      <c r="D5">
        <v>0.75750430000000002</v>
      </c>
      <c r="E5">
        <v>15.541262</v>
      </c>
      <c r="F5" s="24">
        <v>1.8235699999999999E-54</v>
      </c>
      <c r="G5" s="24">
        <v>1.375142E-51</v>
      </c>
    </row>
    <row r="6" spans="1:7">
      <c r="A6" t="s">
        <v>3442</v>
      </c>
      <c r="B6">
        <v>1395.9753000000001</v>
      </c>
      <c r="C6">
        <v>9.1185609999999997</v>
      </c>
      <c r="D6">
        <v>0.86987639999999999</v>
      </c>
      <c r="E6">
        <v>10.482593</v>
      </c>
      <c r="F6" s="24">
        <v>1.0385619999999999E-25</v>
      </c>
      <c r="G6" s="24">
        <v>1.551909E-23</v>
      </c>
    </row>
    <row r="7" spans="1:7">
      <c r="A7" t="s">
        <v>3443</v>
      </c>
      <c r="B7">
        <v>16500.3472</v>
      </c>
      <c r="C7">
        <v>9.3016199999999998</v>
      </c>
      <c r="D7">
        <v>0.50566350000000004</v>
      </c>
      <c r="E7">
        <v>18.394881000000002</v>
      </c>
      <c r="F7" s="24">
        <v>1.4437800000000001E-75</v>
      </c>
      <c r="G7" s="24">
        <v>4.2560009999999998E-72</v>
      </c>
    </row>
    <row r="8" spans="1:7">
      <c r="A8" t="s">
        <v>3444</v>
      </c>
      <c r="B8">
        <v>743.38109999999995</v>
      </c>
      <c r="C8">
        <v>5.3099379999999998</v>
      </c>
      <c r="D8">
        <v>1.2208228999999999</v>
      </c>
      <c r="E8">
        <v>4.349475</v>
      </c>
      <c r="F8" s="24">
        <v>1.364639E-5</v>
      </c>
      <c r="G8" s="24">
        <v>9.9729059999999998E-5</v>
      </c>
    </row>
    <row r="9" spans="1:7">
      <c r="A9" t="s">
        <v>3445</v>
      </c>
      <c r="B9">
        <v>12830.698899999999</v>
      </c>
      <c r="C9">
        <v>8.8477940000000004</v>
      </c>
      <c r="D9">
        <v>0.52329099999999995</v>
      </c>
      <c r="E9">
        <v>16.907978</v>
      </c>
      <c r="F9" s="24">
        <v>3.9295910000000002E-64</v>
      </c>
      <c r="G9" s="24">
        <v>6.0676620000000002E-61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Sup Table 1</vt:lpstr>
      <vt:lpstr>Sup Table 2</vt:lpstr>
      <vt:lpstr>Sup Table 3</vt:lpstr>
      <vt:lpstr>Sup Table 4</vt:lpstr>
      <vt:lpstr>Sup Table 5</vt:lpstr>
      <vt:lpstr>Sup Table 6</vt:lpstr>
      <vt:lpstr>Sup Table 7</vt:lpstr>
      <vt:lpstr>Sup Table 8</vt:lpstr>
      <vt:lpstr>Sup Table 9</vt:lpstr>
      <vt:lpstr>Sup Table 10</vt:lpstr>
      <vt:lpstr>Sup Table 11</vt:lpstr>
      <vt:lpstr>Sup Table 12</vt:lpstr>
      <vt:lpstr>Sup Table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cherny</dc:creator>
  <cp:lastModifiedBy>锦瑟天未央</cp:lastModifiedBy>
  <dcterms:created xsi:type="dcterms:W3CDTF">2017-06-12T08:56:28Z</dcterms:created>
  <dcterms:modified xsi:type="dcterms:W3CDTF">2022-05-17T17:29:20Z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05fd56a8-40d0-4eae-a644-40ec53561c5e</vt:lpwstr>
  </property>
</Properties>
</file>