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Sources\sim\docs\"/>
    </mc:Choice>
  </mc:AlternateContent>
  <bookViews>
    <workbookView xWindow="0" yWindow="1120" windowWidth="21600" windowHeight="10060" activeTab="3"/>
  </bookViews>
  <sheets>
    <sheet name="Loader Phase" sheetId="1" r:id="rId1"/>
    <sheet name="GDB Start Phase" sheetId="2" r:id="rId2"/>
    <sheet name="Sim 1 Phase" sheetId="3" r:id="rId3"/>
    <sheet name="Sim 2 Phase"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4" l="1"/>
  <c r="D1" i="4"/>
  <c r="D1" i="3"/>
  <c r="D3" i="4"/>
  <c r="D1" i="2" l="1"/>
</calcChain>
</file>

<file path=xl/sharedStrings.xml><?xml version="1.0" encoding="utf-8"?>
<sst xmlns="http://schemas.openxmlformats.org/spreadsheetml/2006/main" count="81" uniqueCount="77">
  <si>
    <t xml:space="preserve"> unit tested FDE logic.</t>
  </si>
  <si>
    <t xml:space="preserve"> program now clears everything when it finishes running.</t>
  </si>
  <si>
    <t xml:space="preserve"> changed statval to a string to make all of our lives easier</t>
  </si>
  <si>
    <t xml:space="preserve"> Added status struct</t>
  </si>
  <si>
    <t xml:space="preserve"> get thread Status</t>
  </si>
  <si>
    <t xml:space="preserve"> step is no longer multi threaded since it does not need to be stopped.</t>
  </si>
  <si>
    <t xml:space="preserve"> Work on step command</t>
  </si>
  <si>
    <t xml:space="preserve"> log has time stamps</t>
  </si>
  <si>
    <t xml:space="preserve"> Memory fix / beginning of write register</t>
  </si>
  <si>
    <t xml:space="preserve"> IPAddress resolution</t>
  </si>
  <si>
    <t xml:space="preserve"> Cleaneed up some console writes.  loading a file is no longer required.  cleaned up trace opening and closing logic.  Made sure the trace is always closed during testing.  That was giving some issues.</t>
  </si>
  <si>
    <t xml:space="preserve"> Continued work with reading the memory</t>
  </si>
  <si>
    <t xml:space="preserve"> fixed the writeRAM loop</t>
  </si>
  <si>
    <t xml:space="preserve"> fixed private bug</t>
  </si>
  <si>
    <t xml:space="preserve"> fixed logging error.</t>
  </si>
  <si>
    <t xml:space="preserve"> Back end breakpoint logic</t>
  </si>
  <si>
    <t xml:space="preserve"> Commit before removal of code. This commit is a fail safe in case something goes absolutely horribly wrong and we have to rebuild</t>
  </si>
  <si>
    <t xml:space="preserve"> added comments of which functions to call for which gdb requests</t>
  </si>
  <si>
    <t xml:space="preserve"> hooked up the computer to the handler, to respond to tests.  loads up the ELF file first so it has something to play with.  created a byteArrayToString method that takes a byte array and the size of it and spits it out as string.</t>
  </si>
  <si>
    <t xml:space="preserve"> dump methods now return byte[] instead of 2D arrays.  Trace works now.</t>
  </si>
  <si>
    <t xml:space="preserve"> Continued work with outlining framework for commands. Went through GDB documentation and created stubs for commands I thought were needed.</t>
  </si>
  <si>
    <t>Info</t>
  </si>
  <si>
    <t>Message</t>
  </si>
  <si>
    <t>Time Taken</t>
  </si>
  <si>
    <t xml:space="preserve">Fri Sep 26 10:14:17 2014 </t>
  </si>
  <si>
    <t xml:space="preserve">Tue Sep 16  2014 </t>
  </si>
  <si>
    <t>First commit with Ben.</t>
  </si>
  <si>
    <t>Stubbed out a register class that inherits from Memory.  Stubbed out basic classes.  Injected loader logic into the computer class.</t>
  </si>
  <si>
    <t xml:space="preserve">Wed Sep 17 2014 </t>
  </si>
  <si>
    <t>Got a basic command line interface to work with.  Incorporated the ability to view the RAM.  Worked on logging a lot.  Some issues with the trace.log being open and trying to open it again…</t>
  </si>
  <si>
    <t xml:space="preserve">Thu Sep 18  2014 </t>
  </si>
  <si>
    <t>Set up the FDE cycle to grab commands and pass them along the work flow.  CPU is set up to reference the RAM and registers.  Fleshed out test cases.</t>
  </si>
  <si>
    <t xml:space="preserve">Fri Sep 19 2014 </t>
  </si>
  <si>
    <t>Created more computer functionality for preparation for GDB stub. Dump registers, get at ram address etc.</t>
  </si>
  <si>
    <t xml:space="preserve"> Always check the status of the trace file before writing to it.  I also decided that a logger class that is accesible to all members would be nice.  </t>
  </si>
  <si>
    <t>Changed my test flag logic to be inteligent and not written by a three year old…</t>
  </si>
  <si>
    <t xml:space="preserve"> write Reg takes a byte array</t>
  </si>
  <si>
    <t>Met with ben at star bucks and busted out code for 5 hours!!! Fixed our IPAddress issue because mine only does ipv6. Fully linked the GBD front end to the computer back end.  Implemented breakpoints.</t>
  </si>
  <si>
    <t>Hammering out a few kinks before turning in on Wednesday</t>
  </si>
  <si>
    <t>Sat Oct 4 2014</t>
  </si>
  <si>
    <t>Buffed out test cases even more to match the fact of our singleton classes.</t>
  </si>
  <si>
    <t xml:space="preserve">Tue Oct 7   2014 </t>
  </si>
  <si>
    <t xml:space="preserve">Sun Oct 5  2014 </t>
  </si>
  <si>
    <t xml:space="preserve">Fri Oct 3 2014 </t>
  </si>
  <si>
    <t xml:space="preserve">Tue Sep 30  2014 </t>
  </si>
  <si>
    <t xml:space="preserve">Sun Sep 28 2014 </t>
  </si>
  <si>
    <t xml:space="preserve">Sat Sep 27   2014 </t>
  </si>
  <si>
    <t xml:space="preserve">Wed Sep 24 2014 </t>
  </si>
  <si>
    <t xml:space="preserve">Tue Sep 23  2014 </t>
  </si>
  <si>
    <t>More testing.  Mov command now works.  Stubbed out the ability to process all of the other commands. The loops and if statements are there just need to be implemented</t>
  </si>
  <si>
    <t>Mov command now can be shifted by a register that was shifted by another register.  So that logic is in place for all of the other commands!!1</t>
  </si>
  <si>
    <t>Sat Oct 11 2014</t>
  </si>
  <si>
    <t>Wrote so many unit tests…. Every thing is ship shape</t>
  </si>
  <si>
    <t>Pretty sure I finished a B version… not that bad.  Don't know what everyone else is complaining about.  Think I'll chill for a few days now. I have what? 15 days?</t>
  </si>
  <si>
    <t>Wed Oct 15  2014 -0400</t>
  </si>
  <si>
    <t>Mon Oct 13   2014 -0400</t>
  </si>
  <si>
    <t>Sun Oct 12   2014 -0400</t>
  </si>
  <si>
    <t>Sat Oct 11  2014 -0400</t>
  </si>
  <si>
    <t>Fri Oct 9  2014 -0400</t>
  </si>
  <si>
    <t>Wed Oct 8  2014 -0400</t>
  </si>
  <si>
    <t>I am sorry this was before I was keeping a journal</t>
  </si>
  <si>
    <t xml:space="preserve"> refactored my code to more object oriented.  Instructions now have a run(ref reg[], ref RAM) command that they inherit from the overall instruction class.Inheritance so that each command will call its own run method</t>
  </si>
  <si>
    <t>Lots accomplished!!! Got sub, bic and all the other opcody commands working.  Mostly a copy and paste job.  Also got st ldr and others going.  A little tricky with all of the bits. But ldr and str are in the same function just check a flag. Hahaha.  Branching also works which is cool.  Load and store multiple put the registers lower reg # in lower address space all of the time. This is how the documentation made it sound it worked so it's what I attempted to do.</t>
  </si>
  <si>
    <t>Total Time</t>
  </si>
  <si>
    <t>Sim 1 Dates</t>
  </si>
  <si>
    <t>GDB Start Dates</t>
  </si>
  <si>
    <t>Loader Dates</t>
  </si>
  <si>
    <t>Sim 2 Dates</t>
  </si>
  <si>
    <t>First Try at implementing Bx.  Some trouble with the PC register being 8 off.</t>
  </si>
  <si>
    <t>Fixed some of my compare logic.  My C flag logic was wrong.  I understand it now.  Also had issues in my checkCond function dyslexia mixed up the Z and V flags. Renamed V to F.</t>
  </si>
  <si>
    <t>Quick fix to the monitor command</t>
  </si>
  <si>
    <t>Working with Ben, and Curtis to get an early submission in. Bouncing ideas off of eachother and figured out what needed to be done.  Project is finished.  Just some code clean up!</t>
  </si>
  <si>
    <t>Sat Nov 15</t>
  </si>
  <si>
    <t>Thu Nov 13</t>
  </si>
  <si>
    <t>Sat Nov 8</t>
  </si>
  <si>
    <t>Thu Nov 6</t>
  </si>
  <si>
    <t>Grand Total Hours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</si>
</sst>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sz val="11"/>
      <color theme="1"/>
      <name val="Courier New"/>
      <family val="3"/>
    </font>
  </fonts>
  <fills count="2">
    <fill>
      <patternFill patternType="none"/>
    </fill>
    <fill>
      <patternFill patternType="gray125"/>
    </fill>
  </fills>
  <borders count="13">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s>
  <cellStyleXfs count="1">
    <xf numFmtId="0" fontId="0" fillId="0" borderId="0"/>
  </cellStyleXfs>
  <cellXfs count="24">
    <xf numFmtId="0" fontId="0" fillId="0" borderId="0" xfId="0"/>
    <xf numFmtId="0" fontId="0" fillId="0" borderId="0" xfId="0" applyAlignment="1">
      <alignment horizontal="center" wrapText="1"/>
    </xf>
    <xf numFmtId="0" fontId="0" fillId="0" borderId="0" xfId="0" applyAlignment="1">
      <alignment horizont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4"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164" fontId="0" fillId="0" borderId="5" xfId="0" applyNumberFormat="1" applyBorder="1" applyAlignment="1">
      <alignment horizontal="center" wrapText="1"/>
    </xf>
    <xf numFmtId="0" fontId="0" fillId="0" borderId="3" xfId="0" applyBorder="1" applyAlignment="1">
      <alignment horizontal="right" wrapText="1"/>
    </xf>
    <xf numFmtId="0" fontId="0" fillId="0" borderId="0" xfId="0"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center" wrapText="1"/>
    </xf>
    <xf numFmtId="0" fontId="0" fillId="0" borderId="8" xfId="0" applyBorder="1" applyAlignment="1">
      <alignment horizontal="center" wrapText="1"/>
    </xf>
    <xf numFmtId="0" fontId="0" fillId="0" borderId="10"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7" xfId="0" applyBorder="1" applyAlignment="1">
      <alignment horizontal="center" wrapText="1"/>
    </xf>
    <xf numFmtId="0" fontId="0" fillId="0" borderId="12" xfId="0" applyBorder="1" applyAlignment="1">
      <alignment horizontal="center" wrapText="1"/>
    </xf>
    <xf numFmtId="0" fontId="0" fillId="0" borderId="1" xfId="0" applyBorder="1" applyAlignment="1">
      <alignment horizontal="center" wrapText="1"/>
    </xf>
    <xf numFmtId="0" fontId="1"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3" sqref="E3"/>
    </sheetView>
  </sheetViews>
  <sheetFormatPr defaultColWidth="14.1796875" defaultRowHeight="14.5" x14ac:dyDescent="0.35"/>
  <cols>
    <col min="1" max="1" width="26.08984375" style="2" customWidth="1"/>
    <col min="2" max="2" width="22.81640625" style="2" customWidth="1"/>
    <col min="3" max="3" width="17.1796875" style="2" customWidth="1"/>
    <col min="4" max="4" width="10.90625" style="2" customWidth="1"/>
    <col min="5" max="16384" width="14.1796875" style="2"/>
  </cols>
  <sheetData>
    <row r="1" spans="1:4" x14ac:dyDescent="0.35">
      <c r="A1" s="2" t="s">
        <v>66</v>
      </c>
      <c r="B1" s="2" t="s">
        <v>22</v>
      </c>
      <c r="C1" s="2" t="s">
        <v>23</v>
      </c>
      <c r="D1" s="2">
        <v>5</v>
      </c>
    </row>
    <row r="2" spans="1:4" ht="29" x14ac:dyDescent="0.35">
      <c r="B2" s="2"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pane xSplit="1" ySplit="1" topLeftCell="B2" activePane="bottomRight" state="frozen"/>
      <selection pane="topRight" activeCell="B1" sqref="B1"/>
      <selection pane="bottomLeft" activeCell="A2" sqref="A2"/>
      <selection pane="bottomRight" activeCell="D1" sqref="D1"/>
    </sheetView>
  </sheetViews>
  <sheetFormatPr defaultRowHeight="14.5" x14ac:dyDescent="0.35"/>
  <cols>
    <col min="1" max="1" width="18.81640625" style="13" customWidth="1"/>
    <col min="2" max="2" width="42.7265625" style="13" customWidth="1"/>
    <col min="3" max="3" width="11.54296875" style="13" customWidth="1"/>
    <col min="4" max="4" width="5.81640625" style="13" customWidth="1"/>
    <col min="5" max="16384" width="8.7265625" style="13"/>
  </cols>
  <sheetData>
    <row r="1" spans="1:4" x14ac:dyDescent="0.35">
      <c r="A1" s="4" t="s">
        <v>65</v>
      </c>
      <c r="B1" s="4" t="s">
        <v>22</v>
      </c>
      <c r="C1" s="12" t="s">
        <v>63</v>
      </c>
      <c r="D1" s="3">
        <f>SUM(D2:D32)</f>
        <v>28.8</v>
      </c>
    </row>
    <row r="2" spans="1:4" ht="29" x14ac:dyDescent="0.35">
      <c r="A2" s="11" t="s">
        <v>41</v>
      </c>
      <c r="B2" s="6" t="s">
        <v>40</v>
      </c>
      <c r="C2" s="7"/>
      <c r="D2" s="8">
        <v>1</v>
      </c>
    </row>
    <row r="3" spans="1:4" ht="29" x14ac:dyDescent="0.35">
      <c r="A3" s="6" t="s">
        <v>42</v>
      </c>
      <c r="B3" s="6" t="s">
        <v>38</v>
      </c>
      <c r="C3" s="7"/>
      <c r="D3" s="8">
        <v>2</v>
      </c>
    </row>
    <row r="4" spans="1:4" ht="72.5" x14ac:dyDescent="0.35">
      <c r="A4" s="16" t="s">
        <v>39</v>
      </c>
      <c r="B4" s="9" t="s">
        <v>37</v>
      </c>
      <c r="C4" s="10"/>
      <c r="D4" s="20">
        <v>5</v>
      </c>
    </row>
    <row r="5" spans="1:4" ht="15" customHeight="1" x14ac:dyDescent="0.35">
      <c r="A5" s="17"/>
      <c r="B5" s="15" t="s">
        <v>1</v>
      </c>
      <c r="C5" s="14"/>
      <c r="D5" s="21"/>
    </row>
    <row r="6" spans="1:4" ht="29" x14ac:dyDescent="0.35">
      <c r="A6" s="17"/>
      <c r="B6" s="15" t="s">
        <v>2</v>
      </c>
      <c r="C6" s="14"/>
      <c r="D6" s="21"/>
    </row>
    <row r="7" spans="1:4" x14ac:dyDescent="0.35">
      <c r="A7" s="17"/>
      <c r="B7" s="15" t="s">
        <v>3</v>
      </c>
      <c r="C7" s="14"/>
      <c r="D7" s="21"/>
    </row>
    <row r="8" spans="1:4" x14ac:dyDescent="0.35">
      <c r="A8" s="17"/>
      <c r="B8" s="15" t="s">
        <v>4</v>
      </c>
      <c r="C8" s="14"/>
      <c r="D8" s="21"/>
    </row>
    <row r="9" spans="1:4" ht="29" x14ac:dyDescent="0.35">
      <c r="A9" s="17"/>
      <c r="B9" s="15" t="s">
        <v>5</v>
      </c>
      <c r="C9" s="14"/>
      <c r="D9" s="21"/>
    </row>
    <row r="10" spans="1:4" x14ac:dyDescent="0.35">
      <c r="A10" s="17"/>
      <c r="B10" s="15" t="s">
        <v>6</v>
      </c>
      <c r="C10" s="14"/>
      <c r="D10" s="21"/>
    </row>
    <row r="11" spans="1:4" x14ac:dyDescent="0.35">
      <c r="A11" s="17"/>
      <c r="B11" s="15" t="s">
        <v>7</v>
      </c>
      <c r="C11" s="14"/>
      <c r="D11" s="21"/>
    </row>
    <row r="12" spans="1:4" x14ac:dyDescent="0.35">
      <c r="A12" s="17"/>
      <c r="B12" s="15" t="s">
        <v>8</v>
      </c>
      <c r="C12" s="14"/>
      <c r="D12" s="21"/>
    </row>
    <row r="13" spans="1:4" x14ac:dyDescent="0.35">
      <c r="A13" s="17"/>
      <c r="B13" s="15" t="s">
        <v>36</v>
      </c>
      <c r="C13" s="14"/>
      <c r="D13" s="21"/>
    </row>
    <row r="14" spans="1:4" x14ac:dyDescent="0.35">
      <c r="A14" s="18"/>
      <c r="B14" s="4" t="s">
        <v>9</v>
      </c>
      <c r="C14" s="5"/>
      <c r="D14" s="22"/>
    </row>
    <row r="15" spans="1:4" ht="72.5" x14ac:dyDescent="0.35">
      <c r="A15" s="16" t="s">
        <v>43</v>
      </c>
      <c r="B15" s="9" t="s">
        <v>10</v>
      </c>
      <c r="C15" s="10"/>
      <c r="D15" s="19">
        <v>2</v>
      </c>
    </row>
    <row r="16" spans="1:4" ht="29" x14ac:dyDescent="0.35">
      <c r="A16" s="18"/>
      <c r="B16" s="4" t="s">
        <v>35</v>
      </c>
      <c r="C16" s="5"/>
      <c r="D16" s="19"/>
    </row>
    <row r="17" spans="1:4" x14ac:dyDescent="0.35">
      <c r="A17" s="16" t="s">
        <v>44</v>
      </c>
      <c r="B17" s="9" t="s">
        <v>11</v>
      </c>
      <c r="C17" s="10"/>
      <c r="D17" s="19">
        <v>3</v>
      </c>
    </row>
    <row r="18" spans="1:4" x14ac:dyDescent="0.35">
      <c r="A18" s="17"/>
      <c r="B18" s="15" t="s">
        <v>12</v>
      </c>
      <c r="C18" s="14"/>
      <c r="D18" s="19"/>
    </row>
    <row r="19" spans="1:4" x14ac:dyDescent="0.35">
      <c r="A19" s="17"/>
      <c r="B19" s="15" t="s">
        <v>13</v>
      </c>
      <c r="C19" s="14"/>
      <c r="D19" s="19"/>
    </row>
    <row r="20" spans="1:4" x14ac:dyDescent="0.35">
      <c r="A20" s="17"/>
      <c r="B20" s="15" t="s">
        <v>14</v>
      </c>
      <c r="C20" s="14"/>
      <c r="D20" s="19"/>
    </row>
    <row r="21" spans="1:4" x14ac:dyDescent="0.35">
      <c r="A21" s="17"/>
      <c r="B21" s="15" t="s">
        <v>15</v>
      </c>
      <c r="C21" s="14"/>
      <c r="D21" s="19"/>
    </row>
    <row r="22" spans="1:4" ht="43.5" x14ac:dyDescent="0.35">
      <c r="A22" s="17"/>
      <c r="B22" s="15" t="s">
        <v>16</v>
      </c>
      <c r="C22" s="14"/>
      <c r="D22" s="19"/>
    </row>
    <row r="23" spans="1:4" ht="29" x14ac:dyDescent="0.35">
      <c r="A23" s="18"/>
      <c r="B23" s="4" t="s">
        <v>17</v>
      </c>
      <c r="C23" s="5"/>
      <c r="D23" s="19"/>
    </row>
    <row r="24" spans="1:4" ht="72.5" x14ac:dyDescent="0.35">
      <c r="A24" s="6" t="s">
        <v>45</v>
      </c>
      <c r="B24" s="6" t="s">
        <v>18</v>
      </c>
      <c r="C24" s="7"/>
      <c r="D24" s="8">
        <v>0.5</v>
      </c>
    </row>
    <row r="25" spans="1:4" ht="29" x14ac:dyDescent="0.35">
      <c r="A25" s="6" t="s">
        <v>46</v>
      </c>
      <c r="B25" s="6" t="s">
        <v>19</v>
      </c>
      <c r="C25" s="7"/>
      <c r="D25" s="8">
        <v>1</v>
      </c>
    </row>
    <row r="26" spans="1:4" ht="58" x14ac:dyDescent="0.35">
      <c r="A26" s="6" t="s">
        <v>24</v>
      </c>
      <c r="B26" s="6" t="s">
        <v>20</v>
      </c>
      <c r="C26" s="7"/>
      <c r="D26" s="8">
        <v>0.3</v>
      </c>
    </row>
    <row r="27" spans="1:4" ht="43.5" x14ac:dyDescent="0.35">
      <c r="A27" s="6" t="s">
        <v>47</v>
      </c>
      <c r="B27" s="6" t="s">
        <v>34</v>
      </c>
      <c r="C27" s="7"/>
      <c r="D27" s="8">
        <v>3</v>
      </c>
    </row>
    <row r="28" spans="1:4" ht="43.5" x14ac:dyDescent="0.35">
      <c r="A28" s="6" t="s">
        <v>48</v>
      </c>
      <c r="B28" s="6" t="s">
        <v>33</v>
      </c>
      <c r="C28" s="7"/>
      <c r="D28" s="8">
        <v>1</v>
      </c>
    </row>
    <row r="29" spans="1:4" ht="58" x14ac:dyDescent="0.35">
      <c r="A29" s="6" t="s">
        <v>32</v>
      </c>
      <c r="B29" s="6" t="s">
        <v>31</v>
      </c>
      <c r="C29" s="7"/>
      <c r="D29" s="8">
        <v>3</v>
      </c>
    </row>
    <row r="30" spans="1:4" ht="58" x14ac:dyDescent="0.35">
      <c r="A30" s="6" t="s">
        <v>30</v>
      </c>
      <c r="B30" s="6" t="s">
        <v>29</v>
      </c>
      <c r="C30" s="7"/>
      <c r="D30" s="8">
        <v>3</v>
      </c>
    </row>
    <row r="31" spans="1:4" ht="43.5" x14ac:dyDescent="0.35">
      <c r="A31" s="6" t="s">
        <v>28</v>
      </c>
      <c r="B31" s="6" t="s">
        <v>27</v>
      </c>
      <c r="C31" s="7"/>
      <c r="D31" s="8">
        <v>3</v>
      </c>
    </row>
    <row r="32" spans="1:4" x14ac:dyDescent="0.35">
      <c r="A32" s="6" t="s">
        <v>25</v>
      </c>
      <c r="B32" s="6" t="s">
        <v>26</v>
      </c>
      <c r="C32" s="7"/>
      <c r="D32" s="8">
        <v>1</v>
      </c>
    </row>
  </sheetData>
  <mergeCells count="6">
    <mergeCell ref="A17:A23"/>
    <mergeCell ref="D17:D23"/>
    <mergeCell ref="A15:A16"/>
    <mergeCell ref="D15:D16"/>
    <mergeCell ref="D4:D14"/>
    <mergeCell ref="A4:A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4.5" x14ac:dyDescent="0.35"/>
  <cols>
    <col min="1" max="1" width="23" style="1" customWidth="1"/>
    <col min="2" max="2" width="49.26953125" style="1" customWidth="1"/>
    <col min="3" max="3" width="11.6328125" style="1" customWidth="1"/>
    <col min="4" max="4" width="5.26953125" style="1" customWidth="1"/>
    <col min="5" max="16384" width="8.7265625" style="1"/>
  </cols>
  <sheetData>
    <row r="1" spans="1:4" x14ac:dyDescent="0.35">
      <c r="A1" s="9" t="s">
        <v>64</v>
      </c>
      <c r="B1" s="9" t="s">
        <v>21</v>
      </c>
      <c r="C1" s="9" t="s">
        <v>63</v>
      </c>
      <c r="D1" s="9">
        <f>(SUM(D2:D8))</f>
        <v>15</v>
      </c>
    </row>
    <row r="2" spans="1:4" ht="43.5" x14ac:dyDescent="0.35">
      <c r="A2" s="6" t="s">
        <v>54</v>
      </c>
      <c r="B2" s="6" t="s">
        <v>53</v>
      </c>
      <c r="C2" s="6"/>
      <c r="D2" s="6">
        <v>2</v>
      </c>
    </row>
    <row r="3" spans="1:4" ht="72.5" x14ac:dyDescent="0.35">
      <c r="A3" s="6" t="s">
        <v>55</v>
      </c>
      <c r="B3" s="6" t="s">
        <v>61</v>
      </c>
      <c r="C3" s="6"/>
      <c r="D3" s="6">
        <v>1</v>
      </c>
    </row>
    <row r="4" spans="1:4" x14ac:dyDescent="0.35">
      <c r="A4" s="6" t="s">
        <v>56</v>
      </c>
      <c r="B4" s="6" t="s">
        <v>52</v>
      </c>
      <c r="C4" s="6"/>
      <c r="D4" s="6">
        <v>2</v>
      </c>
    </row>
    <row r="5" spans="1:4" ht="130.5" x14ac:dyDescent="0.35">
      <c r="A5" s="6" t="s">
        <v>51</v>
      </c>
      <c r="B5" s="6" t="s">
        <v>62</v>
      </c>
      <c r="C5" s="6"/>
      <c r="D5" s="6">
        <v>4</v>
      </c>
    </row>
    <row r="6" spans="1:4" ht="43.5" x14ac:dyDescent="0.35">
      <c r="A6" s="6" t="s">
        <v>57</v>
      </c>
      <c r="B6" s="6" t="s">
        <v>50</v>
      </c>
      <c r="C6" s="6"/>
      <c r="D6" s="6">
        <v>2</v>
      </c>
    </row>
    <row r="7" spans="1:4" ht="58" x14ac:dyDescent="0.35">
      <c r="A7" s="6" t="s">
        <v>58</v>
      </c>
      <c r="B7" s="6" t="s">
        <v>49</v>
      </c>
      <c r="C7" s="6"/>
      <c r="D7" s="6">
        <v>3</v>
      </c>
    </row>
    <row r="8" spans="1:4" x14ac:dyDescent="0.35">
      <c r="A8" s="6" t="s">
        <v>59</v>
      </c>
      <c r="B8" s="6" t="s">
        <v>0</v>
      </c>
      <c r="C8" s="6"/>
      <c r="D8" s="6">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sqref="A1:D5"/>
    </sheetView>
  </sheetViews>
  <sheetFormatPr defaultRowHeight="14.5" x14ac:dyDescent="0.35"/>
  <cols>
    <col min="1" max="1" width="15.81640625" style="2" customWidth="1"/>
    <col min="2" max="2" width="44.81640625" style="2" customWidth="1"/>
    <col min="3" max="3" width="11.6328125" style="2" customWidth="1"/>
    <col min="4" max="4" width="10.90625" style="2" customWidth="1"/>
    <col min="5" max="16384" width="8.7265625" style="2"/>
  </cols>
  <sheetData>
    <row r="1" spans="1:4" x14ac:dyDescent="0.35">
      <c r="A1" s="6" t="s">
        <v>67</v>
      </c>
      <c r="B1" s="6" t="s">
        <v>21</v>
      </c>
      <c r="C1" s="6" t="s">
        <v>63</v>
      </c>
      <c r="D1" s="6">
        <f>(SUM(D2:D6))</f>
        <v>10.199999999999999</v>
      </c>
    </row>
    <row r="2" spans="1:4" ht="43.5" x14ac:dyDescent="0.35">
      <c r="A2" s="23" t="s">
        <v>72</v>
      </c>
      <c r="B2" s="6" t="s">
        <v>71</v>
      </c>
      <c r="C2" s="6"/>
      <c r="D2" s="6">
        <v>5</v>
      </c>
    </row>
    <row r="3" spans="1:4" x14ac:dyDescent="0.35">
      <c r="A3" s="23" t="s">
        <v>73</v>
      </c>
      <c r="B3" s="6" t="s">
        <v>70</v>
      </c>
      <c r="C3" s="6"/>
      <c r="D3" s="6">
        <f>0.2</f>
        <v>0.2</v>
      </c>
    </row>
    <row r="4" spans="1:4" ht="43.5" x14ac:dyDescent="0.35">
      <c r="A4" s="23" t="s">
        <v>74</v>
      </c>
      <c r="B4" s="6" t="s">
        <v>69</v>
      </c>
      <c r="C4" s="6"/>
      <c r="D4" s="6">
        <v>3</v>
      </c>
    </row>
    <row r="5" spans="1:4" ht="29" x14ac:dyDescent="0.35">
      <c r="A5" s="23" t="s">
        <v>75</v>
      </c>
      <c r="B5" s="6" t="s">
        <v>68</v>
      </c>
      <c r="C5" s="6"/>
      <c r="D5" s="6">
        <v>2</v>
      </c>
    </row>
    <row r="7" spans="1:4" ht="29" x14ac:dyDescent="0.35">
      <c r="C7" s="2" t="s">
        <v>76</v>
      </c>
      <c r="D7" s="2">
        <f>D1+'Sim 1 Phase'!D1+'GDB Start Phase'!D1+'Loader Phase'!D1</f>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Loader Phase</vt:lpstr>
      <vt:lpstr>GDB Start Phase</vt:lpstr>
      <vt:lpstr>Sim 1 Phase</vt:lpstr>
      <vt:lpstr>Sim 2 Phase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Recker</dc:creator>
  <cp:lastModifiedBy>Daniel Recker</cp:lastModifiedBy>
  <cp:lastPrinted>2014-11-23T21:45:48Z</cp:lastPrinted>
  <dcterms:created xsi:type="dcterms:W3CDTF">2014-10-31T02:49:12Z</dcterms:created>
  <dcterms:modified xsi:type="dcterms:W3CDTF">2014-11-23T21:46:06Z</dcterms:modified>
</cp:coreProperties>
</file>