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5" activeTab="1"/>
  </bookViews>
  <sheets>
    <sheet name="sql" sheetId="1" r:id="rId1"/>
    <sheet name="excel" sheetId="3" r:id="rId2"/>
    <sheet name="algorithm" sheetId="2" r:id="rId3"/>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5" i="3" l="1"/>
  <c r="I6" i="3"/>
  <c r="I7" i="3"/>
  <c r="I8" i="3"/>
  <c r="I9" i="3"/>
  <c r="I10" i="3"/>
  <c r="H6" i="3"/>
  <c r="H7" i="3"/>
  <c r="H8" i="3"/>
  <c r="H9" i="3"/>
  <c r="H10" i="3"/>
  <c r="H5" i="3"/>
  <c r="G15" i="3"/>
  <c r="G16" i="3"/>
  <c r="G17" i="3"/>
  <c r="G18" i="3"/>
  <c r="G19" i="3"/>
  <c r="G20" i="3"/>
  <c r="G21" i="3"/>
  <c r="G22" i="3"/>
  <c r="G23" i="3"/>
  <c r="G24" i="3"/>
  <c r="G25" i="3"/>
  <c r="G26" i="3"/>
  <c r="G27" i="3"/>
  <c r="G28" i="3"/>
  <c r="G29" i="3"/>
  <c r="G30" i="3"/>
  <c r="G31" i="3"/>
  <c r="G6" i="3"/>
  <c r="G7" i="3"/>
  <c r="G8" i="3"/>
  <c r="G9" i="3"/>
  <c r="G10" i="3"/>
  <c r="G5" i="3"/>
  <c r="M7" i="3" l="1"/>
  <c r="M6" i="3"/>
  <c r="M5" i="3"/>
  <c r="L2" i="2"/>
</calcChain>
</file>

<file path=xl/sharedStrings.xml><?xml version="1.0" encoding="utf-8"?>
<sst xmlns="http://schemas.openxmlformats.org/spreadsheetml/2006/main" count="994" uniqueCount="129">
  <si>
    <t>ID</t>
  </si>
  <si>
    <t>Company_name</t>
  </si>
  <si>
    <t>Alfa</t>
  </si>
  <si>
    <t>Moscow…</t>
  </si>
  <si>
    <t>Beta</t>
  </si>
  <si>
    <t>London…</t>
  </si>
  <si>
    <t>…</t>
  </si>
  <si>
    <t>Company</t>
  </si>
  <si>
    <t>Employee_name</t>
  </si>
  <si>
    <t>Employee_Age</t>
  </si>
  <si>
    <t>Company_id</t>
  </si>
  <si>
    <t>Rank</t>
  </si>
  <si>
    <t>Ivan Petrov</t>
  </si>
  <si>
    <t>Petr Gavrilov</t>
  </si>
  <si>
    <t>..</t>
  </si>
  <si>
    <t>Employee</t>
  </si>
  <si>
    <t>Salary</t>
  </si>
  <si>
    <t>500,000</t>
  </si>
  <si>
    <t>….</t>
  </si>
  <si>
    <t>…..</t>
  </si>
  <si>
    <t>40,000</t>
  </si>
  <si>
    <t>30,000</t>
  </si>
  <si>
    <t>Задание 1</t>
  </si>
  <si>
    <t>Company_Address</t>
  </si>
  <si>
    <t>Company – Список компаний в которых могут работать люди</t>
  </si>
  <si>
    <t>Employee – Список людей, с именем, фамилией, со связью с таблицей Сompany через (Company_id) и таблицей rank через (rank)</t>
  </si>
  <si>
    <r>
      <t>Rank –</t>
    </r>
    <r>
      <rPr>
        <b/>
        <sz val="14"/>
        <color theme="1"/>
        <rFont val="Calibri"/>
        <family val="2"/>
        <scheme val="minor"/>
      </rPr>
      <t xml:space="preserve"> </t>
    </r>
    <r>
      <rPr>
        <sz val="14"/>
        <color theme="1"/>
        <rFont val="Calibri"/>
        <family val="2"/>
        <scheme val="minor"/>
      </rPr>
      <t>корреспонденция между Rank и Salary</t>
    </r>
  </si>
  <si>
    <t>Ответ:</t>
  </si>
  <si>
    <t>Задание 2</t>
  </si>
  <si>
    <t>Показать Компанию и Имя сотрудника с самым высокооплачиваемым сотрудником</t>
  </si>
  <si>
    <t>Задание 3</t>
  </si>
  <si>
    <t>Задание 4</t>
  </si>
  <si>
    <t>Показать компанию в которой нету ни одного работника (если такая существует)</t>
  </si>
  <si>
    <t>Задание 5</t>
  </si>
  <si>
    <t>Показать компанию с самым большим количеством работников</t>
  </si>
  <si>
    <t>Показать всех работников из компании Alfa c заработной платой более 50.000</t>
  </si>
  <si>
    <t>Показать работников, которые работают более чем на одну компанию</t>
  </si>
  <si>
    <t xml:space="preserve">Строительство </t>
  </si>
  <si>
    <t>Грузоперевозки</t>
  </si>
  <si>
    <t>Аренда</t>
  </si>
  <si>
    <t>Добыча ПИ</t>
  </si>
  <si>
    <t>Торговля</t>
  </si>
  <si>
    <t>Сельское хозяйство</t>
  </si>
  <si>
    <t xml:space="preserve">Город </t>
  </si>
  <si>
    <t>Количество</t>
  </si>
  <si>
    <t>Кол-во_1</t>
  </si>
  <si>
    <t>Кол-во_2</t>
  </si>
  <si>
    <t>Campaign</t>
  </si>
  <si>
    <t>Кол-во_2 &gt;150</t>
  </si>
  <si>
    <t>База Барнаул</t>
  </si>
  <si>
    <t>Сбор отходов</t>
  </si>
  <si>
    <t>База Уфа</t>
  </si>
  <si>
    <t>База Челябинск</t>
  </si>
  <si>
    <t>База Пермь</t>
  </si>
  <si>
    <t>База Санкт-Петербург</t>
  </si>
  <si>
    <t>База Новосибирск</t>
  </si>
  <si>
    <t>База Красноярск</t>
  </si>
  <si>
    <t>База Тюмень</t>
  </si>
  <si>
    <t>База Ростов</t>
  </si>
  <si>
    <t>База Ярославль</t>
  </si>
  <si>
    <t>Строительство</t>
  </si>
  <si>
    <t>Аренда и лизинг</t>
  </si>
  <si>
    <t>База Краснодар</t>
  </si>
  <si>
    <t>База Иркутск</t>
  </si>
  <si>
    <t>База Калуга</t>
  </si>
  <si>
    <t>База Сургут</t>
  </si>
  <si>
    <t>База Саратов</t>
  </si>
  <si>
    <t>База Екатеринбург</t>
  </si>
  <si>
    <t>База Нижний Новгород</t>
  </si>
  <si>
    <t>База Набережные Челны</t>
  </si>
  <si>
    <t>База Москва и МО</t>
  </si>
  <si>
    <t>База Казань</t>
  </si>
  <si>
    <t>База Воронеж</t>
  </si>
  <si>
    <t>Общее количество по campaign</t>
  </si>
  <si>
    <t>Общее количество по базам</t>
  </si>
  <si>
    <t>Города</t>
  </si>
  <si>
    <t>Кол-во_3</t>
  </si>
  <si>
    <t>Колв-во_3&gt;500 и Москва</t>
  </si>
  <si>
    <t>-----------------------&gt;</t>
  </si>
  <si>
    <t>Кол-во_4</t>
  </si>
  <si>
    <t>#</t>
  </si>
  <si>
    <t>Day</t>
  </si>
  <si>
    <t>Night</t>
  </si>
  <si>
    <t>upSpeed</t>
  </si>
  <si>
    <t>downSpeed</t>
  </si>
  <si>
    <t>desiredHeight</t>
  </si>
  <si>
    <t>Кол-во_5</t>
  </si>
  <si>
    <t>Подтянуть сумму столбца Количество по полю Campaigns</t>
  </si>
  <si>
    <t>Подтянуть сумму по столбцу Количество по полю Campaigns, с условием, что значение столбца Campaigns &gt; 150</t>
  </si>
  <si>
    <t>Подтянуть сумму по столбцу Количество по полю Campaigns, с условием, что значение столбца Campaigns &gt; 500 и столбец Город = База Москва и Мо</t>
  </si>
  <si>
    <t>Задание №1</t>
  </si>
  <si>
    <t>Параметры для решения представлены ниже:</t>
  </si>
  <si>
    <t>Ответ: 10 дней.</t>
  </si>
  <si>
    <t>Задание №2*</t>
  </si>
  <si>
    <t>Учитывая положение белого слона и черной пешки на стандартной шахматной доске, определите, может ли слон взять пешку за один ход.
Слон не имеет ограничений по расстоянию для каждого хода, но ограничен движением по диагонали. Посмотрите пример ниже, чтобы увидеть, как он может двигаться:</t>
  </si>
  <si>
    <t>Example</t>
  </si>
  <si>
    <t>Для слона = "a1" и пешки = "c3", вывод должен быть</t>
  </si>
  <si>
    <t>solution(bishop, pawn) = true</t>
  </si>
  <si>
    <t>Для слона = "h1" и пешки = "h3" вывод должен быть</t>
  </si>
  <si>
    <t>solution(bishop, pawn) = false</t>
  </si>
  <si>
    <t>Уход за растением может быть тяжелой работой, но, поскольку вы регулярно ухаживаете за ним, у вас есть растение, которое стабильно растет. Каждый день его высота увеличивается на фиксированную величину, представленную целым числом upSpeed. Но из-за нехватки солнечного света растение каждую ночь уменьшается в высоту на величину, представленную downSpeed. desiredHeight - высота которую требуется достигнуть. 
Поскольку вы вырастили растение из семени, изначально оно начиналось с высоты 0. Вам нужно задать целое число, которое требуется для высоты, и ваша задача состоит в том, чтобы найти, за сколько дней растение достигнет этой высоты. Решить задачу можно любым известным язком программирования. И решение приложить к письму.</t>
  </si>
  <si>
    <t>bishop: "a1"</t>
  </si>
  <si>
    <t>pawn: "c3"</t>
  </si>
  <si>
    <t>bishop: "h1"</t>
  </si>
  <si>
    <t>pawn: "h3"</t>
  </si>
  <si>
    <t>bishop: "a5"</t>
  </si>
  <si>
    <t>bishop: "g1"</t>
  </si>
  <si>
    <t>pawn: "f3"</t>
  </si>
  <si>
    <t>bishop: "e7"</t>
  </si>
  <si>
    <t>pawn: "d6"</t>
  </si>
  <si>
    <t>pawn: "a3"</t>
  </si>
  <si>
    <t>bishop: "e3"</t>
  </si>
  <si>
    <t>pawn: "a7"</t>
  </si>
  <si>
    <t>pawn: "h8"</t>
  </si>
  <si>
    <t>pawn: "h7"</t>
  </si>
  <si>
    <t>pawn: "a8"</t>
  </si>
  <si>
    <t>Тест - 1</t>
  </si>
  <si>
    <t>Тест - 5</t>
  </si>
  <si>
    <t>Тест - 7</t>
  </si>
  <si>
    <t>Тест - 3</t>
  </si>
  <si>
    <t>Тест - 2</t>
  </si>
  <si>
    <t>Тест - 4</t>
  </si>
  <si>
    <t>Тест - 6</t>
  </si>
  <si>
    <t>Тест - 8</t>
  </si>
  <si>
    <t>Тест - 9</t>
  </si>
  <si>
    <t>Тест - 10</t>
  </si>
  <si>
    <t>Тесты которые должен пройти алгоритм:</t>
  </si>
  <si>
    <t>true</t>
  </si>
  <si>
    <t>false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</si>
</sst>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x14ac:knownFonts="1">
    <font>
      <sz val="11"/>
      <color theme="1"/>
      <name val="Calibri"/>
      <family val="2"/>
      <scheme val="minor"/>
    </font>
    <font>
      <sz val="12"/>
      <color theme="1"/>
      <name val="Calibri"/>
      <family val="2"/>
      <charset val="204"/>
      <scheme val="minor"/>
    </font>
    <font>
      <b/>
      <sz val="12"/>
      <color theme="1"/>
      <name val="Calibri"/>
      <family val="2"/>
      <charset val="204"/>
      <scheme val="minor"/>
    </font>
    <font>
      <b/>
      <sz val="11"/>
      <color theme="1"/>
      <name val="Calibri"/>
      <family val="2"/>
      <scheme val="minor"/>
    </font>
    <font>
      <sz val="14"/>
      <color theme="1"/>
      <name val="Calibri"/>
      <family val="2"/>
      <scheme val="minor"/>
    </font>
    <font>
      <b/>
      <sz val="14"/>
      <color theme="1"/>
      <name val="Calibri"/>
      <family val="2"/>
      <scheme val="minor"/>
    </font>
    <font>
      <b/>
      <u/>
      <sz val="11"/>
      <color theme="1"/>
      <name val="Calibri"/>
      <family val="2"/>
      <charset val="204"/>
      <scheme val="minor"/>
    </font>
    <font>
      <sz val="18"/>
      <color theme="1"/>
      <name val="Calibri"/>
      <family val="2"/>
      <scheme val="minor"/>
    </font>
    <font>
      <sz val="20"/>
      <color theme="1"/>
      <name val="Calibri"/>
      <family val="2"/>
      <scheme val="minor"/>
    </font>
    <font>
      <sz val="14"/>
      <color theme="1"/>
      <name val="Calibri"/>
      <family val="2"/>
      <charset val="204"/>
      <scheme val="minor"/>
    </font>
    <font>
      <sz val="10"/>
      <color theme="1"/>
      <name val="Arial Unicode MS"/>
    </font>
    <font>
      <sz val="15.4"/>
      <color rgb="FF2B3B52"/>
      <name val="Calibri"/>
      <family val="2"/>
      <scheme val="minor"/>
    </font>
  </fonts>
  <fills count="2">
    <fill>
      <patternFill patternType="none"/>
    </fill>
    <fill>
      <patternFill patternType="gray125"/>
    </fill>
  </fills>
  <borders count="11">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medium">
        <color indexed="64"/>
      </top>
      <bottom style="medium">
        <color auto="1"/>
      </bottom>
      <diagonal/>
    </border>
    <border>
      <left style="thin">
        <color auto="1"/>
      </left>
      <right style="thin">
        <color auto="1"/>
      </right>
      <top/>
      <bottom style="medium">
        <color auto="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s>
  <cellStyleXfs count="1">
    <xf numFmtId="0" fontId="0" fillId="0" borderId="0"/>
  </cellStyleXfs>
  <cellXfs count="35">
    <xf numFmtId="0" fontId="0" fillId="0" borderId="0" xfId="0"/>
    <xf numFmtId="0" fontId="2" fillId="0" borderId="0" xfId="0" applyFont="1" applyAlignment="1">
      <alignment horizontal="left" vertical="center" indent="2"/>
    </xf>
    <xf numFmtId="0" fontId="2" fillId="0" borderId="1" xfId="0" applyFont="1" applyBorder="1" applyAlignment="1">
      <alignment vertical="center" wrapText="1"/>
    </xf>
    <xf numFmtId="0" fontId="2" fillId="0" borderId="2" xfId="0" applyFont="1" applyBorder="1" applyAlignment="1">
      <alignment vertical="center" wrapText="1"/>
    </xf>
    <xf numFmtId="0" fontId="1" fillId="0" borderId="3" xfId="0" applyFont="1" applyBorder="1" applyAlignment="1">
      <alignment vertical="center" wrapText="1"/>
    </xf>
    <xf numFmtId="0" fontId="1" fillId="0" borderId="4" xfId="0" applyFont="1" applyBorder="1" applyAlignment="1">
      <alignment vertical="center" wrapText="1"/>
    </xf>
    <xf numFmtId="0" fontId="4" fillId="0" borderId="0" xfId="0" applyFont="1"/>
    <xf numFmtId="0" fontId="6" fillId="0" borderId="0" xfId="0" applyFont="1"/>
    <xf numFmtId="0" fontId="7" fillId="0" borderId="0" xfId="0" applyFont="1"/>
    <xf numFmtId="0" fontId="8" fillId="0" borderId="0" xfId="0" applyFont="1"/>
    <xf numFmtId="0" fontId="9" fillId="0" borderId="0" xfId="0" applyFont="1"/>
    <xf numFmtId="0" fontId="0" fillId="0" borderId="5" xfId="0" applyBorder="1"/>
    <xf numFmtId="0" fontId="0" fillId="0" borderId="6" xfId="0" applyBorder="1"/>
    <xf numFmtId="0" fontId="0" fillId="0" borderId="1" xfId="0" applyBorder="1"/>
    <xf numFmtId="0" fontId="0" fillId="0" borderId="7" xfId="0" applyBorder="1"/>
    <xf numFmtId="0" fontId="0" fillId="0" borderId="8" xfId="0" applyBorder="1"/>
    <xf numFmtId="0" fontId="0" fillId="0" borderId="7" xfId="0" applyFill="1" applyBorder="1"/>
    <xf numFmtId="49" fontId="0" fillId="0" borderId="0" xfId="0" applyNumberFormat="1"/>
    <xf numFmtId="0" fontId="0" fillId="0" borderId="5" xfId="0" applyBorder="1" applyAlignment="1">
      <alignment vertical="center" wrapText="1"/>
    </xf>
    <xf numFmtId="0" fontId="0" fillId="0" borderId="6" xfId="0" applyBorder="1" applyAlignment="1">
      <alignment vertical="center" wrapText="1"/>
    </xf>
    <xf numFmtId="0" fontId="3" fillId="0" borderId="1" xfId="0" applyFont="1" applyBorder="1" applyAlignment="1">
      <alignment horizontal="center" vertical="center" wrapText="1"/>
    </xf>
    <xf numFmtId="0" fontId="10" fillId="0" borderId="0" xfId="0" applyFont="1"/>
    <xf numFmtId="0" fontId="0" fillId="0" borderId="0" xfId="0" applyAlignment="1">
      <alignment horizontal="right"/>
    </xf>
    <xf numFmtId="0" fontId="0" fillId="0" borderId="0" xfId="0" applyFill="1" applyBorder="1" applyAlignment="1">
      <alignment vertical="center" wrapText="1"/>
    </xf>
    <xf numFmtId="0" fontId="11" fillId="0" borderId="0" xfId="0" applyFont="1"/>
    <xf numFmtId="0" fontId="10" fillId="0" borderId="0" xfId="0" applyFont="1" applyAlignment="1">
      <alignment horizontal="left" vertical="center"/>
    </xf>
    <xf numFmtId="0" fontId="10" fillId="0" borderId="5" xfId="0" applyFont="1" applyBorder="1" applyAlignment="1">
      <alignment vertical="center"/>
    </xf>
    <xf numFmtId="0" fontId="4" fillId="0" borderId="0" xfId="0" applyFont="1" applyAlignment="1"/>
    <xf numFmtId="0" fontId="0" fillId="0" borderId="0" xfId="0" applyAlignment="1"/>
    <xf numFmtId="0" fontId="0" fillId="0" borderId="9" xfId="0" applyBorder="1" applyAlignment="1"/>
    <xf numFmtId="0" fontId="0" fillId="0" borderId="10" xfId="0" applyBorder="1" applyAlignment="1"/>
    <xf numFmtId="0" fontId="0" fillId="0" borderId="2" xfId="0" applyBorder="1" applyAlignment="1"/>
    <xf numFmtId="0" fontId="0" fillId="0" borderId="0" xfId="0" applyAlignment="1">
      <alignment vertical="top" wrapText="1"/>
    </xf>
    <xf numFmtId="0" fontId="0" fillId="0" borderId="0" xfId="0" applyAlignment="1">
      <alignment horizontal="left"/>
    </xf>
    <xf numFmtId="0" fontId="0" fillId="0" borderId="0" xfId="0" applyNumberFormat="1"/>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28</xdr:row>
      <xdr:rowOff>28575</xdr:rowOff>
    </xdr:from>
    <xdr:to>
      <xdr:col>4</xdr:col>
      <xdr:colOff>1171099</xdr:colOff>
      <xdr:row>48</xdr:row>
      <xdr:rowOff>9051</xdr:rowOff>
    </xdr:to>
    <xdr:pic>
      <xdr:nvPicPr>
        <xdr:cNvPr id="2" name="Рисунок 1"/>
        <xdr:cNvPicPr>
          <a:picLocks noChangeAspect="1"/>
        </xdr:cNvPicPr>
      </xdr:nvPicPr>
      <xdr:blipFill>
        <a:blip xmlns:r="http://schemas.openxmlformats.org/officeDocument/2006/relationships" r:embed="rId1"/>
        <a:stretch>
          <a:fillRect/>
        </a:stretch>
      </xdr:blipFill>
      <xdr:spPr>
        <a:xfrm>
          <a:off x="0" y="5591175"/>
          <a:ext cx="3809524" cy="3790476"/>
        </a:xfrm>
        <a:prstGeom prst="rect">
          <a:avLst/>
        </a:prstGeom>
      </xdr:spPr>
    </xdr:pic>
    <xdr:clientData/>
  </xdr:twoCellAnchor>
  <xdr:twoCellAnchor editAs="oneCell">
    <xdr:from>
      <xdr:col>0</xdr:col>
      <xdr:colOff>0</xdr:colOff>
      <xdr:row>73</xdr:row>
      <xdr:rowOff>180975</xdr:rowOff>
    </xdr:from>
    <xdr:to>
      <xdr:col>4</xdr:col>
      <xdr:colOff>1171099</xdr:colOff>
      <xdr:row>94</xdr:row>
      <xdr:rowOff>28094</xdr:rowOff>
    </xdr:to>
    <xdr:pic>
      <xdr:nvPicPr>
        <xdr:cNvPr id="3" name="Рисунок 2"/>
        <xdr:cNvPicPr>
          <a:picLocks noChangeAspect="1"/>
        </xdr:cNvPicPr>
      </xdr:nvPicPr>
      <xdr:blipFill>
        <a:blip xmlns:r="http://schemas.openxmlformats.org/officeDocument/2006/relationships" r:embed="rId2"/>
        <a:stretch>
          <a:fillRect/>
        </a:stretch>
      </xdr:blipFill>
      <xdr:spPr>
        <a:xfrm>
          <a:off x="0" y="14392275"/>
          <a:ext cx="3809524" cy="3847619"/>
        </a:xfrm>
        <a:prstGeom prst="rect">
          <a:avLst/>
        </a:prstGeom>
      </xdr:spPr>
    </xdr:pic>
    <xdr:clientData/>
  </xdr:twoCellAnchor>
  <xdr:twoCellAnchor editAs="oneCell">
    <xdr:from>
      <xdr:col>0</xdr:col>
      <xdr:colOff>0</xdr:colOff>
      <xdr:row>52</xdr:row>
      <xdr:rowOff>9525</xdr:rowOff>
    </xdr:from>
    <xdr:to>
      <xdr:col>4</xdr:col>
      <xdr:colOff>1171099</xdr:colOff>
      <xdr:row>72</xdr:row>
      <xdr:rowOff>28096</xdr:rowOff>
    </xdr:to>
    <xdr:pic>
      <xdr:nvPicPr>
        <xdr:cNvPr id="4" name="Рисунок 3"/>
        <xdr:cNvPicPr>
          <a:picLocks noChangeAspect="1"/>
        </xdr:cNvPicPr>
      </xdr:nvPicPr>
      <xdr:blipFill>
        <a:blip xmlns:r="http://schemas.openxmlformats.org/officeDocument/2006/relationships" r:embed="rId3"/>
        <a:stretch>
          <a:fillRect/>
        </a:stretch>
      </xdr:blipFill>
      <xdr:spPr>
        <a:xfrm>
          <a:off x="0" y="10220325"/>
          <a:ext cx="3809524" cy="3828571"/>
        </a:xfrm>
        <a:prstGeom prst="rect">
          <a:avLst/>
        </a:prstGeom>
      </xdr:spPr>
    </xdr:pic>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5"/>
  <sheetViews>
    <sheetView showGridLines="0" workbookViewId="0">
      <selection activeCell="C12" sqref="C12"/>
    </sheetView>
  </sheetViews>
  <sheetFormatPr defaultRowHeight="15" x14ac:dyDescent="0.25"/>
  <cols>
    <col min="1" max="1" width="4.85546875" customWidth="1"/>
    <col min="2" max="2" width="20.5703125" customWidth="1"/>
    <col min="3" max="3" width="25.140625" customWidth="1"/>
    <col min="4" max="4" width="19.7109375" customWidth="1"/>
    <col min="5" max="5" width="14" customWidth="1"/>
    <col min="6" max="6" width="16" customWidth="1"/>
    <col min="7" max="7" width="19.7109375" customWidth="1"/>
    <col min="8" max="8" width="23.140625" customWidth="1"/>
    <col min="9" max="11" width="9.140625" customWidth="1"/>
  </cols>
  <sheetData>
    <row r="1" spans="1:11" ht="18.75" x14ac:dyDescent="0.3">
      <c r="A1" s="27" t="s">
        <v>24</v>
      </c>
      <c r="B1" s="28"/>
      <c r="C1" s="28"/>
      <c r="D1" s="28"/>
      <c r="E1" s="28"/>
      <c r="F1" s="28"/>
      <c r="G1" s="28"/>
      <c r="H1" s="28"/>
      <c r="I1" s="28"/>
      <c r="J1" s="28"/>
      <c r="K1" s="28"/>
    </row>
    <row r="2" spans="1:11" ht="18.75" x14ac:dyDescent="0.3">
      <c r="A2" s="27" t="s">
        <v>25</v>
      </c>
      <c r="B2" s="28"/>
      <c r="C2" s="28"/>
      <c r="D2" s="28"/>
      <c r="E2" s="28"/>
      <c r="F2" s="28"/>
      <c r="G2" s="28"/>
      <c r="H2" s="28"/>
      <c r="I2" s="28"/>
      <c r="J2" s="28"/>
      <c r="K2" s="28"/>
    </row>
    <row r="3" spans="1:11" ht="18.75" x14ac:dyDescent="0.3">
      <c r="A3" s="27" t="s">
        <v>26</v>
      </c>
      <c r="B3" s="28"/>
      <c r="C3" s="28"/>
      <c r="D3" s="28"/>
      <c r="E3" s="28"/>
      <c r="F3" s="28"/>
      <c r="G3" s="28"/>
      <c r="H3" s="28"/>
      <c r="I3" s="28"/>
      <c r="J3" s="28"/>
      <c r="K3" s="28"/>
    </row>
    <row r="5" spans="1:11" ht="15.75" thickBot="1" x14ac:dyDescent="0.3">
      <c r="B5" s="7" t="s">
        <v>7</v>
      </c>
    </row>
    <row r="6" spans="1:11" ht="16.5" thickBot="1" x14ac:dyDescent="0.3">
      <c r="B6" s="2" t="s">
        <v>0</v>
      </c>
      <c r="C6" s="3" t="s">
        <v>1</v>
      </c>
      <c r="D6" s="3" t="s">
        <v>23</v>
      </c>
    </row>
    <row r="7" spans="1:11" ht="27.75" customHeight="1" thickBot="1" x14ac:dyDescent="0.45">
      <c r="B7" s="4">
        <v>1</v>
      </c>
      <c r="C7" s="5" t="s">
        <v>2</v>
      </c>
      <c r="D7" s="5" t="s">
        <v>3</v>
      </c>
      <c r="H7" s="9" t="s">
        <v>22</v>
      </c>
    </row>
    <row r="8" spans="1:11" ht="21.75" customHeight="1" thickBot="1" x14ac:dyDescent="0.35">
      <c r="B8" s="4">
        <v>2</v>
      </c>
      <c r="C8" s="5" t="s">
        <v>4</v>
      </c>
      <c r="D8" s="5" t="s">
        <v>5</v>
      </c>
      <c r="H8" s="6" t="s">
        <v>35</v>
      </c>
    </row>
    <row r="9" spans="1:11" ht="15.75" customHeight="1" thickBot="1" x14ac:dyDescent="0.35">
      <c r="B9" s="4" t="s">
        <v>6</v>
      </c>
      <c r="C9" s="5" t="s">
        <v>6</v>
      </c>
      <c r="D9" s="5" t="s">
        <v>6</v>
      </c>
      <c r="F9" s="1"/>
      <c r="H9" s="6" t="s">
        <v>27</v>
      </c>
    </row>
    <row r="10" spans="1:11" ht="15.75" customHeight="1" x14ac:dyDescent="0.25"/>
    <row r="11" spans="1:11" ht="27" thickBot="1" x14ac:dyDescent="0.45">
      <c r="B11" s="7" t="s">
        <v>15</v>
      </c>
      <c r="H11" s="9" t="s">
        <v>28</v>
      </c>
    </row>
    <row r="12" spans="1:11" ht="19.5" thickBot="1" x14ac:dyDescent="0.35">
      <c r="B12" s="2" t="s">
        <v>0</v>
      </c>
      <c r="C12" s="3" t="s">
        <v>8</v>
      </c>
      <c r="D12" s="3" t="s">
        <v>9</v>
      </c>
      <c r="E12" s="3" t="s">
        <v>10</v>
      </c>
      <c r="F12" s="3" t="s">
        <v>11</v>
      </c>
      <c r="H12" s="10" t="s">
        <v>29</v>
      </c>
    </row>
    <row r="13" spans="1:11" ht="19.5" thickBot="1" x14ac:dyDescent="0.35">
      <c r="B13" s="4">
        <v>1</v>
      </c>
      <c r="C13" s="5" t="s">
        <v>12</v>
      </c>
      <c r="D13" s="5">
        <v>25</v>
      </c>
      <c r="E13" s="5">
        <v>5</v>
      </c>
      <c r="F13" s="5">
        <v>1</v>
      </c>
      <c r="H13" s="10" t="s">
        <v>27</v>
      </c>
    </row>
    <row r="14" spans="1:11" ht="16.5" thickBot="1" x14ac:dyDescent="0.3">
      <c r="B14" s="4">
        <v>2</v>
      </c>
      <c r="C14" s="5" t="s">
        <v>13</v>
      </c>
      <c r="D14" s="5">
        <v>30</v>
      </c>
      <c r="E14" s="5">
        <v>7</v>
      </c>
      <c r="F14" s="5">
        <v>2</v>
      </c>
    </row>
    <row r="15" spans="1:11" ht="27" thickBot="1" x14ac:dyDescent="0.45">
      <c r="B15" s="4" t="s">
        <v>6</v>
      </c>
      <c r="C15" s="5" t="s">
        <v>6</v>
      </c>
      <c r="D15" s="5" t="s">
        <v>14</v>
      </c>
      <c r="E15" s="5" t="s">
        <v>14</v>
      </c>
      <c r="F15" s="5" t="s">
        <v>14</v>
      </c>
      <c r="H15" s="9" t="s">
        <v>30</v>
      </c>
    </row>
    <row r="16" spans="1:11" ht="18.75" x14ac:dyDescent="0.3">
      <c r="H16" s="10" t="s">
        <v>36</v>
      </c>
    </row>
    <row r="17" spans="2:8" ht="19.5" thickBot="1" x14ac:dyDescent="0.35">
      <c r="B17" s="7" t="s">
        <v>11</v>
      </c>
      <c r="H17" s="10" t="s">
        <v>27</v>
      </c>
    </row>
    <row r="18" spans="2:8" ht="16.5" thickBot="1" x14ac:dyDescent="0.3">
      <c r="B18" s="2" t="s">
        <v>11</v>
      </c>
      <c r="C18" s="3" t="s">
        <v>16</v>
      </c>
    </row>
    <row r="19" spans="2:8" ht="27" thickBot="1" x14ac:dyDescent="0.45">
      <c r="B19" s="4">
        <v>1</v>
      </c>
      <c r="C19" s="5" t="s">
        <v>17</v>
      </c>
      <c r="H19" s="9" t="s">
        <v>31</v>
      </c>
    </row>
    <row r="20" spans="2:8" ht="19.5" thickBot="1" x14ac:dyDescent="0.35">
      <c r="B20" s="4" t="s">
        <v>18</v>
      </c>
      <c r="C20" s="5" t="s">
        <v>19</v>
      </c>
      <c r="H20" s="10" t="s">
        <v>32</v>
      </c>
    </row>
    <row r="21" spans="2:8" ht="19.5" thickBot="1" x14ac:dyDescent="0.35">
      <c r="B21" s="4">
        <v>10</v>
      </c>
      <c r="C21" s="5" t="s">
        <v>20</v>
      </c>
      <c r="H21" s="10" t="s">
        <v>27</v>
      </c>
    </row>
    <row r="22" spans="2:8" ht="16.5" thickBot="1" x14ac:dyDescent="0.3">
      <c r="B22" s="4">
        <v>11</v>
      </c>
      <c r="C22" s="5" t="s">
        <v>21</v>
      </c>
    </row>
    <row r="23" spans="2:8" ht="26.25" x14ac:dyDescent="0.4">
      <c r="H23" s="9" t="s">
        <v>33</v>
      </c>
    </row>
    <row r="24" spans="2:8" ht="18.75" x14ac:dyDescent="0.3">
      <c r="H24" s="10" t="s">
        <v>34</v>
      </c>
    </row>
    <row r="25" spans="2:8" ht="18.75" x14ac:dyDescent="0.3">
      <c r="H25" s="10" t="s">
        <v>27</v>
      </c>
    </row>
  </sheetData>
  <mergeCells count="3">
    <mergeCell ref="A2:K2"/>
    <mergeCell ref="A3:K3"/>
    <mergeCell ref="A1:K1"/>
  </mergeCells>
  <pageMargins left="0.7" right="0.7" top="0.75" bottom="0.75" header="0.3" footer="0.3"/>
  <pageSetup paperSize="9" orientation="portrait" horizontalDpi="200" verticalDpi="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18"/>
  <sheetViews>
    <sheetView showGridLines="0" tabSelected="1" workbookViewId="0">
      <selection activeCell="G17" sqref="G17"/>
    </sheetView>
  </sheetViews>
  <sheetFormatPr defaultRowHeight="15" x14ac:dyDescent="0.25"/>
  <cols>
    <col min="1" max="1" width="24" customWidth="1"/>
    <col min="2" max="2" width="17.85546875" customWidth="1"/>
    <col min="3" max="3" width="12.5703125" customWidth="1"/>
    <col min="6" max="6" width="21.7109375" customWidth="1"/>
    <col min="7" max="7" width="11.28515625" customWidth="1"/>
    <col min="8" max="8" width="13.42578125" customWidth="1"/>
    <col min="9" max="9" width="23.85546875" customWidth="1"/>
    <col min="12" max="12" width="18.42578125" customWidth="1"/>
  </cols>
  <sheetData>
    <row r="1" spans="1:13" ht="15.75" thickBot="1" x14ac:dyDescent="0.3">
      <c r="A1" s="13" t="s">
        <v>43</v>
      </c>
      <c r="B1" s="13" t="s">
        <v>47</v>
      </c>
      <c r="C1" s="13" t="s">
        <v>44</v>
      </c>
    </row>
    <row r="2" spans="1:13" ht="15.75" thickBot="1" x14ac:dyDescent="0.3">
      <c r="A2" s="12" t="s">
        <v>72</v>
      </c>
      <c r="B2" s="12" t="s">
        <v>37</v>
      </c>
      <c r="C2" s="12">
        <v>108</v>
      </c>
    </row>
    <row r="3" spans="1:13" ht="15.75" thickBot="1" x14ac:dyDescent="0.3">
      <c r="A3" s="11" t="s">
        <v>51</v>
      </c>
      <c r="B3" s="11" t="s">
        <v>38</v>
      </c>
      <c r="C3" s="11">
        <v>311</v>
      </c>
      <c r="F3" s="29" t="s">
        <v>73</v>
      </c>
      <c r="G3" s="30"/>
      <c r="H3" s="30"/>
      <c r="I3" s="31"/>
    </row>
    <row r="4" spans="1:13" ht="15.75" thickBot="1" x14ac:dyDescent="0.3">
      <c r="A4" s="11" t="s">
        <v>55</v>
      </c>
      <c r="B4" s="11" t="s">
        <v>37</v>
      </c>
      <c r="C4" s="11">
        <v>177</v>
      </c>
      <c r="F4" s="15" t="s">
        <v>47</v>
      </c>
      <c r="G4" s="15" t="s">
        <v>45</v>
      </c>
      <c r="H4" s="15" t="s">
        <v>48</v>
      </c>
      <c r="I4" s="16" t="s">
        <v>77</v>
      </c>
      <c r="J4" s="17" t="s">
        <v>78</v>
      </c>
      <c r="L4" s="14" t="s">
        <v>47</v>
      </c>
      <c r="M4" s="14" t="s">
        <v>79</v>
      </c>
    </row>
    <row r="5" spans="1:13" x14ac:dyDescent="0.25">
      <c r="A5" s="11" t="s">
        <v>68</v>
      </c>
      <c r="B5" s="11" t="s">
        <v>37</v>
      </c>
      <c r="C5" s="11">
        <v>139</v>
      </c>
      <c r="F5" s="12" t="s">
        <v>38</v>
      </c>
      <c r="G5" s="12">
        <f ca="1">SUMIF(B$2:C$418,F5,C$2:C$418)</f>
        <v>53747</v>
      </c>
      <c r="H5" s="12">
        <f>SUMIFS(C$2:C$419,C$2:C$419,"&gt;150",B$2:B$419,F5)</f>
        <v>53542</v>
      </c>
      <c r="I5" s="12">
        <f>SUMIFS(C$2:C$418,C$2:C$418,"&gt;500",A$2:A$418,F$26,B$2:B$418,F5)</f>
        <v>1676</v>
      </c>
      <c r="L5" s="12" t="s">
        <v>38</v>
      </c>
      <c r="M5" s="12">
        <f ca="1">SUMIF(F5:I10,L5,I5:I10)</f>
        <v>1676</v>
      </c>
    </row>
    <row r="6" spans="1:13" x14ac:dyDescent="0.25">
      <c r="A6" s="11" t="s">
        <v>56</v>
      </c>
      <c r="B6" s="11" t="s">
        <v>37</v>
      </c>
      <c r="C6" s="11">
        <v>140</v>
      </c>
      <c r="F6" s="11" t="s">
        <v>37</v>
      </c>
      <c r="G6" s="12">
        <f t="shared" ref="G6:G10" ca="1" si="0">SUMIF(B$2:C$418,F6,C$2:C$418)</f>
        <v>1148</v>
      </c>
      <c r="H6" s="12">
        <f t="shared" ref="H6:H10" si="1">SUMIFS(C$2:C$419,C$2:C$419,"&gt;150",B$2:B$419,F6)</f>
        <v>417</v>
      </c>
      <c r="I6" s="12">
        <f t="shared" ref="I6:I10" si="2">SUMIFS(C$2:C$418,C$2:C$418,"&gt;500",A$2:A$418,F$26,B$2:B$418,F6)</f>
        <v>0</v>
      </c>
      <c r="L6" s="11" t="s">
        <v>37</v>
      </c>
      <c r="M6" s="12">
        <f t="shared" ref="M6:M7" ca="1" si="3">SUMIF(F6:I11,L6,I6:I11)</f>
        <v>0</v>
      </c>
    </row>
    <row r="7" spans="1:13" x14ac:dyDescent="0.25">
      <c r="A7" s="11" t="s">
        <v>63</v>
      </c>
      <c r="B7" s="11" t="s">
        <v>37</v>
      </c>
      <c r="C7" s="11">
        <v>145</v>
      </c>
      <c r="F7" s="11" t="s">
        <v>39</v>
      </c>
      <c r="G7" s="12">
        <f t="shared" ca="1" si="0"/>
        <v>675</v>
      </c>
      <c r="H7" s="12">
        <f t="shared" si="1"/>
        <v>508</v>
      </c>
      <c r="I7" s="12">
        <f t="shared" si="2"/>
        <v>0</v>
      </c>
      <c r="L7" s="11" t="s">
        <v>39</v>
      </c>
      <c r="M7" s="12">
        <f t="shared" ca="1" si="3"/>
        <v>0</v>
      </c>
    </row>
    <row r="8" spans="1:13" x14ac:dyDescent="0.25">
      <c r="A8" s="11" t="s">
        <v>53</v>
      </c>
      <c r="B8" s="11" t="s">
        <v>37</v>
      </c>
      <c r="C8" s="11">
        <v>98</v>
      </c>
      <c r="F8" s="11" t="s">
        <v>40</v>
      </c>
      <c r="G8" s="12">
        <f t="shared" ca="1" si="0"/>
        <v>76294</v>
      </c>
      <c r="H8" s="12">
        <f t="shared" si="1"/>
        <v>75876</v>
      </c>
      <c r="I8" s="12">
        <f t="shared" si="2"/>
        <v>0</v>
      </c>
    </row>
    <row r="9" spans="1:13" x14ac:dyDescent="0.25">
      <c r="A9" s="11" t="s">
        <v>67</v>
      </c>
      <c r="B9" s="11" t="s">
        <v>37</v>
      </c>
      <c r="C9" s="11">
        <v>240</v>
      </c>
      <c r="F9" s="11" t="s">
        <v>41</v>
      </c>
      <c r="G9" s="12">
        <f t="shared" ca="1" si="0"/>
        <v>64686</v>
      </c>
      <c r="H9" s="12">
        <f t="shared" si="1"/>
        <v>64292</v>
      </c>
      <c r="I9" s="12">
        <f t="shared" si="2"/>
        <v>2165</v>
      </c>
    </row>
    <row r="10" spans="1:13" x14ac:dyDescent="0.25">
      <c r="A10" s="11" t="s">
        <v>57</v>
      </c>
      <c r="B10" s="11" t="s">
        <v>39</v>
      </c>
      <c r="C10" s="11">
        <v>212</v>
      </c>
      <c r="F10" s="11" t="s">
        <v>42</v>
      </c>
      <c r="G10" s="12">
        <f t="shared" ca="1" si="0"/>
        <v>63257</v>
      </c>
      <c r="H10" s="12">
        <f t="shared" si="1"/>
        <v>63176</v>
      </c>
      <c r="I10" s="12">
        <f t="shared" si="2"/>
        <v>4586</v>
      </c>
    </row>
    <row r="11" spans="1:13" x14ac:dyDescent="0.25">
      <c r="A11" s="11" t="s">
        <v>64</v>
      </c>
      <c r="B11" s="11" t="s">
        <v>40</v>
      </c>
      <c r="C11" s="11">
        <v>102</v>
      </c>
    </row>
    <row r="12" spans="1:13" ht="15.75" thickBot="1" x14ac:dyDescent="0.3">
      <c r="A12" s="11" t="s">
        <v>52</v>
      </c>
      <c r="B12" s="11" t="s">
        <v>41</v>
      </c>
      <c r="C12" s="11">
        <v>242</v>
      </c>
    </row>
    <row r="13" spans="1:13" ht="15.75" thickBot="1" x14ac:dyDescent="0.3">
      <c r="A13" s="11" t="s">
        <v>70</v>
      </c>
      <c r="B13" s="11" t="s">
        <v>42</v>
      </c>
      <c r="C13" s="11">
        <v>1541</v>
      </c>
      <c r="F13" s="29" t="s">
        <v>74</v>
      </c>
      <c r="G13" s="31"/>
    </row>
    <row r="14" spans="1:13" ht="15.75" thickBot="1" x14ac:dyDescent="0.3">
      <c r="A14" s="11" t="s">
        <v>58</v>
      </c>
      <c r="B14" s="11" t="s">
        <v>37</v>
      </c>
      <c r="C14" s="11">
        <v>101</v>
      </c>
      <c r="F14" s="14" t="s">
        <v>75</v>
      </c>
      <c r="G14" s="14" t="s">
        <v>86</v>
      </c>
      <c r="H14" s="33"/>
      <c r="I14" s="34"/>
    </row>
    <row r="15" spans="1:13" x14ac:dyDescent="0.25">
      <c r="A15" s="11" t="s">
        <v>71</v>
      </c>
      <c r="B15" s="11" t="s">
        <v>41</v>
      </c>
      <c r="C15" s="11">
        <v>162</v>
      </c>
      <c r="F15" s="12" t="s">
        <v>72</v>
      </c>
      <c r="G15" s="12">
        <f ca="1">SUMIF(A$2:C$418,F15,C$2:C$418)</f>
        <v>27693</v>
      </c>
      <c r="H15" s="33"/>
      <c r="I15" s="34"/>
    </row>
    <row r="16" spans="1:13" x14ac:dyDescent="0.25">
      <c r="A16" s="11" t="s">
        <v>49</v>
      </c>
      <c r="B16" s="11" t="s">
        <v>39</v>
      </c>
      <c r="C16" s="11">
        <v>102</v>
      </c>
      <c r="F16" s="11" t="s">
        <v>51</v>
      </c>
      <c r="G16" s="12">
        <f>SUMIF(A$2:A$418,F16,C$2:C$418)</f>
        <v>25280</v>
      </c>
      <c r="H16" s="33"/>
      <c r="I16" s="34"/>
      <c r="J16" t="s">
        <v>45</v>
      </c>
      <c r="K16" t="s">
        <v>87</v>
      </c>
    </row>
    <row r="17" spans="1:11" x14ac:dyDescent="0.25">
      <c r="A17" s="11" t="s">
        <v>66</v>
      </c>
      <c r="B17" s="11" t="s">
        <v>39</v>
      </c>
      <c r="C17" s="11">
        <v>65</v>
      </c>
      <c r="F17" s="11" t="s">
        <v>55</v>
      </c>
      <c r="G17" s="12">
        <f t="shared" ref="G17:G31" si="4">SUMIF(A$2:A$418,F17,C$2:C$418)</f>
        <v>15556</v>
      </c>
      <c r="H17" s="33"/>
      <c r="I17" s="34"/>
      <c r="J17" t="s">
        <v>46</v>
      </c>
      <c r="K17" t="s">
        <v>88</v>
      </c>
    </row>
    <row r="18" spans="1:11" x14ac:dyDescent="0.25">
      <c r="A18" s="11" t="s">
        <v>62</v>
      </c>
      <c r="B18" s="11" t="s">
        <v>39</v>
      </c>
      <c r="C18" s="11">
        <v>296</v>
      </c>
      <c r="F18" s="11" t="s">
        <v>68</v>
      </c>
      <c r="G18" s="12">
        <f t="shared" si="4"/>
        <v>22488</v>
      </c>
      <c r="H18" s="33"/>
      <c r="I18" s="34"/>
      <c r="J18" t="s">
        <v>76</v>
      </c>
      <c r="K18" t="s">
        <v>88</v>
      </c>
    </row>
    <row r="19" spans="1:11" x14ac:dyDescent="0.25">
      <c r="A19" s="11" t="s">
        <v>72</v>
      </c>
      <c r="B19" s="11" t="s">
        <v>60</v>
      </c>
      <c r="C19" s="11">
        <v>1847</v>
      </c>
      <c r="F19" s="11" t="s">
        <v>56</v>
      </c>
      <c r="G19" s="12">
        <f t="shared" si="4"/>
        <v>21623</v>
      </c>
      <c r="H19" s="33"/>
      <c r="I19" s="34"/>
      <c r="J19" t="s">
        <v>79</v>
      </c>
      <c r="K19" t="s">
        <v>89</v>
      </c>
    </row>
    <row r="20" spans="1:11" x14ac:dyDescent="0.25">
      <c r="A20" s="11" t="s">
        <v>52</v>
      </c>
      <c r="B20" s="11" t="s">
        <v>50</v>
      </c>
      <c r="C20" s="11">
        <v>217</v>
      </c>
      <c r="F20" s="11" t="s">
        <v>63</v>
      </c>
      <c r="G20" s="12">
        <f t="shared" si="4"/>
        <v>30819</v>
      </c>
      <c r="H20" s="33"/>
      <c r="I20" s="34"/>
    </row>
    <row r="21" spans="1:11" x14ac:dyDescent="0.25">
      <c r="A21" s="11" t="s">
        <v>53</v>
      </c>
      <c r="B21" s="11" t="s">
        <v>42</v>
      </c>
      <c r="C21" s="11">
        <v>972</v>
      </c>
      <c r="F21" s="11" t="s">
        <v>53</v>
      </c>
      <c r="G21" s="12">
        <f t="shared" si="4"/>
        <v>12162</v>
      </c>
      <c r="H21" s="33"/>
      <c r="I21" s="34"/>
    </row>
    <row r="22" spans="1:11" x14ac:dyDescent="0.25">
      <c r="A22" s="11" t="s">
        <v>72</v>
      </c>
      <c r="B22" s="11" t="s">
        <v>40</v>
      </c>
      <c r="C22" s="11">
        <v>1084</v>
      </c>
      <c r="F22" s="11" t="s">
        <v>67</v>
      </c>
      <c r="G22" s="12">
        <f t="shared" si="4"/>
        <v>26687</v>
      </c>
      <c r="H22" s="33"/>
      <c r="I22" s="34"/>
    </row>
    <row r="23" spans="1:11" x14ac:dyDescent="0.25">
      <c r="A23" s="11" t="s">
        <v>62</v>
      </c>
      <c r="B23" s="11" t="s">
        <v>60</v>
      </c>
      <c r="C23" s="11">
        <v>1758</v>
      </c>
      <c r="F23" s="11" t="s">
        <v>57</v>
      </c>
      <c r="G23" s="12">
        <f t="shared" si="4"/>
        <v>20918</v>
      </c>
      <c r="H23" s="33"/>
      <c r="I23" s="34"/>
    </row>
    <row r="24" spans="1:11" x14ac:dyDescent="0.25">
      <c r="A24" s="11" t="s">
        <v>63</v>
      </c>
      <c r="B24" s="11" t="s">
        <v>61</v>
      </c>
      <c r="C24" s="11">
        <v>442</v>
      </c>
      <c r="F24" s="11" t="s">
        <v>64</v>
      </c>
      <c r="G24" s="12">
        <f t="shared" si="4"/>
        <v>17725</v>
      </c>
      <c r="H24" s="33"/>
      <c r="I24" s="34"/>
    </row>
    <row r="25" spans="1:11" x14ac:dyDescent="0.25">
      <c r="A25" s="11" t="s">
        <v>69</v>
      </c>
      <c r="B25" s="11" t="s">
        <v>61</v>
      </c>
      <c r="C25" s="11">
        <v>1576</v>
      </c>
      <c r="F25" s="11" t="s">
        <v>52</v>
      </c>
      <c r="G25" s="12">
        <f t="shared" si="4"/>
        <v>25482</v>
      </c>
      <c r="H25" s="33"/>
      <c r="I25" s="34"/>
    </row>
    <row r="26" spans="1:11" x14ac:dyDescent="0.25">
      <c r="A26" s="11" t="s">
        <v>63</v>
      </c>
      <c r="B26" s="11" t="s">
        <v>50</v>
      </c>
      <c r="C26" s="11">
        <v>447</v>
      </c>
      <c r="F26" s="11" t="s">
        <v>70</v>
      </c>
      <c r="G26" s="12">
        <f t="shared" si="4"/>
        <v>18895</v>
      </c>
      <c r="H26" s="33"/>
      <c r="I26" s="34"/>
    </row>
    <row r="27" spans="1:11" x14ac:dyDescent="0.25">
      <c r="A27" s="11" t="s">
        <v>59</v>
      </c>
      <c r="B27" s="11" t="s">
        <v>50</v>
      </c>
      <c r="C27" s="11">
        <v>1825</v>
      </c>
      <c r="F27" s="11" t="s">
        <v>58</v>
      </c>
      <c r="G27" s="12">
        <f t="shared" si="4"/>
        <v>15442</v>
      </c>
      <c r="H27" s="33"/>
      <c r="I27" s="34"/>
    </row>
    <row r="28" spans="1:11" x14ac:dyDescent="0.25">
      <c r="A28" s="11" t="s">
        <v>66</v>
      </c>
      <c r="B28" s="11" t="s">
        <v>50</v>
      </c>
      <c r="C28" s="11">
        <v>229</v>
      </c>
      <c r="F28" s="11" t="s">
        <v>71</v>
      </c>
      <c r="G28" s="12">
        <f t="shared" si="4"/>
        <v>14806</v>
      </c>
      <c r="H28" s="33"/>
      <c r="I28" s="34"/>
    </row>
    <row r="29" spans="1:11" x14ac:dyDescent="0.25">
      <c r="A29" s="11" t="s">
        <v>69</v>
      </c>
      <c r="B29" s="11" t="s">
        <v>60</v>
      </c>
      <c r="C29" s="11">
        <v>1917</v>
      </c>
      <c r="F29" s="11" t="s">
        <v>49</v>
      </c>
      <c r="G29" s="12">
        <f t="shared" si="4"/>
        <v>23316</v>
      </c>
      <c r="H29" s="33"/>
      <c r="I29" s="34"/>
    </row>
    <row r="30" spans="1:11" x14ac:dyDescent="0.25">
      <c r="A30" s="11" t="s">
        <v>54</v>
      </c>
      <c r="B30" s="11" t="s">
        <v>60</v>
      </c>
      <c r="C30" s="11">
        <v>1468</v>
      </c>
      <c r="F30" s="11" t="s">
        <v>66</v>
      </c>
      <c r="G30" s="12">
        <f t="shared" si="4"/>
        <v>17556</v>
      </c>
      <c r="H30" s="33"/>
      <c r="I30" s="34"/>
    </row>
    <row r="31" spans="1:11" x14ac:dyDescent="0.25">
      <c r="A31" s="11" t="s">
        <v>59</v>
      </c>
      <c r="B31" s="11" t="s">
        <v>42</v>
      </c>
      <c r="C31" s="11">
        <v>1942</v>
      </c>
      <c r="F31" s="11" t="s">
        <v>62</v>
      </c>
      <c r="G31" s="12">
        <f t="shared" si="4"/>
        <v>27558</v>
      </c>
      <c r="H31" s="33"/>
      <c r="I31" s="34"/>
    </row>
    <row r="32" spans="1:11" x14ac:dyDescent="0.25">
      <c r="A32" s="11" t="s">
        <v>63</v>
      </c>
      <c r="B32" s="11" t="s">
        <v>50</v>
      </c>
      <c r="C32" s="11">
        <v>216</v>
      </c>
      <c r="H32" s="33"/>
      <c r="I32" s="34"/>
    </row>
    <row r="33" spans="1:9" x14ac:dyDescent="0.25">
      <c r="A33" s="11" t="s">
        <v>49</v>
      </c>
      <c r="B33" s="11" t="s">
        <v>41</v>
      </c>
      <c r="C33" s="11">
        <v>560</v>
      </c>
      <c r="H33" s="33"/>
      <c r="I33" s="34"/>
    </row>
    <row r="34" spans="1:9" x14ac:dyDescent="0.25">
      <c r="A34" s="11" t="s">
        <v>57</v>
      </c>
      <c r="B34" s="11" t="s">
        <v>42</v>
      </c>
      <c r="C34" s="11">
        <v>1351</v>
      </c>
      <c r="H34" s="33"/>
      <c r="I34" s="34"/>
    </row>
    <row r="35" spans="1:9" x14ac:dyDescent="0.25">
      <c r="A35" s="11" t="s">
        <v>53</v>
      </c>
      <c r="B35" s="11" t="s">
        <v>38</v>
      </c>
      <c r="C35" s="11">
        <v>1711</v>
      </c>
      <c r="H35" s="33"/>
      <c r="I35" s="34"/>
    </row>
    <row r="36" spans="1:9" x14ac:dyDescent="0.25">
      <c r="A36" s="11" t="s">
        <v>68</v>
      </c>
      <c r="B36" s="11" t="s">
        <v>38</v>
      </c>
      <c r="C36" s="11">
        <v>1605</v>
      </c>
      <c r="H36" s="33"/>
      <c r="I36" s="34"/>
    </row>
    <row r="37" spans="1:9" x14ac:dyDescent="0.25">
      <c r="A37" s="11" t="s">
        <v>65</v>
      </c>
      <c r="B37" s="11" t="s">
        <v>50</v>
      </c>
      <c r="C37" s="11">
        <v>135</v>
      </c>
      <c r="H37" s="33"/>
      <c r="I37" s="34"/>
    </row>
    <row r="38" spans="1:9" x14ac:dyDescent="0.25">
      <c r="A38" s="11" t="s">
        <v>71</v>
      </c>
      <c r="B38" s="11" t="s">
        <v>38</v>
      </c>
      <c r="C38" s="11">
        <v>1987</v>
      </c>
      <c r="H38" s="33"/>
      <c r="I38" s="34"/>
    </row>
    <row r="39" spans="1:9" x14ac:dyDescent="0.25">
      <c r="A39" s="11" t="s">
        <v>63</v>
      </c>
      <c r="B39" s="11" t="s">
        <v>61</v>
      </c>
      <c r="C39" s="11">
        <v>1884</v>
      </c>
      <c r="H39" s="33"/>
      <c r="I39" s="34"/>
    </row>
    <row r="40" spans="1:9" x14ac:dyDescent="0.25">
      <c r="A40" s="11" t="s">
        <v>52</v>
      </c>
      <c r="B40" s="11" t="s">
        <v>61</v>
      </c>
      <c r="C40" s="11">
        <v>1942</v>
      </c>
      <c r="H40" s="33"/>
      <c r="I40" s="34"/>
    </row>
    <row r="41" spans="1:9" x14ac:dyDescent="0.25">
      <c r="A41" s="11" t="s">
        <v>51</v>
      </c>
      <c r="B41" s="11" t="s">
        <v>42</v>
      </c>
      <c r="C41" s="11">
        <v>1262</v>
      </c>
      <c r="H41" s="33"/>
      <c r="I41" s="34"/>
    </row>
    <row r="42" spans="1:9" x14ac:dyDescent="0.25">
      <c r="A42" s="11" t="s">
        <v>55</v>
      </c>
      <c r="B42" s="11" t="s">
        <v>61</v>
      </c>
      <c r="C42" s="11">
        <v>1757</v>
      </c>
      <c r="H42" s="33"/>
      <c r="I42" s="34"/>
    </row>
    <row r="43" spans="1:9" x14ac:dyDescent="0.25">
      <c r="A43" s="11" t="s">
        <v>51</v>
      </c>
      <c r="B43" s="11" t="s">
        <v>60</v>
      </c>
      <c r="C43" s="11">
        <v>582</v>
      </c>
      <c r="H43" s="33"/>
      <c r="I43" s="34"/>
    </row>
    <row r="44" spans="1:9" x14ac:dyDescent="0.25">
      <c r="A44" s="11" t="s">
        <v>63</v>
      </c>
      <c r="B44" s="11" t="s">
        <v>40</v>
      </c>
      <c r="C44" s="11">
        <v>1448</v>
      </c>
      <c r="H44" s="33"/>
      <c r="I44" s="34"/>
    </row>
    <row r="45" spans="1:9" x14ac:dyDescent="0.25">
      <c r="A45" s="11" t="s">
        <v>63</v>
      </c>
      <c r="B45" s="11" t="s">
        <v>40</v>
      </c>
      <c r="C45" s="11">
        <v>534</v>
      </c>
      <c r="H45" s="33"/>
      <c r="I45" s="34"/>
    </row>
    <row r="46" spans="1:9" x14ac:dyDescent="0.25">
      <c r="A46" s="11" t="s">
        <v>63</v>
      </c>
      <c r="B46" s="11" t="s">
        <v>42</v>
      </c>
      <c r="C46" s="11">
        <v>1926</v>
      </c>
      <c r="H46" s="33"/>
      <c r="I46" s="34"/>
    </row>
    <row r="47" spans="1:9" x14ac:dyDescent="0.25">
      <c r="A47" s="11" t="s">
        <v>56</v>
      </c>
      <c r="B47" s="11" t="s">
        <v>60</v>
      </c>
      <c r="C47" s="11">
        <v>1688</v>
      </c>
      <c r="H47" s="33"/>
      <c r="I47" s="34"/>
    </row>
    <row r="48" spans="1:9" x14ac:dyDescent="0.25">
      <c r="A48" s="11" t="s">
        <v>66</v>
      </c>
      <c r="B48" s="11" t="s">
        <v>61</v>
      </c>
      <c r="C48" s="11">
        <v>1741</v>
      </c>
      <c r="H48" s="33"/>
      <c r="I48" s="34"/>
    </row>
    <row r="49" spans="1:9" x14ac:dyDescent="0.25">
      <c r="A49" s="11" t="s">
        <v>55</v>
      </c>
      <c r="B49" s="11" t="s">
        <v>42</v>
      </c>
      <c r="C49" s="11">
        <v>426</v>
      </c>
      <c r="H49" s="33"/>
      <c r="I49" s="34"/>
    </row>
    <row r="50" spans="1:9" x14ac:dyDescent="0.25">
      <c r="A50" s="11" t="s">
        <v>65</v>
      </c>
      <c r="B50" s="11" t="s">
        <v>38</v>
      </c>
      <c r="C50" s="11">
        <v>1391</v>
      </c>
      <c r="H50" s="33"/>
      <c r="I50" s="34"/>
    </row>
    <row r="51" spans="1:9" x14ac:dyDescent="0.25">
      <c r="A51" s="11" t="s">
        <v>71</v>
      </c>
      <c r="B51" s="11" t="s">
        <v>40</v>
      </c>
      <c r="C51" s="11">
        <v>937</v>
      </c>
      <c r="H51" s="33"/>
      <c r="I51" s="34"/>
    </row>
    <row r="52" spans="1:9" x14ac:dyDescent="0.25">
      <c r="A52" s="11" t="s">
        <v>66</v>
      </c>
      <c r="B52" s="11" t="s">
        <v>42</v>
      </c>
      <c r="C52" s="11">
        <v>617</v>
      </c>
      <c r="H52" s="33"/>
      <c r="I52" s="34"/>
    </row>
    <row r="53" spans="1:9" x14ac:dyDescent="0.25">
      <c r="A53" s="11" t="s">
        <v>52</v>
      </c>
      <c r="B53" s="11" t="s">
        <v>42</v>
      </c>
      <c r="C53" s="11">
        <v>1687</v>
      </c>
    </row>
    <row r="54" spans="1:9" x14ac:dyDescent="0.25">
      <c r="A54" s="11" t="s">
        <v>67</v>
      </c>
      <c r="B54" s="11" t="s">
        <v>50</v>
      </c>
      <c r="C54" s="11">
        <v>1185</v>
      </c>
    </row>
    <row r="55" spans="1:9" x14ac:dyDescent="0.25">
      <c r="A55" s="11" t="s">
        <v>58</v>
      </c>
      <c r="B55" s="11" t="s">
        <v>38</v>
      </c>
      <c r="C55" s="11">
        <v>895</v>
      </c>
    </row>
    <row r="56" spans="1:9" x14ac:dyDescent="0.25">
      <c r="A56" s="11" t="s">
        <v>66</v>
      </c>
      <c r="B56" s="11" t="s">
        <v>42</v>
      </c>
      <c r="C56" s="11">
        <v>747</v>
      </c>
    </row>
    <row r="57" spans="1:9" x14ac:dyDescent="0.25">
      <c r="A57" s="11" t="s">
        <v>51</v>
      </c>
      <c r="B57" s="11" t="s">
        <v>40</v>
      </c>
      <c r="C57" s="11">
        <v>1642</v>
      </c>
    </row>
    <row r="58" spans="1:9" x14ac:dyDescent="0.25">
      <c r="A58" s="11" t="s">
        <v>64</v>
      </c>
      <c r="B58" s="11" t="s">
        <v>61</v>
      </c>
      <c r="C58" s="11">
        <v>269</v>
      </c>
    </row>
    <row r="59" spans="1:9" x14ac:dyDescent="0.25">
      <c r="A59" s="11" t="s">
        <v>67</v>
      </c>
      <c r="B59" s="11" t="s">
        <v>42</v>
      </c>
      <c r="C59" s="11">
        <v>1515</v>
      </c>
    </row>
    <row r="60" spans="1:9" x14ac:dyDescent="0.25">
      <c r="A60" s="11" t="s">
        <v>72</v>
      </c>
      <c r="B60" s="11" t="s">
        <v>38</v>
      </c>
      <c r="C60" s="11">
        <v>1382</v>
      </c>
    </row>
    <row r="61" spans="1:9" x14ac:dyDescent="0.25">
      <c r="A61" s="11" t="s">
        <v>67</v>
      </c>
      <c r="B61" s="11" t="s">
        <v>41</v>
      </c>
      <c r="C61" s="11">
        <v>1389</v>
      </c>
    </row>
    <row r="62" spans="1:9" x14ac:dyDescent="0.25">
      <c r="A62" s="11" t="s">
        <v>56</v>
      </c>
      <c r="B62" s="11" t="s">
        <v>60</v>
      </c>
      <c r="C62" s="11">
        <v>350</v>
      </c>
    </row>
    <row r="63" spans="1:9" x14ac:dyDescent="0.25">
      <c r="A63" s="11" t="s">
        <v>67</v>
      </c>
      <c r="B63" s="11" t="s">
        <v>50</v>
      </c>
      <c r="C63" s="11">
        <v>1846</v>
      </c>
    </row>
    <row r="64" spans="1:9" x14ac:dyDescent="0.25">
      <c r="A64" s="11" t="s">
        <v>54</v>
      </c>
      <c r="B64" s="11" t="s">
        <v>40</v>
      </c>
      <c r="C64" s="11">
        <v>1016</v>
      </c>
    </row>
    <row r="65" spans="1:3" x14ac:dyDescent="0.25">
      <c r="A65" s="11" t="s">
        <v>52</v>
      </c>
      <c r="B65" s="11" t="s">
        <v>38</v>
      </c>
      <c r="C65" s="11">
        <v>1711</v>
      </c>
    </row>
    <row r="66" spans="1:3" x14ac:dyDescent="0.25">
      <c r="A66" s="11" t="s">
        <v>71</v>
      </c>
      <c r="B66" s="11" t="s">
        <v>40</v>
      </c>
      <c r="C66" s="11">
        <v>402</v>
      </c>
    </row>
    <row r="67" spans="1:3" x14ac:dyDescent="0.25">
      <c r="A67" s="11" t="s">
        <v>56</v>
      </c>
      <c r="B67" s="11" t="s">
        <v>40</v>
      </c>
      <c r="C67" s="11">
        <v>1348</v>
      </c>
    </row>
    <row r="68" spans="1:3" x14ac:dyDescent="0.25">
      <c r="A68" s="11" t="s">
        <v>70</v>
      </c>
      <c r="B68" s="11" t="s">
        <v>41</v>
      </c>
      <c r="C68" s="11">
        <v>776</v>
      </c>
    </row>
    <row r="69" spans="1:3" x14ac:dyDescent="0.25">
      <c r="A69" s="11" t="s">
        <v>63</v>
      </c>
      <c r="B69" s="11" t="s">
        <v>50</v>
      </c>
      <c r="C69" s="11">
        <v>1166</v>
      </c>
    </row>
    <row r="70" spans="1:3" x14ac:dyDescent="0.25">
      <c r="A70" s="11" t="s">
        <v>68</v>
      </c>
      <c r="B70" s="11" t="s">
        <v>41</v>
      </c>
      <c r="C70" s="11">
        <v>461</v>
      </c>
    </row>
    <row r="71" spans="1:3" x14ac:dyDescent="0.25">
      <c r="A71" s="11" t="s">
        <v>69</v>
      </c>
      <c r="B71" s="11" t="s">
        <v>60</v>
      </c>
      <c r="C71" s="11">
        <v>641</v>
      </c>
    </row>
    <row r="72" spans="1:3" x14ac:dyDescent="0.25">
      <c r="A72" s="11" t="s">
        <v>67</v>
      </c>
      <c r="B72" s="11" t="s">
        <v>60</v>
      </c>
      <c r="C72" s="11">
        <v>765</v>
      </c>
    </row>
    <row r="73" spans="1:3" x14ac:dyDescent="0.25">
      <c r="A73" s="11" t="s">
        <v>49</v>
      </c>
      <c r="B73" s="11" t="s">
        <v>50</v>
      </c>
      <c r="C73" s="11">
        <v>1281</v>
      </c>
    </row>
    <row r="74" spans="1:3" x14ac:dyDescent="0.25">
      <c r="A74" s="11" t="s">
        <v>67</v>
      </c>
      <c r="B74" s="11" t="s">
        <v>50</v>
      </c>
      <c r="C74" s="11">
        <v>1238</v>
      </c>
    </row>
    <row r="75" spans="1:3" x14ac:dyDescent="0.25">
      <c r="A75" s="11" t="s">
        <v>63</v>
      </c>
      <c r="B75" s="11" t="s">
        <v>50</v>
      </c>
      <c r="C75" s="11">
        <v>980</v>
      </c>
    </row>
    <row r="76" spans="1:3" x14ac:dyDescent="0.25">
      <c r="A76" s="11" t="s">
        <v>53</v>
      </c>
      <c r="B76" s="11" t="s">
        <v>41</v>
      </c>
      <c r="C76" s="11">
        <v>1267</v>
      </c>
    </row>
    <row r="77" spans="1:3" x14ac:dyDescent="0.25">
      <c r="A77" s="11" t="s">
        <v>57</v>
      </c>
      <c r="B77" s="11" t="s">
        <v>38</v>
      </c>
      <c r="C77" s="11">
        <v>1053</v>
      </c>
    </row>
    <row r="78" spans="1:3" x14ac:dyDescent="0.25">
      <c r="A78" s="11" t="s">
        <v>57</v>
      </c>
      <c r="B78" s="11" t="s">
        <v>50</v>
      </c>
      <c r="C78" s="11">
        <v>404</v>
      </c>
    </row>
    <row r="79" spans="1:3" x14ac:dyDescent="0.25">
      <c r="A79" s="11" t="s">
        <v>63</v>
      </c>
      <c r="B79" s="11" t="s">
        <v>61</v>
      </c>
      <c r="C79" s="11">
        <v>1620</v>
      </c>
    </row>
    <row r="80" spans="1:3" x14ac:dyDescent="0.25">
      <c r="A80" s="11" t="s">
        <v>64</v>
      </c>
      <c r="B80" s="11" t="s">
        <v>42</v>
      </c>
      <c r="C80" s="11">
        <v>441</v>
      </c>
    </row>
    <row r="81" spans="1:3" x14ac:dyDescent="0.25">
      <c r="A81" s="11" t="s">
        <v>68</v>
      </c>
      <c r="B81" s="11" t="s">
        <v>50</v>
      </c>
      <c r="C81" s="11">
        <v>1181</v>
      </c>
    </row>
    <row r="82" spans="1:3" x14ac:dyDescent="0.25">
      <c r="A82" s="11" t="s">
        <v>56</v>
      </c>
      <c r="B82" s="11" t="s">
        <v>41</v>
      </c>
      <c r="C82" s="11">
        <v>1862</v>
      </c>
    </row>
    <row r="83" spans="1:3" x14ac:dyDescent="0.25">
      <c r="A83" s="11" t="s">
        <v>52</v>
      </c>
      <c r="B83" s="11" t="s">
        <v>41</v>
      </c>
      <c r="C83" s="11">
        <v>846</v>
      </c>
    </row>
    <row r="84" spans="1:3" x14ac:dyDescent="0.25">
      <c r="A84" s="11" t="s">
        <v>51</v>
      </c>
      <c r="B84" s="11" t="s">
        <v>40</v>
      </c>
      <c r="C84" s="11">
        <v>1653</v>
      </c>
    </row>
    <row r="85" spans="1:3" x14ac:dyDescent="0.25">
      <c r="A85" s="11" t="s">
        <v>53</v>
      </c>
      <c r="B85" s="11" t="s">
        <v>61</v>
      </c>
      <c r="C85" s="11">
        <v>1455</v>
      </c>
    </row>
    <row r="86" spans="1:3" x14ac:dyDescent="0.25">
      <c r="A86" s="11" t="s">
        <v>67</v>
      </c>
      <c r="B86" s="11" t="s">
        <v>61</v>
      </c>
      <c r="C86" s="11">
        <v>1536</v>
      </c>
    </row>
    <row r="87" spans="1:3" x14ac:dyDescent="0.25">
      <c r="A87" s="11" t="s">
        <v>59</v>
      </c>
      <c r="B87" s="11" t="s">
        <v>41</v>
      </c>
      <c r="C87" s="11">
        <v>120</v>
      </c>
    </row>
    <row r="88" spans="1:3" x14ac:dyDescent="0.25">
      <c r="A88" s="11" t="s">
        <v>66</v>
      </c>
      <c r="B88" s="11" t="s">
        <v>38</v>
      </c>
      <c r="C88" s="11">
        <v>1052</v>
      </c>
    </row>
    <row r="89" spans="1:3" x14ac:dyDescent="0.25">
      <c r="A89" s="11" t="s">
        <v>71</v>
      </c>
      <c r="B89" s="11" t="s">
        <v>38</v>
      </c>
      <c r="C89" s="11">
        <v>1431</v>
      </c>
    </row>
    <row r="90" spans="1:3" x14ac:dyDescent="0.25">
      <c r="A90" s="11" t="s">
        <v>63</v>
      </c>
      <c r="B90" s="11" t="s">
        <v>61</v>
      </c>
      <c r="C90" s="11">
        <v>794</v>
      </c>
    </row>
    <row r="91" spans="1:3" x14ac:dyDescent="0.25">
      <c r="A91" s="11" t="s">
        <v>68</v>
      </c>
      <c r="B91" s="11" t="s">
        <v>61</v>
      </c>
      <c r="C91" s="11">
        <v>1842</v>
      </c>
    </row>
    <row r="92" spans="1:3" x14ac:dyDescent="0.25">
      <c r="A92" s="11" t="s">
        <v>52</v>
      </c>
      <c r="B92" s="11" t="s">
        <v>61</v>
      </c>
      <c r="C92" s="11">
        <v>655</v>
      </c>
    </row>
    <row r="93" spans="1:3" x14ac:dyDescent="0.25">
      <c r="A93" s="11" t="s">
        <v>62</v>
      </c>
      <c r="B93" s="11" t="s">
        <v>40</v>
      </c>
      <c r="C93" s="11">
        <v>1905</v>
      </c>
    </row>
    <row r="94" spans="1:3" x14ac:dyDescent="0.25">
      <c r="A94" s="11" t="s">
        <v>70</v>
      </c>
      <c r="B94" s="11" t="s">
        <v>38</v>
      </c>
      <c r="C94" s="11">
        <v>102</v>
      </c>
    </row>
    <row r="95" spans="1:3" x14ac:dyDescent="0.25">
      <c r="A95" s="11" t="s">
        <v>69</v>
      </c>
      <c r="B95" s="11" t="s">
        <v>61</v>
      </c>
      <c r="C95" s="11">
        <v>1099</v>
      </c>
    </row>
    <row r="96" spans="1:3" x14ac:dyDescent="0.25">
      <c r="A96" s="11" t="s">
        <v>68</v>
      </c>
      <c r="B96" s="11" t="s">
        <v>42</v>
      </c>
      <c r="C96" s="11">
        <v>1306</v>
      </c>
    </row>
    <row r="97" spans="1:3" x14ac:dyDescent="0.25">
      <c r="A97" s="11" t="s">
        <v>63</v>
      </c>
      <c r="B97" s="11" t="s">
        <v>50</v>
      </c>
      <c r="C97" s="11">
        <v>1585</v>
      </c>
    </row>
    <row r="98" spans="1:3" x14ac:dyDescent="0.25">
      <c r="A98" s="11" t="s">
        <v>58</v>
      </c>
      <c r="B98" s="11" t="s">
        <v>40</v>
      </c>
      <c r="C98" s="11">
        <v>819</v>
      </c>
    </row>
    <row r="99" spans="1:3" x14ac:dyDescent="0.25">
      <c r="A99" s="11" t="s">
        <v>54</v>
      </c>
      <c r="B99" s="11" t="s">
        <v>38</v>
      </c>
      <c r="C99" s="11">
        <v>1846</v>
      </c>
    </row>
    <row r="100" spans="1:3" x14ac:dyDescent="0.25">
      <c r="A100" s="11" t="s">
        <v>62</v>
      </c>
      <c r="B100" s="11" t="s">
        <v>41</v>
      </c>
      <c r="C100" s="11">
        <v>1565</v>
      </c>
    </row>
    <row r="101" spans="1:3" x14ac:dyDescent="0.25">
      <c r="A101" s="11" t="s">
        <v>57</v>
      </c>
      <c r="B101" s="11" t="s">
        <v>61</v>
      </c>
      <c r="C101" s="11">
        <v>1180</v>
      </c>
    </row>
    <row r="102" spans="1:3" x14ac:dyDescent="0.25">
      <c r="A102" s="11" t="s">
        <v>49</v>
      </c>
      <c r="B102" s="11" t="s">
        <v>38</v>
      </c>
      <c r="C102" s="11">
        <v>1950</v>
      </c>
    </row>
    <row r="103" spans="1:3" x14ac:dyDescent="0.25">
      <c r="A103" s="11" t="s">
        <v>68</v>
      </c>
      <c r="B103" s="11" t="s">
        <v>50</v>
      </c>
      <c r="C103" s="11">
        <v>1065</v>
      </c>
    </row>
    <row r="104" spans="1:3" x14ac:dyDescent="0.25">
      <c r="A104" s="11" t="s">
        <v>69</v>
      </c>
      <c r="B104" s="11" t="s">
        <v>41</v>
      </c>
      <c r="C104" s="11">
        <v>362</v>
      </c>
    </row>
    <row r="105" spans="1:3" x14ac:dyDescent="0.25">
      <c r="A105" s="11" t="s">
        <v>51</v>
      </c>
      <c r="B105" s="11" t="s">
        <v>42</v>
      </c>
      <c r="C105" s="11">
        <v>1566</v>
      </c>
    </row>
    <row r="106" spans="1:3" x14ac:dyDescent="0.25">
      <c r="A106" s="11" t="s">
        <v>52</v>
      </c>
      <c r="B106" s="11" t="s">
        <v>61</v>
      </c>
      <c r="C106" s="11">
        <v>1559</v>
      </c>
    </row>
    <row r="107" spans="1:3" x14ac:dyDescent="0.25">
      <c r="A107" s="11" t="s">
        <v>69</v>
      </c>
      <c r="B107" s="11" t="s">
        <v>60</v>
      </c>
      <c r="C107" s="11">
        <v>1425</v>
      </c>
    </row>
    <row r="108" spans="1:3" x14ac:dyDescent="0.25">
      <c r="A108" s="11" t="s">
        <v>56</v>
      </c>
      <c r="B108" s="11" t="s">
        <v>41</v>
      </c>
      <c r="C108" s="11">
        <v>971</v>
      </c>
    </row>
    <row r="109" spans="1:3" x14ac:dyDescent="0.25">
      <c r="A109" s="11" t="s">
        <v>54</v>
      </c>
      <c r="B109" s="11" t="s">
        <v>61</v>
      </c>
      <c r="C109" s="11">
        <v>1295</v>
      </c>
    </row>
    <row r="110" spans="1:3" x14ac:dyDescent="0.25">
      <c r="A110" s="11" t="s">
        <v>71</v>
      </c>
      <c r="B110" s="11" t="s">
        <v>60</v>
      </c>
      <c r="C110" s="11">
        <v>1214</v>
      </c>
    </row>
    <row r="111" spans="1:3" x14ac:dyDescent="0.25">
      <c r="A111" s="11" t="s">
        <v>70</v>
      </c>
      <c r="B111" s="11" t="s">
        <v>50</v>
      </c>
      <c r="C111" s="11">
        <v>1738</v>
      </c>
    </row>
    <row r="112" spans="1:3" x14ac:dyDescent="0.25">
      <c r="A112" s="11" t="s">
        <v>64</v>
      </c>
      <c r="B112" s="11" t="s">
        <v>61</v>
      </c>
      <c r="C112" s="11">
        <v>1677</v>
      </c>
    </row>
    <row r="113" spans="1:3" x14ac:dyDescent="0.25">
      <c r="A113" s="11" t="s">
        <v>49</v>
      </c>
      <c r="B113" s="11" t="s">
        <v>61</v>
      </c>
      <c r="C113" s="11">
        <v>1982</v>
      </c>
    </row>
    <row r="114" spans="1:3" x14ac:dyDescent="0.25">
      <c r="A114" s="11" t="s">
        <v>69</v>
      </c>
      <c r="B114" s="11" t="s">
        <v>61</v>
      </c>
      <c r="C114" s="11">
        <v>908</v>
      </c>
    </row>
    <row r="115" spans="1:3" x14ac:dyDescent="0.25">
      <c r="A115" s="11" t="s">
        <v>56</v>
      </c>
      <c r="B115" s="11" t="s">
        <v>42</v>
      </c>
      <c r="C115" s="11">
        <v>247</v>
      </c>
    </row>
    <row r="116" spans="1:3" x14ac:dyDescent="0.25">
      <c r="A116" s="11" t="s">
        <v>63</v>
      </c>
      <c r="B116" s="11" t="s">
        <v>50</v>
      </c>
      <c r="C116" s="11">
        <v>1194</v>
      </c>
    </row>
    <row r="117" spans="1:3" x14ac:dyDescent="0.25">
      <c r="A117" s="11" t="s">
        <v>69</v>
      </c>
      <c r="B117" s="11" t="s">
        <v>50</v>
      </c>
      <c r="C117" s="11">
        <v>325</v>
      </c>
    </row>
    <row r="118" spans="1:3" x14ac:dyDescent="0.25">
      <c r="A118" s="11" t="s">
        <v>67</v>
      </c>
      <c r="B118" s="11" t="s">
        <v>60</v>
      </c>
      <c r="C118" s="11">
        <v>1871</v>
      </c>
    </row>
    <row r="119" spans="1:3" x14ac:dyDescent="0.25">
      <c r="A119" s="11" t="s">
        <v>62</v>
      </c>
      <c r="B119" s="11" t="s">
        <v>60</v>
      </c>
      <c r="C119" s="11">
        <v>1043</v>
      </c>
    </row>
    <row r="120" spans="1:3" x14ac:dyDescent="0.25">
      <c r="A120" s="11" t="s">
        <v>58</v>
      </c>
      <c r="B120" s="11" t="s">
        <v>41</v>
      </c>
      <c r="C120" s="11">
        <v>2000</v>
      </c>
    </row>
    <row r="121" spans="1:3" x14ac:dyDescent="0.25">
      <c r="A121" s="11" t="s">
        <v>51</v>
      </c>
      <c r="B121" s="11" t="s">
        <v>38</v>
      </c>
      <c r="C121" s="11">
        <v>443</v>
      </c>
    </row>
    <row r="122" spans="1:3" x14ac:dyDescent="0.25">
      <c r="A122" s="11" t="s">
        <v>67</v>
      </c>
      <c r="B122" s="11" t="s">
        <v>38</v>
      </c>
      <c r="C122" s="11">
        <v>552</v>
      </c>
    </row>
    <row r="123" spans="1:3" x14ac:dyDescent="0.25">
      <c r="A123" s="11" t="s">
        <v>52</v>
      </c>
      <c r="B123" s="11" t="s">
        <v>50</v>
      </c>
      <c r="C123" s="11">
        <v>826</v>
      </c>
    </row>
    <row r="124" spans="1:3" x14ac:dyDescent="0.25">
      <c r="A124" s="11" t="s">
        <v>71</v>
      </c>
      <c r="B124" s="11" t="s">
        <v>50</v>
      </c>
      <c r="C124" s="11">
        <v>1251</v>
      </c>
    </row>
    <row r="125" spans="1:3" x14ac:dyDescent="0.25">
      <c r="A125" s="11" t="s">
        <v>52</v>
      </c>
      <c r="B125" s="11" t="s">
        <v>41</v>
      </c>
      <c r="C125" s="11">
        <v>1518</v>
      </c>
    </row>
    <row r="126" spans="1:3" x14ac:dyDescent="0.25">
      <c r="A126" s="11" t="s">
        <v>49</v>
      </c>
      <c r="B126" s="11" t="s">
        <v>42</v>
      </c>
      <c r="C126" s="11">
        <v>831</v>
      </c>
    </row>
    <row r="127" spans="1:3" x14ac:dyDescent="0.25">
      <c r="A127" s="11" t="s">
        <v>59</v>
      </c>
      <c r="B127" s="11" t="s">
        <v>61</v>
      </c>
      <c r="C127" s="11">
        <v>410</v>
      </c>
    </row>
    <row r="128" spans="1:3" x14ac:dyDescent="0.25">
      <c r="A128" s="11" t="s">
        <v>63</v>
      </c>
      <c r="B128" s="11" t="s">
        <v>50</v>
      </c>
      <c r="C128" s="11">
        <v>1183</v>
      </c>
    </row>
    <row r="129" spans="1:3" x14ac:dyDescent="0.25">
      <c r="A129" s="11" t="s">
        <v>71</v>
      </c>
      <c r="B129" s="11" t="s">
        <v>38</v>
      </c>
      <c r="C129" s="11">
        <v>249</v>
      </c>
    </row>
    <row r="130" spans="1:3" x14ac:dyDescent="0.25">
      <c r="A130" s="11" t="s">
        <v>67</v>
      </c>
      <c r="B130" s="11" t="s">
        <v>38</v>
      </c>
      <c r="C130" s="11">
        <v>1583</v>
      </c>
    </row>
    <row r="131" spans="1:3" x14ac:dyDescent="0.25">
      <c r="A131" s="11" t="s">
        <v>51</v>
      </c>
      <c r="B131" s="11" t="s">
        <v>50</v>
      </c>
      <c r="C131" s="11">
        <v>983</v>
      </c>
    </row>
    <row r="132" spans="1:3" x14ac:dyDescent="0.25">
      <c r="A132" s="11" t="s">
        <v>59</v>
      </c>
      <c r="B132" s="11" t="s">
        <v>42</v>
      </c>
      <c r="C132" s="11">
        <v>206</v>
      </c>
    </row>
    <row r="133" spans="1:3" x14ac:dyDescent="0.25">
      <c r="A133" s="11" t="s">
        <v>59</v>
      </c>
      <c r="B133" s="11" t="s">
        <v>50</v>
      </c>
      <c r="C133" s="11">
        <v>1126</v>
      </c>
    </row>
    <row r="134" spans="1:3" x14ac:dyDescent="0.25">
      <c r="A134" s="11" t="s">
        <v>57</v>
      </c>
      <c r="B134" s="11" t="s">
        <v>42</v>
      </c>
      <c r="C134" s="11">
        <v>312</v>
      </c>
    </row>
    <row r="135" spans="1:3" x14ac:dyDescent="0.25">
      <c r="A135" s="11" t="s">
        <v>72</v>
      </c>
      <c r="B135" s="11" t="s">
        <v>50</v>
      </c>
      <c r="C135" s="11">
        <v>1222</v>
      </c>
    </row>
    <row r="136" spans="1:3" x14ac:dyDescent="0.25">
      <c r="A136" s="11" t="s">
        <v>52</v>
      </c>
      <c r="B136" s="11" t="s">
        <v>61</v>
      </c>
      <c r="C136" s="11">
        <v>996</v>
      </c>
    </row>
    <row r="137" spans="1:3" x14ac:dyDescent="0.25">
      <c r="A137" s="11" t="s">
        <v>57</v>
      </c>
      <c r="B137" s="11" t="s">
        <v>50</v>
      </c>
      <c r="C137" s="11">
        <v>137</v>
      </c>
    </row>
    <row r="138" spans="1:3" x14ac:dyDescent="0.25">
      <c r="A138" s="11" t="s">
        <v>62</v>
      </c>
      <c r="B138" s="11" t="s">
        <v>40</v>
      </c>
      <c r="C138" s="11">
        <v>1814</v>
      </c>
    </row>
    <row r="139" spans="1:3" x14ac:dyDescent="0.25">
      <c r="A139" s="11" t="s">
        <v>71</v>
      </c>
      <c r="B139" s="11" t="s">
        <v>41</v>
      </c>
      <c r="C139" s="11">
        <v>100</v>
      </c>
    </row>
    <row r="140" spans="1:3" x14ac:dyDescent="0.25">
      <c r="A140" s="11" t="s">
        <v>72</v>
      </c>
      <c r="B140" s="11" t="s">
        <v>38</v>
      </c>
      <c r="C140" s="11">
        <v>1963</v>
      </c>
    </row>
    <row r="141" spans="1:3" x14ac:dyDescent="0.25">
      <c r="A141" s="11" t="s">
        <v>63</v>
      </c>
      <c r="B141" s="11" t="s">
        <v>38</v>
      </c>
      <c r="C141" s="11">
        <v>1011</v>
      </c>
    </row>
    <row r="142" spans="1:3" x14ac:dyDescent="0.25">
      <c r="A142" s="11" t="s">
        <v>49</v>
      </c>
      <c r="B142" s="11" t="s">
        <v>40</v>
      </c>
      <c r="C142" s="11">
        <v>1690</v>
      </c>
    </row>
    <row r="143" spans="1:3" x14ac:dyDescent="0.25">
      <c r="A143" s="11" t="s">
        <v>69</v>
      </c>
      <c r="B143" s="11" t="s">
        <v>38</v>
      </c>
      <c r="C143" s="11">
        <v>1088</v>
      </c>
    </row>
    <row r="144" spans="1:3" x14ac:dyDescent="0.25">
      <c r="A144" s="11" t="s">
        <v>57</v>
      </c>
      <c r="B144" s="11" t="s">
        <v>38</v>
      </c>
      <c r="C144" s="11">
        <v>1083</v>
      </c>
    </row>
    <row r="145" spans="1:3" x14ac:dyDescent="0.25">
      <c r="A145" s="11" t="s">
        <v>64</v>
      </c>
      <c r="B145" s="11" t="s">
        <v>61</v>
      </c>
      <c r="C145" s="11">
        <v>358</v>
      </c>
    </row>
    <row r="146" spans="1:3" x14ac:dyDescent="0.25">
      <c r="A146" s="11" t="s">
        <v>70</v>
      </c>
      <c r="B146" s="11" t="s">
        <v>41</v>
      </c>
      <c r="C146" s="11">
        <v>1389</v>
      </c>
    </row>
    <row r="147" spans="1:3" x14ac:dyDescent="0.25">
      <c r="A147" s="11" t="s">
        <v>54</v>
      </c>
      <c r="B147" s="11" t="s">
        <v>60</v>
      </c>
      <c r="C147" s="11">
        <v>337</v>
      </c>
    </row>
    <row r="148" spans="1:3" x14ac:dyDescent="0.25">
      <c r="A148" s="11" t="s">
        <v>62</v>
      </c>
      <c r="B148" s="11" t="s">
        <v>42</v>
      </c>
      <c r="C148" s="11">
        <v>1852</v>
      </c>
    </row>
    <row r="149" spans="1:3" x14ac:dyDescent="0.25">
      <c r="A149" s="11" t="s">
        <v>59</v>
      </c>
      <c r="B149" s="11" t="s">
        <v>60</v>
      </c>
      <c r="C149" s="11">
        <v>517</v>
      </c>
    </row>
    <row r="150" spans="1:3" x14ac:dyDescent="0.25">
      <c r="A150" s="11" t="s">
        <v>63</v>
      </c>
      <c r="B150" s="11" t="s">
        <v>42</v>
      </c>
      <c r="C150" s="11">
        <v>508</v>
      </c>
    </row>
    <row r="151" spans="1:3" x14ac:dyDescent="0.25">
      <c r="A151" s="11" t="s">
        <v>63</v>
      </c>
      <c r="B151" s="11" t="s">
        <v>60</v>
      </c>
      <c r="C151" s="11">
        <v>803</v>
      </c>
    </row>
    <row r="152" spans="1:3" x14ac:dyDescent="0.25">
      <c r="A152" s="11" t="s">
        <v>66</v>
      </c>
      <c r="B152" s="11" t="s">
        <v>50</v>
      </c>
      <c r="C152" s="11">
        <v>1198</v>
      </c>
    </row>
    <row r="153" spans="1:3" x14ac:dyDescent="0.25">
      <c r="A153" s="11" t="s">
        <v>49</v>
      </c>
      <c r="B153" s="11" t="s">
        <v>40</v>
      </c>
      <c r="C153" s="11">
        <v>984</v>
      </c>
    </row>
    <row r="154" spans="1:3" x14ac:dyDescent="0.25">
      <c r="A154" s="11" t="s">
        <v>66</v>
      </c>
      <c r="B154" s="11" t="s">
        <v>40</v>
      </c>
      <c r="C154" s="11">
        <v>1881</v>
      </c>
    </row>
    <row r="155" spans="1:3" x14ac:dyDescent="0.25">
      <c r="A155" s="11" t="s">
        <v>54</v>
      </c>
      <c r="B155" s="11" t="s">
        <v>60</v>
      </c>
      <c r="C155" s="11">
        <v>945</v>
      </c>
    </row>
    <row r="156" spans="1:3" x14ac:dyDescent="0.25">
      <c r="A156" s="11" t="s">
        <v>57</v>
      </c>
      <c r="B156" s="11" t="s">
        <v>61</v>
      </c>
      <c r="C156" s="11">
        <v>824</v>
      </c>
    </row>
    <row r="157" spans="1:3" x14ac:dyDescent="0.25">
      <c r="A157" s="11" t="s">
        <v>55</v>
      </c>
      <c r="B157" s="11" t="s">
        <v>60</v>
      </c>
      <c r="C157" s="11">
        <v>1069</v>
      </c>
    </row>
    <row r="158" spans="1:3" x14ac:dyDescent="0.25">
      <c r="A158" s="11" t="s">
        <v>63</v>
      </c>
      <c r="B158" s="11" t="s">
        <v>38</v>
      </c>
      <c r="C158" s="11">
        <v>520</v>
      </c>
    </row>
    <row r="159" spans="1:3" x14ac:dyDescent="0.25">
      <c r="A159" s="11" t="s">
        <v>58</v>
      </c>
      <c r="B159" s="11" t="s">
        <v>41</v>
      </c>
      <c r="C159" s="11">
        <v>1326</v>
      </c>
    </row>
    <row r="160" spans="1:3" x14ac:dyDescent="0.25">
      <c r="A160" s="11" t="s">
        <v>58</v>
      </c>
      <c r="B160" s="11" t="s">
        <v>40</v>
      </c>
      <c r="C160" s="11">
        <v>146</v>
      </c>
    </row>
    <row r="161" spans="1:3" x14ac:dyDescent="0.25">
      <c r="A161" s="11" t="s">
        <v>72</v>
      </c>
      <c r="B161" s="11" t="s">
        <v>60</v>
      </c>
      <c r="C161" s="11">
        <v>791</v>
      </c>
    </row>
    <row r="162" spans="1:3" x14ac:dyDescent="0.25">
      <c r="A162" s="11" t="s">
        <v>70</v>
      </c>
      <c r="B162" s="11" t="s">
        <v>42</v>
      </c>
      <c r="C162" s="11">
        <v>1518</v>
      </c>
    </row>
    <row r="163" spans="1:3" x14ac:dyDescent="0.25">
      <c r="A163" s="11" t="s">
        <v>53</v>
      </c>
      <c r="B163" s="11" t="s">
        <v>40</v>
      </c>
      <c r="C163" s="11">
        <v>1200</v>
      </c>
    </row>
    <row r="164" spans="1:3" x14ac:dyDescent="0.25">
      <c r="A164" s="11" t="s">
        <v>56</v>
      </c>
      <c r="B164" s="11" t="s">
        <v>61</v>
      </c>
      <c r="C164" s="11">
        <v>598</v>
      </c>
    </row>
    <row r="165" spans="1:3" x14ac:dyDescent="0.25">
      <c r="A165" s="11" t="s">
        <v>54</v>
      </c>
      <c r="B165" s="11" t="s">
        <v>60</v>
      </c>
      <c r="C165" s="11">
        <v>628</v>
      </c>
    </row>
    <row r="166" spans="1:3" x14ac:dyDescent="0.25">
      <c r="A166" s="11" t="s">
        <v>64</v>
      </c>
      <c r="B166" s="11" t="s">
        <v>38</v>
      </c>
      <c r="C166" s="11">
        <v>182</v>
      </c>
    </row>
    <row r="167" spans="1:3" x14ac:dyDescent="0.25">
      <c r="A167" s="11" t="s">
        <v>64</v>
      </c>
      <c r="B167" s="11" t="s">
        <v>40</v>
      </c>
      <c r="C167" s="11">
        <v>492</v>
      </c>
    </row>
    <row r="168" spans="1:3" x14ac:dyDescent="0.25">
      <c r="A168" s="11" t="s">
        <v>58</v>
      </c>
      <c r="B168" s="11" t="s">
        <v>40</v>
      </c>
      <c r="C168" s="11">
        <v>1306</v>
      </c>
    </row>
    <row r="169" spans="1:3" x14ac:dyDescent="0.25">
      <c r="A169" s="11" t="s">
        <v>63</v>
      </c>
      <c r="B169" s="11" t="s">
        <v>61</v>
      </c>
      <c r="C169" s="11">
        <v>1386</v>
      </c>
    </row>
    <row r="170" spans="1:3" x14ac:dyDescent="0.25">
      <c r="A170" s="11" t="s">
        <v>57</v>
      </c>
      <c r="B170" s="11" t="s">
        <v>42</v>
      </c>
      <c r="C170" s="11">
        <v>323</v>
      </c>
    </row>
    <row r="171" spans="1:3" x14ac:dyDescent="0.25">
      <c r="A171" s="11" t="s">
        <v>67</v>
      </c>
      <c r="B171" s="11" t="s">
        <v>40</v>
      </c>
      <c r="C171" s="11">
        <v>1998</v>
      </c>
    </row>
    <row r="172" spans="1:3" x14ac:dyDescent="0.25">
      <c r="A172" s="11" t="s">
        <v>66</v>
      </c>
      <c r="B172" s="11" t="s">
        <v>38</v>
      </c>
      <c r="C172" s="11">
        <v>1093</v>
      </c>
    </row>
    <row r="173" spans="1:3" x14ac:dyDescent="0.25">
      <c r="A173" s="11" t="s">
        <v>72</v>
      </c>
      <c r="B173" s="11" t="s">
        <v>50</v>
      </c>
      <c r="C173" s="11">
        <v>101</v>
      </c>
    </row>
    <row r="174" spans="1:3" x14ac:dyDescent="0.25">
      <c r="A174" s="11" t="s">
        <v>52</v>
      </c>
      <c r="B174" s="11" t="s">
        <v>61</v>
      </c>
      <c r="C174" s="11">
        <v>439</v>
      </c>
    </row>
    <row r="175" spans="1:3" x14ac:dyDescent="0.25">
      <c r="A175" s="11" t="s">
        <v>59</v>
      </c>
      <c r="B175" s="11" t="s">
        <v>42</v>
      </c>
      <c r="C175" s="11">
        <v>724</v>
      </c>
    </row>
    <row r="176" spans="1:3" x14ac:dyDescent="0.25">
      <c r="A176" s="11" t="s">
        <v>55</v>
      </c>
      <c r="B176" s="11" t="s">
        <v>61</v>
      </c>
      <c r="C176" s="11">
        <v>905</v>
      </c>
    </row>
    <row r="177" spans="1:3" x14ac:dyDescent="0.25">
      <c r="A177" s="11" t="s">
        <v>59</v>
      </c>
      <c r="B177" s="11" t="s">
        <v>61</v>
      </c>
      <c r="C177" s="11">
        <v>768</v>
      </c>
    </row>
    <row r="178" spans="1:3" x14ac:dyDescent="0.25">
      <c r="A178" s="11" t="s">
        <v>56</v>
      </c>
      <c r="B178" s="11" t="s">
        <v>50</v>
      </c>
      <c r="C178" s="11">
        <v>1621</v>
      </c>
    </row>
    <row r="179" spans="1:3" x14ac:dyDescent="0.25">
      <c r="A179" s="11" t="s">
        <v>55</v>
      </c>
      <c r="B179" s="11" t="s">
        <v>41</v>
      </c>
      <c r="C179" s="11">
        <v>1436</v>
      </c>
    </row>
    <row r="180" spans="1:3" x14ac:dyDescent="0.25">
      <c r="A180" s="11" t="s">
        <v>66</v>
      </c>
      <c r="B180" s="11" t="s">
        <v>41</v>
      </c>
      <c r="C180" s="11">
        <v>1106</v>
      </c>
    </row>
    <row r="181" spans="1:3" x14ac:dyDescent="0.25">
      <c r="A181" s="11" t="s">
        <v>62</v>
      </c>
      <c r="B181" s="11" t="s">
        <v>40</v>
      </c>
      <c r="C181" s="11">
        <v>62</v>
      </c>
    </row>
    <row r="182" spans="1:3" x14ac:dyDescent="0.25">
      <c r="A182" s="11" t="s">
        <v>53</v>
      </c>
      <c r="B182" s="11" t="s">
        <v>41</v>
      </c>
      <c r="C182" s="11">
        <v>1698</v>
      </c>
    </row>
    <row r="183" spans="1:3" x14ac:dyDescent="0.25">
      <c r="A183" s="11" t="s">
        <v>49</v>
      </c>
      <c r="B183" s="11" t="s">
        <v>61</v>
      </c>
      <c r="C183" s="11">
        <v>69</v>
      </c>
    </row>
    <row r="184" spans="1:3" x14ac:dyDescent="0.25">
      <c r="A184" s="11" t="s">
        <v>68</v>
      </c>
      <c r="B184" s="11" t="s">
        <v>50</v>
      </c>
      <c r="C184" s="11">
        <v>189</v>
      </c>
    </row>
    <row r="185" spans="1:3" x14ac:dyDescent="0.25">
      <c r="A185" s="11" t="s">
        <v>49</v>
      </c>
      <c r="B185" s="11" t="s">
        <v>42</v>
      </c>
      <c r="C185" s="11">
        <v>1373</v>
      </c>
    </row>
    <row r="186" spans="1:3" x14ac:dyDescent="0.25">
      <c r="A186" s="11" t="s">
        <v>69</v>
      </c>
      <c r="B186" s="11" t="s">
        <v>42</v>
      </c>
      <c r="C186" s="11">
        <v>1196</v>
      </c>
    </row>
    <row r="187" spans="1:3" x14ac:dyDescent="0.25">
      <c r="A187" s="11" t="s">
        <v>64</v>
      </c>
      <c r="B187" s="11" t="s">
        <v>50</v>
      </c>
      <c r="C187" s="11">
        <v>432</v>
      </c>
    </row>
    <row r="188" spans="1:3" x14ac:dyDescent="0.25">
      <c r="A188" s="11" t="s">
        <v>57</v>
      </c>
      <c r="B188" s="11" t="s">
        <v>38</v>
      </c>
      <c r="C188" s="11">
        <v>547</v>
      </c>
    </row>
    <row r="189" spans="1:3" x14ac:dyDescent="0.25">
      <c r="A189" s="11" t="s">
        <v>58</v>
      </c>
      <c r="B189" s="11" t="s">
        <v>61</v>
      </c>
      <c r="C189" s="11">
        <v>894</v>
      </c>
    </row>
    <row r="190" spans="1:3" x14ac:dyDescent="0.25">
      <c r="A190" s="11" t="s">
        <v>62</v>
      </c>
      <c r="B190" s="11" t="s">
        <v>40</v>
      </c>
      <c r="C190" s="11">
        <v>1660</v>
      </c>
    </row>
    <row r="191" spans="1:3" x14ac:dyDescent="0.25">
      <c r="A191" s="11" t="s">
        <v>70</v>
      </c>
      <c r="B191" s="11" t="s">
        <v>42</v>
      </c>
      <c r="C191" s="11">
        <v>636</v>
      </c>
    </row>
    <row r="192" spans="1:3" x14ac:dyDescent="0.25">
      <c r="A192" s="11" t="s">
        <v>56</v>
      </c>
      <c r="B192" s="11" t="s">
        <v>50</v>
      </c>
      <c r="C192" s="11">
        <v>1672</v>
      </c>
    </row>
    <row r="193" spans="1:3" x14ac:dyDescent="0.25">
      <c r="A193" s="11" t="s">
        <v>70</v>
      </c>
      <c r="B193" s="11" t="s">
        <v>42</v>
      </c>
      <c r="C193" s="11">
        <v>891</v>
      </c>
    </row>
    <row r="194" spans="1:3" x14ac:dyDescent="0.25">
      <c r="A194" s="11" t="s">
        <v>57</v>
      </c>
      <c r="B194" s="11" t="s">
        <v>50</v>
      </c>
      <c r="C194" s="11">
        <v>949</v>
      </c>
    </row>
    <row r="195" spans="1:3" x14ac:dyDescent="0.25">
      <c r="A195" s="11" t="s">
        <v>62</v>
      </c>
      <c r="B195" s="11" t="s">
        <v>61</v>
      </c>
      <c r="C195" s="11">
        <v>362</v>
      </c>
    </row>
    <row r="196" spans="1:3" x14ac:dyDescent="0.25">
      <c r="A196" s="11" t="s">
        <v>63</v>
      </c>
      <c r="B196" s="11" t="s">
        <v>41</v>
      </c>
      <c r="C196" s="11">
        <v>820</v>
      </c>
    </row>
    <row r="197" spans="1:3" x14ac:dyDescent="0.25">
      <c r="A197" s="11" t="s">
        <v>62</v>
      </c>
      <c r="B197" s="11" t="s">
        <v>40</v>
      </c>
      <c r="C197" s="11">
        <v>1989</v>
      </c>
    </row>
    <row r="198" spans="1:3" x14ac:dyDescent="0.25">
      <c r="A198" s="11" t="s">
        <v>72</v>
      </c>
      <c r="B198" s="11" t="s">
        <v>40</v>
      </c>
      <c r="C198" s="11">
        <v>1476</v>
      </c>
    </row>
    <row r="199" spans="1:3" x14ac:dyDescent="0.25">
      <c r="A199" s="11" t="s">
        <v>52</v>
      </c>
      <c r="B199" s="11" t="s">
        <v>42</v>
      </c>
      <c r="C199" s="11">
        <v>1662</v>
      </c>
    </row>
    <row r="200" spans="1:3" x14ac:dyDescent="0.25">
      <c r="A200" s="11" t="s">
        <v>69</v>
      </c>
      <c r="B200" s="11" t="s">
        <v>38</v>
      </c>
      <c r="C200" s="11">
        <v>903</v>
      </c>
    </row>
    <row r="201" spans="1:3" x14ac:dyDescent="0.25">
      <c r="A201" s="11" t="s">
        <v>59</v>
      </c>
      <c r="B201" s="11" t="s">
        <v>42</v>
      </c>
      <c r="C201" s="11">
        <v>556</v>
      </c>
    </row>
    <row r="202" spans="1:3" x14ac:dyDescent="0.25">
      <c r="A202" s="11" t="s">
        <v>69</v>
      </c>
      <c r="B202" s="11" t="s">
        <v>38</v>
      </c>
      <c r="C202" s="11">
        <v>536</v>
      </c>
    </row>
    <row r="203" spans="1:3" x14ac:dyDescent="0.25">
      <c r="A203" s="11" t="s">
        <v>49</v>
      </c>
      <c r="B203" s="11" t="s">
        <v>41</v>
      </c>
      <c r="C203" s="11">
        <v>1985</v>
      </c>
    </row>
    <row r="204" spans="1:3" x14ac:dyDescent="0.25">
      <c r="A204" s="11" t="s">
        <v>71</v>
      </c>
      <c r="B204" s="11" t="s">
        <v>50</v>
      </c>
      <c r="C204" s="11">
        <v>731</v>
      </c>
    </row>
    <row r="205" spans="1:3" x14ac:dyDescent="0.25">
      <c r="A205" s="11" t="s">
        <v>72</v>
      </c>
      <c r="B205" s="11" t="s">
        <v>41</v>
      </c>
      <c r="C205" s="11">
        <v>1688</v>
      </c>
    </row>
    <row r="206" spans="1:3" x14ac:dyDescent="0.25">
      <c r="A206" s="11" t="s">
        <v>72</v>
      </c>
      <c r="B206" s="11" t="s">
        <v>42</v>
      </c>
      <c r="C206" s="11">
        <v>1950</v>
      </c>
    </row>
    <row r="207" spans="1:3" x14ac:dyDescent="0.25">
      <c r="A207" s="11" t="s">
        <v>71</v>
      </c>
      <c r="B207" s="11" t="s">
        <v>42</v>
      </c>
      <c r="C207" s="11">
        <v>81</v>
      </c>
    </row>
    <row r="208" spans="1:3" x14ac:dyDescent="0.25">
      <c r="A208" s="11" t="s">
        <v>59</v>
      </c>
      <c r="B208" s="11" t="s">
        <v>40</v>
      </c>
      <c r="C208" s="11">
        <v>1113</v>
      </c>
    </row>
    <row r="209" spans="1:3" x14ac:dyDescent="0.25">
      <c r="A209" s="11" t="s">
        <v>63</v>
      </c>
      <c r="B209" s="11" t="s">
        <v>40</v>
      </c>
      <c r="C209" s="11">
        <v>1390</v>
      </c>
    </row>
    <row r="210" spans="1:3" x14ac:dyDescent="0.25">
      <c r="A210" s="11" t="s">
        <v>54</v>
      </c>
      <c r="B210" s="11" t="s">
        <v>40</v>
      </c>
      <c r="C210" s="11">
        <v>622</v>
      </c>
    </row>
    <row r="211" spans="1:3" x14ac:dyDescent="0.25">
      <c r="A211" s="11" t="s">
        <v>62</v>
      </c>
      <c r="B211" s="11" t="s">
        <v>40</v>
      </c>
      <c r="C211" s="11">
        <v>533</v>
      </c>
    </row>
    <row r="212" spans="1:3" x14ac:dyDescent="0.25">
      <c r="A212" s="11" t="s">
        <v>68</v>
      </c>
      <c r="B212" s="11" t="s">
        <v>41</v>
      </c>
      <c r="C212" s="11">
        <v>588</v>
      </c>
    </row>
    <row r="213" spans="1:3" x14ac:dyDescent="0.25">
      <c r="A213" s="11" t="s">
        <v>59</v>
      </c>
      <c r="B213" s="11" t="s">
        <v>50</v>
      </c>
      <c r="C213" s="11">
        <v>1392</v>
      </c>
    </row>
    <row r="214" spans="1:3" x14ac:dyDescent="0.25">
      <c r="A214" s="11" t="s">
        <v>55</v>
      </c>
      <c r="B214" s="11" t="s">
        <v>61</v>
      </c>
      <c r="C214" s="11">
        <v>221</v>
      </c>
    </row>
    <row r="215" spans="1:3" x14ac:dyDescent="0.25">
      <c r="A215" s="11" t="s">
        <v>72</v>
      </c>
      <c r="B215" s="11" t="s">
        <v>60</v>
      </c>
      <c r="C215" s="11">
        <v>297</v>
      </c>
    </row>
    <row r="216" spans="1:3" x14ac:dyDescent="0.25">
      <c r="A216" s="11" t="s">
        <v>58</v>
      </c>
      <c r="B216" s="11" t="s">
        <v>42</v>
      </c>
      <c r="C216" s="11">
        <v>437</v>
      </c>
    </row>
    <row r="217" spans="1:3" x14ac:dyDescent="0.25">
      <c r="A217" s="11" t="s">
        <v>68</v>
      </c>
      <c r="B217" s="11" t="s">
        <v>41</v>
      </c>
      <c r="C217" s="11">
        <v>1413</v>
      </c>
    </row>
    <row r="218" spans="1:3" x14ac:dyDescent="0.25">
      <c r="A218" s="11" t="s">
        <v>65</v>
      </c>
      <c r="B218" s="11" t="s">
        <v>38</v>
      </c>
      <c r="C218" s="11">
        <v>466</v>
      </c>
    </row>
    <row r="219" spans="1:3" x14ac:dyDescent="0.25">
      <c r="A219" s="11" t="s">
        <v>55</v>
      </c>
      <c r="B219" s="11" t="s">
        <v>42</v>
      </c>
      <c r="C219" s="11">
        <v>1742</v>
      </c>
    </row>
    <row r="220" spans="1:3" x14ac:dyDescent="0.25">
      <c r="A220" s="11" t="s">
        <v>68</v>
      </c>
      <c r="B220" s="11" t="s">
        <v>40</v>
      </c>
      <c r="C220" s="11">
        <v>1826</v>
      </c>
    </row>
    <row r="221" spans="1:3" x14ac:dyDescent="0.25">
      <c r="A221" s="11" t="s">
        <v>49</v>
      </c>
      <c r="B221" s="11" t="s">
        <v>40</v>
      </c>
      <c r="C221" s="11">
        <v>1493</v>
      </c>
    </row>
    <row r="222" spans="1:3" x14ac:dyDescent="0.25">
      <c r="A222" s="11" t="s">
        <v>59</v>
      </c>
      <c r="B222" s="11" t="s">
        <v>40</v>
      </c>
      <c r="C222" s="11">
        <v>419</v>
      </c>
    </row>
    <row r="223" spans="1:3" x14ac:dyDescent="0.25">
      <c r="A223" s="11" t="s">
        <v>55</v>
      </c>
      <c r="B223" s="11" t="s">
        <v>42</v>
      </c>
      <c r="C223" s="11">
        <v>647</v>
      </c>
    </row>
    <row r="224" spans="1:3" x14ac:dyDescent="0.25">
      <c r="A224" s="11" t="s">
        <v>64</v>
      </c>
      <c r="B224" s="11" t="s">
        <v>60</v>
      </c>
      <c r="C224" s="11">
        <v>1090</v>
      </c>
    </row>
    <row r="225" spans="1:3" x14ac:dyDescent="0.25">
      <c r="A225" s="11" t="s">
        <v>52</v>
      </c>
      <c r="B225" s="11" t="s">
        <v>41</v>
      </c>
      <c r="C225" s="11">
        <v>111</v>
      </c>
    </row>
    <row r="226" spans="1:3" x14ac:dyDescent="0.25">
      <c r="A226" s="11" t="s">
        <v>67</v>
      </c>
      <c r="B226" s="11" t="s">
        <v>60</v>
      </c>
      <c r="C226" s="11">
        <v>1932</v>
      </c>
    </row>
    <row r="227" spans="1:3" x14ac:dyDescent="0.25">
      <c r="A227" s="11" t="s">
        <v>52</v>
      </c>
      <c r="B227" s="11" t="s">
        <v>40</v>
      </c>
      <c r="C227" s="11">
        <v>1983</v>
      </c>
    </row>
    <row r="228" spans="1:3" x14ac:dyDescent="0.25">
      <c r="A228" s="11" t="s">
        <v>55</v>
      </c>
      <c r="B228" s="11" t="s">
        <v>61</v>
      </c>
      <c r="C228" s="11">
        <v>1868</v>
      </c>
    </row>
    <row r="229" spans="1:3" x14ac:dyDescent="0.25">
      <c r="A229" s="11" t="s">
        <v>49</v>
      </c>
      <c r="B229" s="11" t="s">
        <v>40</v>
      </c>
      <c r="C229" s="11">
        <v>1083</v>
      </c>
    </row>
    <row r="230" spans="1:3" x14ac:dyDescent="0.25">
      <c r="A230" s="11" t="s">
        <v>52</v>
      </c>
      <c r="B230" s="11" t="s">
        <v>40</v>
      </c>
      <c r="C230" s="11">
        <v>980</v>
      </c>
    </row>
    <row r="231" spans="1:3" x14ac:dyDescent="0.25">
      <c r="A231" s="11" t="s">
        <v>62</v>
      </c>
      <c r="B231" s="11" t="s">
        <v>42</v>
      </c>
      <c r="C231" s="11">
        <v>1154</v>
      </c>
    </row>
    <row r="232" spans="1:3" x14ac:dyDescent="0.25">
      <c r="A232" s="11" t="s">
        <v>66</v>
      </c>
      <c r="B232" s="11" t="s">
        <v>60</v>
      </c>
      <c r="C232" s="11">
        <v>1426</v>
      </c>
    </row>
    <row r="233" spans="1:3" x14ac:dyDescent="0.25">
      <c r="A233" s="11" t="s">
        <v>51</v>
      </c>
      <c r="B233" s="11" t="s">
        <v>41</v>
      </c>
      <c r="C233" s="11">
        <v>352</v>
      </c>
    </row>
    <row r="234" spans="1:3" x14ac:dyDescent="0.25">
      <c r="A234" s="11" t="s">
        <v>65</v>
      </c>
      <c r="B234" s="11" t="s">
        <v>42</v>
      </c>
      <c r="C234" s="11">
        <v>791</v>
      </c>
    </row>
    <row r="235" spans="1:3" x14ac:dyDescent="0.25">
      <c r="A235" s="11" t="s">
        <v>67</v>
      </c>
      <c r="B235" s="11" t="s">
        <v>40</v>
      </c>
      <c r="C235" s="11">
        <v>1522</v>
      </c>
    </row>
    <row r="236" spans="1:3" x14ac:dyDescent="0.25">
      <c r="A236" s="11" t="s">
        <v>65</v>
      </c>
      <c r="B236" s="11" t="s">
        <v>50</v>
      </c>
      <c r="C236" s="11">
        <v>1085</v>
      </c>
    </row>
    <row r="237" spans="1:3" x14ac:dyDescent="0.25">
      <c r="A237" s="11" t="s">
        <v>72</v>
      </c>
      <c r="B237" s="11" t="s">
        <v>50</v>
      </c>
      <c r="C237" s="11">
        <v>857</v>
      </c>
    </row>
    <row r="238" spans="1:3" x14ac:dyDescent="0.25">
      <c r="A238" s="11" t="s">
        <v>49</v>
      </c>
      <c r="B238" s="11" t="s">
        <v>42</v>
      </c>
      <c r="C238" s="11">
        <v>157</v>
      </c>
    </row>
    <row r="239" spans="1:3" x14ac:dyDescent="0.25">
      <c r="A239" s="11" t="s">
        <v>67</v>
      </c>
      <c r="B239" s="11" t="s">
        <v>38</v>
      </c>
      <c r="C239" s="11">
        <v>1140</v>
      </c>
    </row>
    <row r="240" spans="1:3" x14ac:dyDescent="0.25">
      <c r="A240" s="11" t="s">
        <v>68</v>
      </c>
      <c r="B240" s="11" t="s">
        <v>42</v>
      </c>
      <c r="C240" s="11">
        <v>1682</v>
      </c>
    </row>
    <row r="241" spans="1:3" x14ac:dyDescent="0.25">
      <c r="A241" s="11" t="s">
        <v>71</v>
      </c>
      <c r="B241" s="11" t="s">
        <v>50</v>
      </c>
      <c r="C241" s="11">
        <v>1608</v>
      </c>
    </row>
    <row r="242" spans="1:3" x14ac:dyDescent="0.25">
      <c r="A242" s="11" t="s">
        <v>72</v>
      </c>
      <c r="B242" s="11" t="s">
        <v>40</v>
      </c>
      <c r="C242" s="11">
        <v>583</v>
      </c>
    </row>
    <row r="243" spans="1:3" x14ac:dyDescent="0.25">
      <c r="A243" s="11" t="s">
        <v>68</v>
      </c>
      <c r="B243" s="11" t="s">
        <v>50</v>
      </c>
      <c r="C243" s="11">
        <v>643</v>
      </c>
    </row>
    <row r="244" spans="1:3" x14ac:dyDescent="0.25">
      <c r="A244" s="11" t="s">
        <v>55</v>
      </c>
      <c r="B244" s="11" t="s">
        <v>40</v>
      </c>
      <c r="C244" s="11">
        <v>1263</v>
      </c>
    </row>
    <row r="245" spans="1:3" x14ac:dyDescent="0.25">
      <c r="A245" s="11" t="s">
        <v>65</v>
      </c>
      <c r="B245" s="11" t="s">
        <v>40</v>
      </c>
      <c r="C245" s="11">
        <v>530</v>
      </c>
    </row>
    <row r="246" spans="1:3" x14ac:dyDescent="0.25">
      <c r="A246" s="11" t="s">
        <v>56</v>
      </c>
      <c r="B246" s="11" t="s">
        <v>41</v>
      </c>
      <c r="C246" s="11">
        <v>1563</v>
      </c>
    </row>
    <row r="247" spans="1:3" x14ac:dyDescent="0.25">
      <c r="A247" s="11" t="s">
        <v>62</v>
      </c>
      <c r="B247" s="11" t="s">
        <v>41</v>
      </c>
      <c r="C247" s="11">
        <v>1973</v>
      </c>
    </row>
    <row r="248" spans="1:3" x14ac:dyDescent="0.25">
      <c r="A248" s="11" t="s">
        <v>72</v>
      </c>
      <c r="B248" s="11" t="s">
        <v>50</v>
      </c>
      <c r="C248" s="11">
        <v>1816</v>
      </c>
    </row>
    <row r="249" spans="1:3" x14ac:dyDescent="0.25">
      <c r="A249" s="11" t="s">
        <v>57</v>
      </c>
      <c r="B249" s="11" t="s">
        <v>42</v>
      </c>
      <c r="C249" s="11">
        <v>1630</v>
      </c>
    </row>
    <row r="250" spans="1:3" x14ac:dyDescent="0.25">
      <c r="A250" s="11" t="s">
        <v>49</v>
      </c>
      <c r="B250" s="11" t="s">
        <v>41</v>
      </c>
      <c r="C250" s="11">
        <v>1429</v>
      </c>
    </row>
    <row r="251" spans="1:3" x14ac:dyDescent="0.25">
      <c r="A251" s="11" t="s">
        <v>59</v>
      </c>
      <c r="B251" s="11" t="s">
        <v>60</v>
      </c>
      <c r="C251" s="11">
        <v>780</v>
      </c>
    </row>
    <row r="252" spans="1:3" x14ac:dyDescent="0.25">
      <c r="A252" s="11" t="s">
        <v>71</v>
      </c>
      <c r="B252" s="11" t="s">
        <v>38</v>
      </c>
      <c r="C252" s="11">
        <v>458</v>
      </c>
    </row>
    <row r="253" spans="1:3" x14ac:dyDescent="0.25">
      <c r="A253" s="11" t="s">
        <v>51</v>
      </c>
      <c r="B253" s="11" t="s">
        <v>41</v>
      </c>
      <c r="C253" s="11">
        <v>1696</v>
      </c>
    </row>
    <row r="254" spans="1:3" x14ac:dyDescent="0.25">
      <c r="A254" s="11" t="s">
        <v>62</v>
      </c>
      <c r="B254" s="11" t="s">
        <v>38</v>
      </c>
      <c r="C254" s="11">
        <v>442</v>
      </c>
    </row>
    <row r="255" spans="1:3" x14ac:dyDescent="0.25">
      <c r="A255" s="11" t="s">
        <v>64</v>
      </c>
      <c r="B255" s="11" t="s">
        <v>40</v>
      </c>
      <c r="C255" s="11">
        <v>1870</v>
      </c>
    </row>
    <row r="256" spans="1:3" x14ac:dyDescent="0.25">
      <c r="A256" s="11" t="s">
        <v>56</v>
      </c>
      <c r="B256" s="11" t="s">
        <v>38</v>
      </c>
      <c r="C256" s="11">
        <v>1190</v>
      </c>
    </row>
    <row r="257" spans="1:3" x14ac:dyDescent="0.25">
      <c r="A257" s="11" t="s">
        <v>52</v>
      </c>
      <c r="B257" s="11" t="s">
        <v>60</v>
      </c>
      <c r="C257" s="11">
        <v>1363</v>
      </c>
    </row>
    <row r="258" spans="1:3" x14ac:dyDescent="0.25">
      <c r="A258" s="11" t="s">
        <v>57</v>
      </c>
      <c r="B258" s="11" t="s">
        <v>41</v>
      </c>
      <c r="C258" s="11">
        <v>1581</v>
      </c>
    </row>
    <row r="259" spans="1:3" x14ac:dyDescent="0.25">
      <c r="A259" s="11" t="s">
        <v>65</v>
      </c>
      <c r="B259" s="11" t="s">
        <v>60</v>
      </c>
      <c r="C259" s="11">
        <v>969</v>
      </c>
    </row>
    <row r="260" spans="1:3" x14ac:dyDescent="0.25">
      <c r="A260" s="11" t="s">
        <v>72</v>
      </c>
      <c r="B260" s="11" t="s">
        <v>42</v>
      </c>
      <c r="C260" s="11">
        <v>1963</v>
      </c>
    </row>
    <row r="261" spans="1:3" x14ac:dyDescent="0.25">
      <c r="A261" s="11" t="s">
        <v>72</v>
      </c>
      <c r="B261" s="11" t="s">
        <v>38</v>
      </c>
      <c r="C261" s="11">
        <v>1259</v>
      </c>
    </row>
    <row r="262" spans="1:3" x14ac:dyDescent="0.25">
      <c r="A262" s="11" t="s">
        <v>57</v>
      </c>
      <c r="B262" s="11" t="s">
        <v>60</v>
      </c>
      <c r="C262" s="11">
        <v>1140</v>
      </c>
    </row>
    <row r="263" spans="1:3" x14ac:dyDescent="0.25">
      <c r="A263" s="11" t="s">
        <v>64</v>
      </c>
      <c r="B263" s="11" t="s">
        <v>50</v>
      </c>
      <c r="C263" s="11">
        <v>1825</v>
      </c>
    </row>
    <row r="264" spans="1:3" x14ac:dyDescent="0.25">
      <c r="A264" s="11" t="s">
        <v>69</v>
      </c>
      <c r="B264" s="11" t="s">
        <v>40</v>
      </c>
      <c r="C264" s="11">
        <v>1965</v>
      </c>
    </row>
    <row r="265" spans="1:3" x14ac:dyDescent="0.25">
      <c r="A265" s="11" t="s">
        <v>55</v>
      </c>
      <c r="B265" s="11" t="s">
        <v>61</v>
      </c>
      <c r="C265" s="11">
        <v>1360</v>
      </c>
    </row>
    <row r="266" spans="1:3" x14ac:dyDescent="0.25">
      <c r="A266" s="11" t="s">
        <v>65</v>
      </c>
      <c r="B266" s="11" t="s">
        <v>41</v>
      </c>
      <c r="C266" s="11">
        <v>1111</v>
      </c>
    </row>
    <row r="267" spans="1:3" x14ac:dyDescent="0.25">
      <c r="A267" s="11" t="s">
        <v>64</v>
      </c>
      <c r="B267" s="11" t="s">
        <v>42</v>
      </c>
      <c r="C267" s="11">
        <v>304</v>
      </c>
    </row>
    <row r="268" spans="1:3" x14ac:dyDescent="0.25">
      <c r="A268" s="11" t="s">
        <v>70</v>
      </c>
      <c r="B268" s="11" t="s">
        <v>38</v>
      </c>
      <c r="C268" s="11">
        <v>304</v>
      </c>
    </row>
    <row r="269" spans="1:3" x14ac:dyDescent="0.25">
      <c r="A269" s="11" t="s">
        <v>65</v>
      </c>
      <c r="B269" s="11" t="s">
        <v>60</v>
      </c>
      <c r="C269" s="11">
        <v>501</v>
      </c>
    </row>
    <row r="270" spans="1:3" x14ac:dyDescent="0.25">
      <c r="A270" s="11" t="s">
        <v>54</v>
      </c>
      <c r="B270" s="11" t="s">
        <v>40</v>
      </c>
      <c r="C270" s="11">
        <v>1131</v>
      </c>
    </row>
    <row r="271" spans="1:3" x14ac:dyDescent="0.25">
      <c r="A271" s="11" t="s">
        <v>54</v>
      </c>
      <c r="B271" s="11" t="s">
        <v>50</v>
      </c>
      <c r="C271" s="11">
        <v>1045</v>
      </c>
    </row>
    <row r="272" spans="1:3" x14ac:dyDescent="0.25">
      <c r="A272" s="11" t="s">
        <v>53</v>
      </c>
      <c r="B272" s="11" t="s">
        <v>38</v>
      </c>
      <c r="C272" s="11">
        <v>626</v>
      </c>
    </row>
    <row r="273" spans="1:3" x14ac:dyDescent="0.25">
      <c r="A273" s="11" t="s">
        <v>51</v>
      </c>
      <c r="B273" s="11" t="s">
        <v>38</v>
      </c>
      <c r="C273" s="11">
        <v>984</v>
      </c>
    </row>
    <row r="274" spans="1:3" x14ac:dyDescent="0.25">
      <c r="A274" s="11" t="s">
        <v>65</v>
      </c>
      <c r="B274" s="11" t="s">
        <v>61</v>
      </c>
      <c r="C274" s="11">
        <v>691</v>
      </c>
    </row>
    <row r="275" spans="1:3" x14ac:dyDescent="0.25">
      <c r="A275" s="11" t="s">
        <v>63</v>
      </c>
      <c r="B275" s="11" t="s">
        <v>61</v>
      </c>
      <c r="C275" s="11">
        <v>1288</v>
      </c>
    </row>
    <row r="276" spans="1:3" x14ac:dyDescent="0.25">
      <c r="A276" s="11" t="s">
        <v>72</v>
      </c>
      <c r="B276" s="11" t="s">
        <v>61</v>
      </c>
      <c r="C276" s="11">
        <v>597</v>
      </c>
    </row>
    <row r="277" spans="1:3" x14ac:dyDescent="0.25">
      <c r="A277" s="11" t="s">
        <v>62</v>
      </c>
      <c r="B277" s="11" t="s">
        <v>60</v>
      </c>
      <c r="C277" s="11">
        <v>406</v>
      </c>
    </row>
    <row r="278" spans="1:3" x14ac:dyDescent="0.25">
      <c r="A278" s="11" t="s">
        <v>57</v>
      </c>
      <c r="B278" s="11" t="s">
        <v>38</v>
      </c>
      <c r="C278" s="11">
        <v>103</v>
      </c>
    </row>
    <row r="279" spans="1:3" x14ac:dyDescent="0.25">
      <c r="A279" s="11" t="s">
        <v>70</v>
      </c>
      <c r="B279" s="11" t="s">
        <v>50</v>
      </c>
      <c r="C279" s="11">
        <v>1362</v>
      </c>
    </row>
    <row r="280" spans="1:3" x14ac:dyDescent="0.25">
      <c r="A280" s="11" t="s">
        <v>49</v>
      </c>
      <c r="B280" s="11" t="s">
        <v>41</v>
      </c>
      <c r="C280" s="11">
        <v>1856</v>
      </c>
    </row>
    <row r="281" spans="1:3" x14ac:dyDescent="0.25">
      <c r="A281" s="11" t="s">
        <v>56</v>
      </c>
      <c r="B281" s="11" t="s">
        <v>60</v>
      </c>
      <c r="C281" s="11">
        <v>1906</v>
      </c>
    </row>
    <row r="282" spans="1:3" x14ac:dyDescent="0.25">
      <c r="A282" s="11" t="s">
        <v>68</v>
      </c>
      <c r="B282" s="11" t="s">
        <v>61</v>
      </c>
      <c r="C282" s="11">
        <v>1877</v>
      </c>
    </row>
    <row r="283" spans="1:3" x14ac:dyDescent="0.25">
      <c r="A283" s="11" t="s">
        <v>70</v>
      </c>
      <c r="B283" s="11" t="s">
        <v>38</v>
      </c>
      <c r="C283" s="11">
        <v>1676</v>
      </c>
    </row>
    <row r="284" spans="1:3" x14ac:dyDescent="0.25">
      <c r="A284" s="11" t="s">
        <v>57</v>
      </c>
      <c r="B284" s="11" t="s">
        <v>61</v>
      </c>
      <c r="C284" s="11">
        <v>1373</v>
      </c>
    </row>
    <row r="285" spans="1:3" x14ac:dyDescent="0.25">
      <c r="A285" s="11" t="s">
        <v>58</v>
      </c>
      <c r="B285" s="11" t="s">
        <v>50</v>
      </c>
      <c r="C285" s="11">
        <v>964</v>
      </c>
    </row>
    <row r="286" spans="1:3" x14ac:dyDescent="0.25">
      <c r="A286" s="11" t="s">
        <v>72</v>
      </c>
      <c r="B286" s="11" t="s">
        <v>38</v>
      </c>
      <c r="C286" s="11">
        <v>1739</v>
      </c>
    </row>
    <row r="287" spans="1:3" x14ac:dyDescent="0.25">
      <c r="A287" s="11" t="s">
        <v>64</v>
      </c>
      <c r="B287" s="11" t="s">
        <v>50</v>
      </c>
      <c r="C287" s="11">
        <v>186</v>
      </c>
    </row>
    <row r="288" spans="1:3" x14ac:dyDescent="0.25">
      <c r="A288" s="11" t="s">
        <v>51</v>
      </c>
      <c r="B288" s="11" t="s">
        <v>40</v>
      </c>
      <c r="C288" s="11">
        <v>454</v>
      </c>
    </row>
    <row r="289" spans="1:3" x14ac:dyDescent="0.25">
      <c r="A289" s="11" t="s">
        <v>64</v>
      </c>
      <c r="B289" s="11" t="s">
        <v>61</v>
      </c>
      <c r="C289" s="11">
        <v>1116</v>
      </c>
    </row>
    <row r="290" spans="1:3" x14ac:dyDescent="0.25">
      <c r="A290" s="11" t="s">
        <v>51</v>
      </c>
      <c r="B290" s="11" t="s">
        <v>38</v>
      </c>
      <c r="C290" s="11">
        <v>356</v>
      </c>
    </row>
    <row r="291" spans="1:3" x14ac:dyDescent="0.25">
      <c r="A291" s="11" t="s">
        <v>63</v>
      </c>
      <c r="B291" s="11" t="s">
        <v>41</v>
      </c>
      <c r="C291" s="11">
        <v>1033</v>
      </c>
    </row>
    <row r="292" spans="1:3" x14ac:dyDescent="0.25">
      <c r="A292" s="11" t="s">
        <v>62</v>
      </c>
      <c r="B292" s="11" t="s">
        <v>60</v>
      </c>
      <c r="C292" s="11">
        <v>931</v>
      </c>
    </row>
    <row r="293" spans="1:3" x14ac:dyDescent="0.25">
      <c r="A293" s="11" t="s">
        <v>64</v>
      </c>
      <c r="B293" s="11" t="s">
        <v>42</v>
      </c>
      <c r="C293" s="11">
        <v>343</v>
      </c>
    </row>
    <row r="294" spans="1:3" x14ac:dyDescent="0.25">
      <c r="A294" s="11" t="s">
        <v>69</v>
      </c>
      <c r="B294" s="11" t="s">
        <v>50</v>
      </c>
      <c r="C294" s="11">
        <v>1550</v>
      </c>
    </row>
    <row r="295" spans="1:3" x14ac:dyDescent="0.25">
      <c r="A295" s="11" t="s">
        <v>67</v>
      </c>
      <c r="B295" s="11" t="s">
        <v>40</v>
      </c>
      <c r="C295" s="11">
        <v>1833</v>
      </c>
    </row>
    <row r="296" spans="1:3" x14ac:dyDescent="0.25">
      <c r="A296" s="11" t="s">
        <v>53</v>
      </c>
      <c r="B296" s="11" t="s">
        <v>50</v>
      </c>
      <c r="C296" s="11">
        <v>282</v>
      </c>
    </row>
    <row r="297" spans="1:3" x14ac:dyDescent="0.25">
      <c r="A297" s="11" t="s">
        <v>58</v>
      </c>
      <c r="B297" s="11" t="s">
        <v>60</v>
      </c>
      <c r="C297" s="11">
        <v>270</v>
      </c>
    </row>
    <row r="298" spans="1:3" x14ac:dyDescent="0.25">
      <c r="A298" s="11" t="s">
        <v>53</v>
      </c>
      <c r="B298" s="11" t="s">
        <v>60</v>
      </c>
      <c r="C298" s="11">
        <v>1843</v>
      </c>
    </row>
    <row r="299" spans="1:3" x14ac:dyDescent="0.25">
      <c r="A299" s="11" t="s">
        <v>70</v>
      </c>
      <c r="B299" s="11" t="s">
        <v>61</v>
      </c>
      <c r="C299" s="11">
        <v>958</v>
      </c>
    </row>
    <row r="300" spans="1:3" x14ac:dyDescent="0.25">
      <c r="A300" s="11" t="s">
        <v>71</v>
      </c>
      <c r="B300" s="11" t="s">
        <v>38</v>
      </c>
      <c r="C300" s="11">
        <v>305</v>
      </c>
    </row>
    <row r="301" spans="1:3" x14ac:dyDescent="0.25">
      <c r="A301" s="11" t="s">
        <v>70</v>
      </c>
      <c r="B301" s="11" t="s">
        <v>60</v>
      </c>
      <c r="C301" s="11">
        <v>79</v>
      </c>
    </row>
    <row r="302" spans="1:3" x14ac:dyDescent="0.25">
      <c r="A302" s="11" t="s">
        <v>70</v>
      </c>
      <c r="B302" s="11" t="s">
        <v>61</v>
      </c>
      <c r="C302" s="11">
        <v>1330</v>
      </c>
    </row>
    <row r="303" spans="1:3" x14ac:dyDescent="0.25">
      <c r="A303" s="11" t="s">
        <v>51</v>
      </c>
      <c r="B303" s="11" t="s">
        <v>60</v>
      </c>
      <c r="C303" s="11">
        <v>931</v>
      </c>
    </row>
    <row r="304" spans="1:3" x14ac:dyDescent="0.25">
      <c r="A304" s="11" t="s">
        <v>66</v>
      </c>
      <c r="B304" s="11" t="s">
        <v>42</v>
      </c>
      <c r="C304" s="11">
        <v>467</v>
      </c>
    </row>
    <row r="305" spans="1:3" x14ac:dyDescent="0.25">
      <c r="A305" s="11" t="s">
        <v>70</v>
      </c>
      <c r="B305" s="11" t="s">
        <v>38</v>
      </c>
      <c r="C305" s="11">
        <v>212</v>
      </c>
    </row>
    <row r="306" spans="1:3" x14ac:dyDescent="0.25">
      <c r="A306" s="11" t="s">
        <v>65</v>
      </c>
      <c r="B306" s="11" t="s">
        <v>41</v>
      </c>
      <c r="C306" s="11">
        <v>1047</v>
      </c>
    </row>
    <row r="307" spans="1:3" x14ac:dyDescent="0.25">
      <c r="A307" s="11" t="s">
        <v>62</v>
      </c>
      <c r="B307" s="11" t="s">
        <v>42</v>
      </c>
      <c r="C307" s="11">
        <v>237</v>
      </c>
    </row>
    <row r="308" spans="1:3" x14ac:dyDescent="0.25">
      <c r="A308" s="11" t="s">
        <v>62</v>
      </c>
      <c r="B308" s="11" t="s">
        <v>50</v>
      </c>
      <c r="C308" s="11">
        <v>499</v>
      </c>
    </row>
    <row r="309" spans="1:3" x14ac:dyDescent="0.25">
      <c r="A309" s="11" t="s">
        <v>70</v>
      </c>
      <c r="B309" s="11" t="s">
        <v>50</v>
      </c>
      <c r="C309" s="11">
        <v>1170</v>
      </c>
    </row>
    <row r="310" spans="1:3" x14ac:dyDescent="0.25">
      <c r="A310" s="11" t="s">
        <v>52</v>
      </c>
      <c r="B310" s="11" t="s">
        <v>41</v>
      </c>
      <c r="C310" s="11">
        <v>63</v>
      </c>
    </row>
    <row r="311" spans="1:3" x14ac:dyDescent="0.25">
      <c r="A311" s="11" t="s">
        <v>72</v>
      </c>
      <c r="B311" s="11" t="s">
        <v>50</v>
      </c>
      <c r="C311" s="11">
        <v>1541</v>
      </c>
    </row>
    <row r="312" spans="1:3" x14ac:dyDescent="0.25">
      <c r="A312" s="11" t="s">
        <v>57</v>
      </c>
      <c r="B312" s="11" t="s">
        <v>40</v>
      </c>
      <c r="C312" s="11">
        <v>977</v>
      </c>
    </row>
    <row r="313" spans="1:3" x14ac:dyDescent="0.25">
      <c r="A313" s="11" t="s">
        <v>63</v>
      </c>
      <c r="B313" s="11" t="s">
        <v>61</v>
      </c>
      <c r="C313" s="11">
        <v>660</v>
      </c>
    </row>
    <row r="314" spans="1:3" x14ac:dyDescent="0.25">
      <c r="A314" s="11" t="s">
        <v>71</v>
      </c>
      <c r="B314" s="11" t="s">
        <v>50</v>
      </c>
      <c r="C314" s="11">
        <v>1695</v>
      </c>
    </row>
    <row r="315" spans="1:3" x14ac:dyDescent="0.25">
      <c r="A315" s="11" t="s">
        <v>70</v>
      </c>
      <c r="B315" s="11" t="s">
        <v>50</v>
      </c>
      <c r="C315" s="11">
        <v>1323</v>
      </c>
    </row>
    <row r="316" spans="1:3" x14ac:dyDescent="0.25">
      <c r="A316" s="11" t="s">
        <v>71</v>
      </c>
      <c r="B316" s="11" t="s">
        <v>41</v>
      </c>
      <c r="C316" s="11">
        <v>1914</v>
      </c>
    </row>
    <row r="317" spans="1:3" x14ac:dyDescent="0.25">
      <c r="A317" s="11" t="s">
        <v>68</v>
      </c>
      <c r="B317" s="11" t="s">
        <v>61</v>
      </c>
      <c r="C317" s="11">
        <v>612</v>
      </c>
    </row>
    <row r="318" spans="1:3" x14ac:dyDescent="0.25">
      <c r="A318" s="11" t="s">
        <v>59</v>
      </c>
      <c r="B318" s="11" t="s">
        <v>41</v>
      </c>
      <c r="C318" s="11">
        <v>698</v>
      </c>
    </row>
    <row r="319" spans="1:3" x14ac:dyDescent="0.25">
      <c r="A319" s="11" t="s">
        <v>68</v>
      </c>
      <c r="B319" s="11" t="s">
        <v>41</v>
      </c>
      <c r="C319" s="11">
        <v>387</v>
      </c>
    </row>
    <row r="320" spans="1:3" x14ac:dyDescent="0.25">
      <c r="A320" s="11" t="s">
        <v>51</v>
      </c>
      <c r="B320" s="11" t="s">
        <v>41</v>
      </c>
      <c r="C320" s="11">
        <v>1197</v>
      </c>
    </row>
    <row r="321" spans="1:3" x14ac:dyDescent="0.25">
      <c r="A321" s="11" t="s">
        <v>52</v>
      </c>
      <c r="B321" s="11" t="s">
        <v>38</v>
      </c>
      <c r="C321" s="11">
        <v>1015</v>
      </c>
    </row>
    <row r="322" spans="1:3" x14ac:dyDescent="0.25">
      <c r="A322" s="11" t="s">
        <v>63</v>
      </c>
      <c r="B322" s="11" t="s">
        <v>42</v>
      </c>
      <c r="C322" s="11">
        <v>987</v>
      </c>
    </row>
    <row r="323" spans="1:3" x14ac:dyDescent="0.25">
      <c r="A323" s="11" t="s">
        <v>59</v>
      </c>
      <c r="B323" s="11" t="s">
        <v>60</v>
      </c>
      <c r="C323" s="11">
        <v>1959</v>
      </c>
    </row>
    <row r="324" spans="1:3" x14ac:dyDescent="0.25">
      <c r="A324" s="11" t="s">
        <v>58</v>
      </c>
      <c r="B324" s="11" t="s">
        <v>42</v>
      </c>
      <c r="C324" s="11">
        <v>1423</v>
      </c>
    </row>
    <row r="325" spans="1:3" x14ac:dyDescent="0.25">
      <c r="A325" s="11" t="s">
        <v>56</v>
      </c>
      <c r="B325" s="11" t="s">
        <v>40</v>
      </c>
      <c r="C325" s="11">
        <v>1596</v>
      </c>
    </row>
    <row r="326" spans="1:3" x14ac:dyDescent="0.25">
      <c r="A326" s="11" t="s">
        <v>72</v>
      </c>
      <c r="B326" s="11" t="s">
        <v>40</v>
      </c>
      <c r="C326" s="11">
        <v>108</v>
      </c>
    </row>
    <row r="327" spans="1:3" x14ac:dyDescent="0.25">
      <c r="A327" s="11" t="s">
        <v>62</v>
      </c>
      <c r="B327" s="11" t="s">
        <v>41</v>
      </c>
      <c r="C327" s="11">
        <v>1654</v>
      </c>
    </row>
    <row r="328" spans="1:3" x14ac:dyDescent="0.25">
      <c r="A328" s="11" t="s">
        <v>59</v>
      </c>
      <c r="B328" s="11" t="s">
        <v>40</v>
      </c>
      <c r="C328" s="11">
        <v>556</v>
      </c>
    </row>
    <row r="329" spans="1:3" x14ac:dyDescent="0.25">
      <c r="A329" s="11" t="s">
        <v>64</v>
      </c>
      <c r="B329" s="11" t="s">
        <v>61</v>
      </c>
      <c r="C329" s="11">
        <v>1371</v>
      </c>
    </row>
    <row r="330" spans="1:3" x14ac:dyDescent="0.25">
      <c r="A330" s="11" t="s">
        <v>72</v>
      </c>
      <c r="B330" s="11" t="s">
        <v>60</v>
      </c>
      <c r="C330" s="11">
        <v>1280</v>
      </c>
    </row>
    <row r="331" spans="1:3" x14ac:dyDescent="0.25">
      <c r="A331" s="11" t="s">
        <v>69</v>
      </c>
      <c r="B331" s="11" t="s">
        <v>41</v>
      </c>
      <c r="C331" s="11">
        <v>1837</v>
      </c>
    </row>
    <row r="332" spans="1:3" x14ac:dyDescent="0.25">
      <c r="A332" s="11" t="s">
        <v>65</v>
      </c>
      <c r="B332" s="11" t="s">
        <v>40</v>
      </c>
      <c r="C332" s="11">
        <v>1976</v>
      </c>
    </row>
    <row r="333" spans="1:3" x14ac:dyDescent="0.25">
      <c r="A333" s="11" t="s">
        <v>58</v>
      </c>
      <c r="B333" s="11" t="s">
        <v>60</v>
      </c>
      <c r="C333" s="11">
        <v>1647</v>
      </c>
    </row>
    <row r="334" spans="1:3" x14ac:dyDescent="0.25">
      <c r="A334" s="11" t="s">
        <v>55</v>
      </c>
      <c r="B334" s="11" t="s">
        <v>50</v>
      </c>
      <c r="C334" s="11">
        <v>1592</v>
      </c>
    </row>
    <row r="335" spans="1:3" x14ac:dyDescent="0.25">
      <c r="A335" s="11" t="s">
        <v>64</v>
      </c>
      <c r="B335" s="11" t="s">
        <v>42</v>
      </c>
      <c r="C335" s="11">
        <v>826</v>
      </c>
    </row>
    <row r="336" spans="1:3" x14ac:dyDescent="0.25">
      <c r="A336" s="11" t="s">
        <v>67</v>
      </c>
      <c r="B336" s="11" t="s">
        <v>40</v>
      </c>
      <c r="C336" s="11">
        <v>1742</v>
      </c>
    </row>
    <row r="337" spans="1:3" x14ac:dyDescent="0.25">
      <c r="A337" s="11" t="s">
        <v>63</v>
      </c>
      <c r="B337" s="11" t="s">
        <v>40</v>
      </c>
      <c r="C337" s="11">
        <v>212</v>
      </c>
    </row>
    <row r="338" spans="1:3" x14ac:dyDescent="0.25">
      <c r="A338" s="11" t="s">
        <v>58</v>
      </c>
      <c r="B338" s="11" t="s">
        <v>41</v>
      </c>
      <c r="C338" s="11">
        <v>508</v>
      </c>
    </row>
    <row r="339" spans="1:3" x14ac:dyDescent="0.25">
      <c r="A339" s="11" t="s">
        <v>62</v>
      </c>
      <c r="B339" s="11" t="s">
        <v>40</v>
      </c>
      <c r="C339" s="11">
        <v>1401</v>
      </c>
    </row>
    <row r="340" spans="1:3" x14ac:dyDescent="0.25">
      <c r="A340" s="11" t="s">
        <v>51</v>
      </c>
      <c r="B340" s="11" t="s">
        <v>61</v>
      </c>
      <c r="C340" s="11">
        <v>112</v>
      </c>
    </row>
    <row r="341" spans="1:3" x14ac:dyDescent="0.25">
      <c r="A341" s="11" t="s">
        <v>51</v>
      </c>
      <c r="B341" s="11" t="s">
        <v>40</v>
      </c>
      <c r="C341" s="11">
        <v>554</v>
      </c>
    </row>
    <row r="342" spans="1:3" x14ac:dyDescent="0.25">
      <c r="A342" s="11" t="s">
        <v>66</v>
      </c>
      <c r="B342" s="11" t="s">
        <v>60</v>
      </c>
      <c r="C342" s="11">
        <v>1786</v>
      </c>
    </row>
    <row r="343" spans="1:3" x14ac:dyDescent="0.25">
      <c r="A343" s="11" t="s">
        <v>64</v>
      </c>
      <c r="B343" s="11" t="s">
        <v>40</v>
      </c>
      <c r="C343" s="11">
        <v>799</v>
      </c>
    </row>
    <row r="344" spans="1:3" x14ac:dyDescent="0.25">
      <c r="A344" s="11" t="s">
        <v>49</v>
      </c>
      <c r="B344" s="11" t="s">
        <v>50</v>
      </c>
      <c r="C344" s="11">
        <v>261</v>
      </c>
    </row>
    <row r="345" spans="1:3" x14ac:dyDescent="0.25">
      <c r="A345" s="11" t="s">
        <v>72</v>
      </c>
      <c r="B345" s="11" t="s">
        <v>42</v>
      </c>
      <c r="C345" s="11">
        <v>1347</v>
      </c>
    </row>
    <row r="346" spans="1:3" x14ac:dyDescent="0.25">
      <c r="A346" s="11" t="s">
        <v>52</v>
      </c>
      <c r="B346" s="11" t="s">
        <v>38</v>
      </c>
      <c r="C346" s="11">
        <v>1879</v>
      </c>
    </row>
    <row r="347" spans="1:3" x14ac:dyDescent="0.25">
      <c r="A347" s="11" t="s">
        <v>72</v>
      </c>
      <c r="B347" s="11" t="s">
        <v>61</v>
      </c>
      <c r="C347" s="11">
        <v>694</v>
      </c>
    </row>
    <row r="348" spans="1:3" x14ac:dyDescent="0.25">
      <c r="A348" s="11" t="s">
        <v>66</v>
      </c>
      <c r="B348" s="11" t="s">
        <v>61</v>
      </c>
      <c r="C348" s="11">
        <v>475</v>
      </c>
    </row>
    <row r="349" spans="1:3" x14ac:dyDescent="0.25">
      <c r="A349" s="11" t="s">
        <v>51</v>
      </c>
      <c r="B349" s="11" t="s">
        <v>40</v>
      </c>
      <c r="C349" s="11">
        <v>1807</v>
      </c>
    </row>
    <row r="350" spans="1:3" x14ac:dyDescent="0.25">
      <c r="A350" s="11" t="s">
        <v>56</v>
      </c>
      <c r="B350" s="11" t="s">
        <v>60</v>
      </c>
      <c r="C350" s="11">
        <v>1397</v>
      </c>
    </row>
    <row r="351" spans="1:3" x14ac:dyDescent="0.25">
      <c r="A351" s="11" t="s">
        <v>63</v>
      </c>
      <c r="B351" s="11" t="s">
        <v>38</v>
      </c>
      <c r="C351" s="11">
        <v>540</v>
      </c>
    </row>
    <row r="352" spans="1:3" x14ac:dyDescent="0.25">
      <c r="A352" s="11" t="s">
        <v>54</v>
      </c>
      <c r="B352" s="11" t="s">
        <v>42</v>
      </c>
      <c r="C352" s="11">
        <v>1886</v>
      </c>
    </row>
    <row r="353" spans="1:3" x14ac:dyDescent="0.25">
      <c r="A353" s="11" t="s">
        <v>51</v>
      </c>
      <c r="B353" s="11" t="s">
        <v>38</v>
      </c>
      <c r="C353" s="11">
        <v>1580</v>
      </c>
    </row>
    <row r="354" spans="1:3" x14ac:dyDescent="0.25">
      <c r="A354" s="11" t="s">
        <v>68</v>
      </c>
      <c r="B354" s="11" t="s">
        <v>40</v>
      </c>
      <c r="C354" s="11">
        <v>1005</v>
      </c>
    </row>
    <row r="355" spans="1:3" x14ac:dyDescent="0.25">
      <c r="A355" s="11" t="s">
        <v>56</v>
      </c>
      <c r="B355" s="11" t="s">
        <v>41</v>
      </c>
      <c r="C355" s="11">
        <v>1041</v>
      </c>
    </row>
    <row r="356" spans="1:3" x14ac:dyDescent="0.25">
      <c r="A356" s="11" t="s">
        <v>67</v>
      </c>
      <c r="B356" s="11" t="s">
        <v>42</v>
      </c>
      <c r="C356" s="11">
        <v>748</v>
      </c>
    </row>
    <row r="357" spans="1:3" x14ac:dyDescent="0.25">
      <c r="A357" s="11" t="s">
        <v>65</v>
      </c>
      <c r="B357" s="11" t="s">
        <v>40</v>
      </c>
      <c r="C357" s="11">
        <v>670</v>
      </c>
    </row>
    <row r="358" spans="1:3" x14ac:dyDescent="0.25">
      <c r="A358" s="11" t="s">
        <v>51</v>
      </c>
      <c r="B358" s="11" t="s">
        <v>42</v>
      </c>
      <c r="C358" s="11">
        <v>1610</v>
      </c>
    </row>
    <row r="359" spans="1:3" x14ac:dyDescent="0.25">
      <c r="A359" s="11" t="s">
        <v>56</v>
      </c>
      <c r="B359" s="11" t="s">
        <v>60</v>
      </c>
      <c r="C359" s="11">
        <v>286</v>
      </c>
    </row>
    <row r="360" spans="1:3" x14ac:dyDescent="0.25">
      <c r="A360" s="11" t="s">
        <v>64</v>
      </c>
      <c r="B360" s="11" t="s">
        <v>41</v>
      </c>
      <c r="C360" s="11">
        <v>1756</v>
      </c>
    </row>
    <row r="361" spans="1:3" x14ac:dyDescent="0.25">
      <c r="A361" s="11" t="s">
        <v>68</v>
      </c>
      <c r="B361" s="11" t="s">
        <v>50</v>
      </c>
      <c r="C361" s="11">
        <v>970</v>
      </c>
    </row>
    <row r="362" spans="1:3" x14ac:dyDescent="0.25">
      <c r="A362" s="11" t="s">
        <v>64</v>
      </c>
      <c r="B362" s="11" t="s">
        <v>50</v>
      </c>
      <c r="C362" s="11">
        <v>241</v>
      </c>
    </row>
    <row r="363" spans="1:3" x14ac:dyDescent="0.25">
      <c r="A363" s="11" t="s">
        <v>52</v>
      </c>
      <c r="B363" s="11" t="s">
        <v>40</v>
      </c>
      <c r="C363" s="11">
        <v>291</v>
      </c>
    </row>
    <row r="364" spans="1:3" x14ac:dyDescent="0.25">
      <c r="A364" s="11" t="s">
        <v>66</v>
      </c>
      <c r="B364" s="11" t="s">
        <v>42</v>
      </c>
      <c r="C364" s="11">
        <v>1382</v>
      </c>
    </row>
    <row r="365" spans="1:3" x14ac:dyDescent="0.25">
      <c r="A365" s="11" t="s">
        <v>56</v>
      </c>
      <c r="B365" s="11" t="s">
        <v>50</v>
      </c>
      <c r="C365" s="11">
        <v>1197</v>
      </c>
    </row>
    <row r="366" spans="1:3" x14ac:dyDescent="0.25">
      <c r="A366" s="11" t="s">
        <v>62</v>
      </c>
      <c r="B366" s="11" t="s">
        <v>38</v>
      </c>
      <c r="C366" s="11">
        <v>683</v>
      </c>
    </row>
    <row r="367" spans="1:3" x14ac:dyDescent="0.25">
      <c r="A367" s="11" t="s">
        <v>63</v>
      </c>
      <c r="B367" s="11" t="s">
        <v>40</v>
      </c>
      <c r="C367" s="11">
        <v>1667</v>
      </c>
    </row>
    <row r="368" spans="1:3" x14ac:dyDescent="0.25">
      <c r="A368" s="11" t="s">
        <v>69</v>
      </c>
      <c r="B368" s="11" t="s">
        <v>42</v>
      </c>
      <c r="C368" s="11">
        <v>355</v>
      </c>
    </row>
    <row r="369" spans="1:3" x14ac:dyDescent="0.25">
      <c r="A369" s="11" t="s">
        <v>71</v>
      </c>
      <c r="B369" s="11" t="s">
        <v>42</v>
      </c>
      <c r="C369" s="11">
        <v>281</v>
      </c>
    </row>
    <row r="370" spans="1:3" x14ac:dyDescent="0.25">
      <c r="A370" s="11" t="s">
        <v>67</v>
      </c>
      <c r="B370" s="11" t="s">
        <v>60</v>
      </c>
      <c r="C370" s="11">
        <v>384</v>
      </c>
    </row>
    <row r="371" spans="1:3" x14ac:dyDescent="0.25">
      <c r="A371" s="11" t="s">
        <v>49</v>
      </c>
      <c r="B371" s="11" t="s">
        <v>42</v>
      </c>
      <c r="C371" s="11">
        <v>658</v>
      </c>
    </row>
    <row r="372" spans="1:3" x14ac:dyDescent="0.25">
      <c r="A372" s="11" t="s">
        <v>66</v>
      </c>
      <c r="B372" s="11" t="s">
        <v>38</v>
      </c>
      <c r="C372" s="11">
        <v>1408</v>
      </c>
    </row>
    <row r="373" spans="1:3" x14ac:dyDescent="0.25">
      <c r="A373" s="11" t="s">
        <v>49</v>
      </c>
      <c r="B373" s="11" t="s">
        <v>40</v>
      </c>
      <c r="C373" s="11">
        <v>1051</v>
      </c>
    </row>
    <row r="374" spans="1:3" x14ac:dyDescent="0.25">
      <c r="A374" s="11" t="s">
        <v>56</v>
      </c>
      <c r="B374" s="11" t="s">
        <v>61</v>
      </c>
      <c r="C374" s="11">
        <v>438</v>
      </c>
    </row>
    <row r="375" spans="1:3" x14ac:dyDescent="0.25">
      <c r="A375" s="11" t="s">
        <v>68</v>
      </c>
      <c r="B375" s="11" t="s">
        <v>42</v>
      </c>
      <c r="C375" s="11">
        <v>1517</v>
      </c>
    </row>
    <row r="376" spans="1:3" x14ac:dyDescent="0.25">
      <c r="A376" s="11" t="s">
        <v>70</v>
      </c>
      <c r="B376" s="11" t="s">
        <v>60</v>
      </c>
      <c r="C376" s="11">
        <v>1890</v>
      </c>
    </row>
    <row r="377" spans="1:3" x14ac:dyDescent="0.25">
      <c r="A377" s="11" t="s">
        <v>62</v>
      </c>
      <c r="B377" s="11" t="s">
        <v>60</v>
      </c>
      <c r="C377" s="11">
        <v>878</v>
      </c>
    </row>
    <row r="378" spans="1:3" x14ac:dyDescent="0.25">
      <c r="A378" s="11" t="s">
        <v>64</v>
      </c>
      <c r="B378" s="11" t="s">
        <v>38</v>
      </c>
      <c r="C378" s="11">
        <v>216</v>
      </c>
    </row>
    <row r="379" spans="1:3" x14ac:dyDescent="0.25">
      <c r="A379" s="11" t="s">
        <v>52</v>
      </c>
      <c r="B379" s="11" t="s">
        <v>41</v>
      </c>
      <c r="C379" s="11">
        <v>626</v>
      </c>
    </row>
    <row r="380" spans="1:3" x14ac:dyDescent="0.25">
      <c r="A380" s="11" t="s">
        <v>52</v>
      </c>
      <c r="B380" s="11" t="s">
        <v>38</v>
      </c>
      <c r="C380" s="11">
        <v>1912</v>
      </c>
    </row>
    <row r="381" spans="1:3" x14ac:dyDescent="0.25">
      <c r="A381" s="11" t="s">
        <v>62</v>
      </c>
      <c r="B381" s="11" t="s">
        <v>38</v>
      </c>
      <c r="C381" s="11">
        <v>716</v>
      </c>
    </row>
    <row r="382" spans="1:3" x14ac:dyDescent="0.25">
      <c r="A382" s="11" t="s">
        <v>64</v>
      </c>
      <c r="B382" s="11" t="s">
        <v>40</v>
      </c>
      <c r="C382" s="11">
        <v>193</v>
      </c>
    </row>
    <row r="383" spans="1:3" x14ac:dyDescent="0.25">
      <c r="A383" s="11" t="s">
        <v>54</v>
      </c>
      <c r="B383" s="11" t="s">
        <v>60</v>
      </c>
      <c r="C383" s="11">
        <v>349</v>
      </c>
    </row>
    <row r="384" spans="1:3" x14ac:dyDescent="0.25">
      <c r="A384" s="11" t="s">
        <v>57</v>
      </c>
      <c r="B384" s="11" t="s">
        <v>40</v>
      </c>
      <c r="C384" s="11">
        <v>1782</v>
      </c>
    </row>
    <row r="385" spans="1:3" x14ac:dyDescent="0.25">
      <c r="A385" s="11" t="s">
        <v>68</v>
      </c>
      <c r="B385" s="11" t="s">
        <v>40</v>
      </c>
      <c r="C385" s="11">
        <v>281</v>
      </c>
    </row>
    <row r="386" spans="1:3" x14ac:dyDescent="0.25">
      <c r="A386" s="11" t="s">
        <v>63</v>
      </c>
      <c r="B386" s="11" t="s">
        <v>41</v>
      </c>
      <c r="C386" s="11">
        <v>1983</v>
      </c>
    </row>
    <row r="387" spans="1:3" x14ac:dyDescent="0.25">
      <c r="A387" s="11" t="s">
        <v>65</v>
      </c>
      <c r="B387" s="11" t="s">
        <v>41</v>
      </c>
      <c r="C387" s="11">
        <v>662</v>
      </c>
    </row>
    <row r="388" spans="1:3" x14ac:dyDescent="0.25">
      <c r="A388" s="11" t="s">
        <v>69</v>
      </c>
      <c r="B388" s="11" t="s">
        <v>41</v>
      </c>
      <c r="C388" s="11">
        <v>428</v>
      </c>
    </row>
    <row r="389" spans="1:3" x14ac:dyDescent="0.25">
      <c r="A389" s="11" t="s">
        <v>55</v>
      </c>
      <c r="B389" s="11" t="s">
        <v>42</v>
      </c>
      <c r="C389" s="11">
        <v>176</v>
      </c>
    </row>
    <row r="390" spans="1:3" x14ac:dyDescent="0.25">
      <c r="A390" s="11" t="s">
        <v>55</v>
      </c>
      <c r="B390" s="11" t="s">
        <v>38</v>
      </c>
      <c r="C390" s="11">
        <v>466</v>
      </c>
    </row>
    <row r="391" spans="1:3" x14ac:dyDescent="0.25">
      <c r="A391" s="11" t="s">
        <v>64</v>
      </c>
      <c r="B391" s="11" t="s">
        <v>41</v>
      </c>
      <c r="C391" s="11">
        <v>1079</v>
      </c>
    </row>
    <row r="392" spans="1:3" x14ac:dyDescent="0.25">
      <c r="A392" s="11" t="s">
        <v>68</v>
      </c>
      <c r="B392" s="11" t="s">
        <v>41</v>
      </c>
      <c r="C392" s="11">
        <v>1899</v>
      </c>
    </row>
    <row r="393" spans="1:3" x14ac:dyDescent="0.25">
      <c r="A393" s="11" t="s">
        <v>67</v>
      </c>
      <c r="B393" s="11" t="s">
        <v>41</v>
      </c>
      <c r="C393" s="11">
        <v>1668</v>
      </c>
    </row>
    <row r="394" spans="1:3" x14ac:dyDescent="0.25">
      <c r="A394" s="11" t="s">
        <v>51</v>
      </c>
      <c r="B394" s="11" t="s">
        <v>60</v>
      </c>
      <c r="C394" s="11">
        <v>1634</v>
      </c>
    </row>
    <row r="395" spans="1:3" x14ac:dyDescent="0.25">
      <c r="A395" s="11" t="s">
        <v>62</v>
      </c>
      <c r="B395" s="11" t="s">
        <v>61</v>
      </c>
      <c r="C395" s="11">
        <v>863</v>
      </c>
    </row>
    <row r="396" spans="1:3" x14ac:dyDescent="0.25">
      <c r="A396" s="11" t="s">
        <v>66</v>
      </c>
      <c r="B396" s="11" t="s">
        <v>50</v>
      </c>
      <c r="C396" s="11">
        <v>883</v>
      </c>
    </row>
    <row r="397" spans="1:3" x14ac:dyDescent="0.25">
      <c r="A397" s="11" t="s">
        <v>57</v>
      </c>
      <c r="B397" s="11" t="s">
        <v>42</v>
      </c>
      <c r="C397" s="11">
        <v>1968</v>
      </c>
    </row>
    <row r="398" spans="1:3" x14ac:dyDescent="0.25">
      <c r="A398" s="11" t="s">
        <v>65</v>
      </c>
      <c r="B398" s="11" t="s">
        <v>42</v>
      </c>
      <c r="C398" s="11">
        <v>1328</v>
      </c>
    </row>
    <row r="399" spans="1:3" x14ac:dyDescent="0.25">
      <c r="A399" s="11" t="s">
        <v>49</v>
      </c>
      <c r="B399" s="11" t="s">
        <v>41</v>
      </c>
      <c r="C399" s="11">
        <v>814</v>
      </c>
    </row>
    <row r="400" spans="1:3" x14ac:dyDescent="0.25">
      <c r="A400" s="11" t="s">
        <v>54</v>
      </c>
      <c r="B400" s="11" t="s">
        <v>60</v>
      </c>
      <c r="C400" s="11">
        <v>597</v>
      </c>
    </row>
    <row r="401" spans="1:3" x14ac:dyDescent="0.25">
      <c r="A401" s="11" t="s">
        <v>64</v>
      </c>
      <c r="B401" s="11" t="s">
        <v>40</v>
      </c>
      <c r="C401" s="11">
        <v>557</v>
      </c>
    </row>
    <row r="402" spans="1:3" x14ac:dyDescent="0.25">
      <c r="A402" s="11" t="s">
        <v>63</v>
      </c>
      <c r="B402" s="11" t="s">
        <v>41</v>
      </c>
      <c r="C402" s="11">
        <v>447</v>
      </c>
    </row>
    <row r="403" spans="1:3" x14ac:dyDescent="0.25">
      <c r="A403" s="11" t="s">
        <v>62</v>
      </c>
      <c r="B403" s="11" t="s">
        <v>38</v>
      </c>
      <c r="C403" s="11">
        <v>882</v>
      </c>
    </row>
    <row r="404" spans="1:3" x14ac:dyDescent="0.25">
      <c r="A404" s="11" t="s">
        <v>49</v>
      </c>
      <c r="B404" s="11" t="s">
        <v>61</v>
      </c>
      <c r="C404" s="11">
        <v>635</v>
      </c>
    </row>
    <row r="405" spans="1:3" x14ac:dyDescent="0.25">
      <c r="A405" s="11" t="s">
        <v>58</v>
      </c>
      <c r="B405" s="11" t="s">
        <v>40</v>
      </c>
      <c r="C405" s="11">
        <v>1754</v>
      </c>
    </row>
    <row r="406" spans="1:3" x14ac:dyDescent="0.25">
      <c r="A406" s="11" t="s">
        <v>59</v>
      </c>
      <c r="B406" s="11" t="s">
        <v>60</v>
      </c>
      <c r="C406" s="11">
        <v>610</v>
      </c>
    </row>
    <row r="407" spans="1:3" x14ac:dyDescent="0.25">
      <c r="A407" s="11" t="s">
        <v>59</v>
      </c>
      <c r="B407" s="11" t="s">
        <v>42</v>
      </c>
      <c r="C407" s="11">
        <v>163</v>
      </c>
    </row>
    <row r="408" spans="1:3" x14ac:dyDescent="0.25">
      <c r="A408" s="11" t="s">
        <v>58</v>
      </c>
      <c r="B408" s="11" t="s">
        <v>42</v>
      </c>
      <c r="C408" s="11">
        <v>952</v>
      </c>
    </row>
    <row r="409" spans="1:3" x14ac:dyDescent="0.25">
      <c r="A409" s="11" t="s">
        <v>57</v>
      </c>
      <c r="B409" s="11" t="s">
        <v>40</v>
      </c>
      <c r="C409" s="11">
        <v>1989</v>
      </c>
    </row>
    <row r="410" spans="1:3" x14ac:dyDescent="0.25">
      <c r="A410" s="11" t="s">
        <v>56</v>
      </c>
      <c r="B410" s="11" t="s">
        <v>41</v>
      </c>
      <c r="C410" s="11">
        <v>512</v>
      </c>
    </row>
    <row r="411" spans="1:3" x14ac:dyDescent="0.25">
      <c r="A411" s="11" t="s">
        <v>55</v>
      </c>
      <c r="B411" s="11" t="s">
        <v>41</v>
      </c>
      <c r="C411" s="11">
        <v>265</v>
      </c>
    </row>
    <row r="412" spans="1:3" x14ac:dyDescent="0.25">
      <c r="A412" s="11" t="s">
        <v>55</v>
      </c>
      <c r="B412" s="11" t="s">
        <v>40</v>
      </c>
      <c r="C412" s="11">
        <v>186</v>
      </c>
    </row>
    <row r="413" spans="1:3" x14ac:dyDescent="0.25">
      <c r="A413" s="11" t="s">
        <v>51</v>
      </c>
      <c r="B413" s="11" t="s">
        <v>41</v>
      </c>
      <c r="C413" s="11">
        <v>1846</v>
      </c>
    </row>
    <row r="414" spans="1:3" x14ac:dyDescent="0.25">
      <c r="A414" s="11" t="s">
        <v>54</v>
      </c>
      <c r="B414" s="11" t="s">
        <v>42</v>
      </c>
      <c r="C414" s="11">
        <v>859</v>
      </c>
    </row>
    <row r="415" spans="1:3" x14ac:dyDescent="0.25">
      <c r="A415" s="11" t="s">
        <v>53</v>
      </c>
      <c r="B415" s="11" t="s">
        <v>38</v>
      </c>
      <c r="C415" s="11">
        <v>1010</v>
      </c>
    </row>
    <row r="416" spans="1:3" x14ac:dyDescent="0.25">
      <c r="A416" s="11" t="s">
        <v>52</v>
      </c>
      <c r="B416" s="11" t="s">
        <v>40</v>
      </c>
      <c r="C416" s="11">
        <v>959</v>
      </c>
    </row>
    <row r="417" spans="1:3" x14ac:dyDescent="0.25">
      <c r="A417" s="11" t="s">
        <v>51</v>
      </c>
      <c r="B417" s="11" t="s">
        <v>50</v>
      </c>
      <c r="C417" s="11">
        <v>1725</v>
      </c>
    </row>
    <row r="418" spans="1:3" x14ac:dyDescent="0.25">
      <c r="A418" s="11" t="s">
        <v>49</v>
      </c>
      <c r="B418" s="11" t="s">
        <v>42</v>
      </c>
      <c r="C418" s="11">
        <v>1072</v>
      </c>
    </row>
  </sheetData>
  <mergeCells count="2">
    <mergeCell ref="F13:G13"/>
    <mergeCell ref="F3:I3"/>
  </mergeCells>
  <pageMargins left="0.7" right="0.7" top="0.75" bottom="0.75" header="0.3" footer="0.3"/>
  <pageSetup paperSize="9" orientation="portrait" horizontalDpi="200" verticalDpi="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7"/>
  <sheetViews>
    <sheetView showGridLines="0" topLeftCell="A91" zoomScaleNormal="100" workbookViewId="0">
      <selection activeCell="C128" sqref="C128"/>
    </sheetView>
  </sheetViews>
  <sheetFormatPr defaultRowHeight="15" x14ac:dyDescent="0.25"/>
  <cols>
    <col min="1" max="1" width="8.85546875" customWidth="1"/>
    <col min="2" max="2" width="11.5703125" customWidth="1"/>
    <col min="3" max="3" width="10" customWidth="1"/>
    <col min="5" max="5" width="29.42578125" customWidth="1"/>
    <col min="10" max="10" width="12.7109375" customWidth="1"/>
    <col min="11" max="11" width="12.28515625" customWidth="1"/>
  </cols>
  <sheetData>
    <row r="1" spans="1:12" ht="24" thickBot="1" x14ac:dyDescent="0.4">
      <c r="A1" s="8" t="s">
        <v>90</v>
      </c>
      <c r="G1" s="24" t="s">
        <v>95</v>
      </c>
    </row>
    <row r="2" spans="1:12" ht="16.5" thickBot="1" x14ac:dyDescent="0.35">
      <c r="A2" s="32" t="s">
        <v>100</v>
      </c>
      <c r="B2" s="32"/>
      <c r="C2" s="32"/>
      <c r="D2" s="32"/>
      <c r="E2" s="32"/>
      <c r="G2" s="20" t="s">
        <v>80</v>
      </c>
      <c r="H2" s="20" t="s">
        <v>81</v>
      </c>
      <c r="I2" s="20" t="s">
        <v>82</v>
      </c>
      <c r="K2" s="21" t="s">
        <v>85</v>
      </c>
      <c r="L2">
        <f xml:space="preserve"> 910</f>
        <v>910</v>
      </c>
    </row>
    <row r="3" spans="1:12" x14ac:dyDescent="0.25">
      <c r="A3" s="32"/>
      <c r="B3" s="32"/>
      <c r="C3" s="32"/>
      <c r="D3" s="32"/>
      <c r="E3" s="32"/>
      <c r="G3" s="19">
        <v>1</v>
      </c>
      <c r="H3" s="19">
        <v>100</v>
      </c>
      <c r="I3" s="19">
        <v>90</v>
      </c>
      <c r="K3" t="s">
        <v>83</v>
      </c>
      <c r="L3" s="23">
        <v>100</v>
      </c>
    </row>
    <row r="4" spans="1:12" x14ac:dyDescent="0.25">
      <c r="A4" s="32"/>
      <c r="B4" s="32"/>
      <c r="C4" s="32"/>
      <c r="D4" s="32"/>
      <c r="E4" s="32"/>
      <c r="G4" s="18">
        <v>2</v>
      </c>
      <c r="H4" s="18">
        <v>190</v>
      </c>
      <c r="I4" s="18">
        <v>180</v>
      </c>
      <c r="K4" t="s">
        <v>84</v>
      </c>
      <c r="L4" s="23">
        <v>10</v>
      </c>
    </row>
    <row r="5" spans="1:12" x14ac:dyDescent="0.25">
      <c r="A5" s="32"/>
      <c r="B5" s="32"/>
      <c r="C5" s="32"/>
      <c r="D5" s="32"/>
      <c r="E5" s="32"/>
      <c r="G5" s="18">
        <v>3</v>
      </c>
      <c r="H5" s="18">
        <v>280</v>
      </c>
      <c r="I5" s="18">
        <v>270</v>
      </c>
    </row>
    <row r="6" spans="1:12" x14ac:dyDescent="0.25">
      <c r="A6" s="32"/>
      <c r="B6" s="32"/>
      <c r="C6" s="32"/>
      <c r="D6" s="32"/>
      <c r="E6" s="32"/>
      <c r="G6" s="18">
        <v>4</v>
      </c>
      <c r="H6" s="18">
        <v>370</v>
      </c>
      <c r="I6" s="18">
        <v>360</v>
      </c>
    </row>
    <row r="7" spans="1:12" x14ac:dyDescent="0.25">
      <c r="A7" s="32"/>
      <c r="B7" s="32"/>
      <c r="C7" s="32"/>
      <c r="D7" s="32"/>
      <c r="E7" s="32"/>
      <c r="G7" s="18">
        <v>5</v>
      </c>
      <c r="H7" s="18">
        <v>460</v>
      </c>
      <c r="I7" s="18">
        <v>450</v>
      </c>
    </row>
    <row r="8" spans="1:12" x14ac:dyDescent="0.25">
      <c r="A8" s="32"/>
      <c r="B8" s="32"/>
      <c r="C8" s="32"/>
      <c r="D8" s="32"/>
      <c r="E8" s="32"/>
      <c r="G8" s="18">
        <v>6</v>
      </c>
      <c r="H8" s="18">
        <v>550</v>
      </c>
      <c r="I8" s="18">
        <v>540</v>
      </c>
    </row>
    <row r="9" spans="1:12" x14ac:dyDescent="0.25">
      <c r="A9" s="32"/>
      <c r="B9" s="32"/>
      <c r="C9" s="32"/>
      <c r="D9" s="32"/>
      <c r="E9" s="32"/>
      <c r="G9" s="18">
        <v>7</v>
      </c>
      <c r="H9" s="18">
        <v>640</v>
      </c>
      <c r="I9" s="18">
        <v>630</v>
      </c>
    </row>
    <row r="10" spans="1:12" x14ac:dyDescent="0.25">
      <c r="A10" s="32"/>
      <c r="B10" s="32"/>
      <c r="C10" s="32"/>
      <c r="D10" s="32"/>
      <c r="E10" s="32"/>
      <c r="G10" s="18">
        <v>8</v>
      </c>
      <c r="H10" s="18">
        <v>730</v>
      </c>
      <c r="I10" s="18">
        <v>720</v>
      </c>
    </row>
    <row r="11" spans="1:12" x14ac:dyDescent="0.25">
      <c r="A11" s="32"/>
      <c r="B11" s="32"/>
      <c r="C11" s="32"/>
      <c r="D11" s="32"/>
      <c r="E11" s="32"/>
      <c r="G11" s="18">
        <v>9</v>
      </c>
      <c r="H11" s="18">
        <v>820</v>
      </c>
      <c r="I11" s="18">
        <v>810</v>
      </c>
    </row>
    <row r="12" spans="1:12" x14ac:dyDescent="0.25">
      <c r="A12" s="32"/>
      <c r="B12" s="32"/>
      <c r="C12" s="32"/>
      <c r="D12" s="32"/>
      <c r="E12" s="32"/>
      <c r="G12" s="18">
        <v>10</v>
      </c>
      <c r="H12" s="18">
        <v>910</v>
      </c>
      <c r="I12" s="18">
        <v>900</v>
      </c>
      <c r="J12" t="s">
        <v>92</v>
      </c>
    </row>
    <row r="13" spans="1:12" x14ac:dyDescent="0.25">
      <c r="A13" s="32"/>
      <c r="B13" s="32"/>
      <c r="C13" s="32"/>
      <c r="D13" s="32"/>
      <c r="E13" s="32"/>
    </row>
    <row r="15" spans="1:12" x14ac:dyDescent="0.25">
      <c r="A15" t="s">
        <v>91</v>
      </c>
    </row>
    <row r="16" spans="1:12" ht="15.75" x14ac:dyDescent="0.3">
      <c r="A16" s="21" t="s">
        <v>85</v>
      </c>
      <c r="B16">
        <v>443</v>
      </c>
    </row>
    <row r="17" spans="1:5" x14ac:dyDescent="0.25">
      <c r="A17" t="s">
        <v>83</v>
      </c>
      <c r="B17" s="22">
        <v>7</v>
      </c>
    </row>
    <row r="18" spans="1:5" x14ac:dyDescent="0.25">
      <c r="A18" t="s">
        <v>84</v>
      </c>
      <c r="B18" s="22">
        <v>3</v>
      </c>
    </row>
    <row r="21" spans="1:5" ht="23.25" x14ac:dyDescent="0.35">
      <c r="A21" s="8" t="s">
        <v>93</v>
      </c>
    </row>
    <row r="23" spans="1:5" x14ac:dyDescent="0.25">
      <c r="A23" s="32" t="s">
        <v>94</v>
      </c>
      <c r="B23" s="32"/>
      <c r="C23" s="32"/>
      <c r="D23" s="32"/>
      <c r="E23" s="32"/>
    </row>
    <row r="24" spans="1:5" x14ac:dyDescent="0.25">
      <c r="A24" s="32"/>
      <c r="B24" s="32"/>
      <c r="C24" s="32"/>
      <c r="D24" s="32"/>
      <c r="E24" s="32"/>
    </row>
    <row r="25" spans="1:5" x14ac:dyDescent="0.25">
      <c r="A25" s="32"/>
      <c r="B25" s="32"/>
      <c r="C25" s="32"/>
      <c r="D25" s="32"/>
      <c r="E25" s="32"/>
    </row>
    <row r="26" spans="1:5" x14ac:dyDescent="0.25">
      <c r="A26" s="32"/>
      <c r="B26" s="32"/>
      <c r="C26" s="32"/>
      <c r="D26" s="32"/>
      <c r="E26" s="32"/>
    </row>
    <row r="27" spans="1:5" x14ac:dyDescent="0.25">
      <c r="A27" s="32"/>
      <c r="B27" s="32"/>
      <c r="C27" s="32"/>
      <c r="D27" s="32"/>
      <c r="E27" s="32"/>
    </row>
    <row r="28" spans="1:5" x14ac:dyDescent="0.25">
      <c r="A28" s="32"/>
      <c r="B28" s="32"/>
      <c r="C28" s="32"/>
      <c r="D28" s="32"/>
      <c r="E28" s="32"/>
    </row>
    <row r="29" spans="1:5" x14ac:dyDescent="0.25">
      <c r="A29" s="32"/>
      <c r="B29" s="32"/>
      <c r="C29" s="32"/>
      <c r="D29" s="32"/>
      <c r="E29" s="32"/>
    </row>
    <row r="30" spans="1:5" x14ac:dyDescent="0.25">
      <c r="A30" s="32"/>
      <c r="B30" s="32"/>
      <c r="C30" s="32"/>
      <c r="D30" s="32"/>
      <c r="E30" s="32"/>
    </row>
    <row r="31" spans="1:5" x14ac:dyDescent="0.25">
      <c r="A31" s="32"/>
      <c r="B31" s="32"/>
      <c r="C31" s="32"/>
      <c r="D31" s="32"/>
      <c r="E31" s="32"/>
    </row>
    <row r="32" spans="1:5" x14ac:dyDescent="0.25">
      <c r="A32" s="32"/>
      <c r="B32" s="32"/>
      <c r="C32" s="32"/>
      <c r="D32" s="32"/>
      <c r="E32" s="32"/>
    </row>
    <row r="33" spans="1:5" x14ac:dyDescent="0.25">
      <c r="A33" s="32"/>
      <c r="B33" s="32"/>
      <c r="C33" s="32"/>
      <c r="D33" s="32"/>
      <c r="E33" s="32"/>
    </row>
    <row r="34" spans="1:5" x14ac:dyDescent="0.25">
      <c r="A34" s="32"/>
      <c r="B34" s="32"/>
      <c r="C34" s="32"/>
      <c r="D34" s="32"/>
      <c r="E34" s="32"/>
    </row>
    <row r="50" spans="1:1" ht="21" x14ac:dyDescent="0.35">
      <c r="A50" s="24" t="s">
        <v>95</v>
      </c>
    </row>
    <row r="51" spans="1:1" x14ac:dyDescent="0.25">
      <c r="A51" s="25" t="s">
        <v>96</v>
      </c>
    </row>
    <row r="52" spans="1:1" ht="15.75" x14ac:dyDescent="0.3">
      <c r="A52" s="21" t="s">
        <v>97</v>
      </c>
    </row>
    <row r="73" spans="1:1" x14ac:dyDescent="0.25">
      <c r="A73" s="25" t="s">
        <v>98</v>
      </c>
    </row>
    <row r="74" spans="1:1" ht="15.75" x14ac:dyDescent="0.3">
      <c r="A74" s="21" t="s">
        <v>99</v>
      </c>
    </row>
    <row r="96" spans="1:1" x14ac:dyDescent="0.25">
      <c r="A96" t="s">
        <v>126</v>
      </c>
    </row>
    <row r="98" spans="1:4" x14ac:dyDescent="0.25">
      <c r="A98" s="11" t="s">
        <v>116</v>
      </c>
      <c r="B98" s="26" t="s">
        <v>101</v>
      </c>
      <c r="C98" s="26" t="s">
        <v>102</v>
      </c>
      <c r="D98" s="11" t="s">
        <v>127</v>
      </c>
    </row>
    <row r="99" spans="1:4" x14ac:dyDescent="0.25">
      <c r="A99" s="11" t="s">
        <v>120</v>
      </c>
      <c r="B99" s="26" t="s">
        <v>103</v>
      </c>
      <c r="C99" s="26" t="s">
        <v>104</v>
      </c>
      <c r="D99" s="11" t="s">
        <v>128</v>
      </c>
    </row>
    <row r="100" spans="1:4" x14ac:dyDescent="0.25">
      <c r="A100" s="11" t="s">
        <v>119</v>
      </c>
      <c r="B100" s="26" t="s">
        <v>105</v>
      </c>
      <c r="C100" s="26" t="s">
        <v>102</v>
      </c>
      <c r="D100" s="11" t="s">
        <v>127</v>
      </c>
    </row>
    <row r="101" spans="1:4" x14ac:dyDescent="0.25">
      <c r="A101" s="11" t="s">
        <v>121</v>
      </c>
      <c r="B101" s="26" t="s">
        <v>106</v>
      </c>
      <c r="C101" s="26" t="s">
        <v>107</v>
      </c>
      <c r="D101" s="11" t="s">
        <v>128</v>
      </c>
    </row>
    <row r="102" spans="1:4" x14ac:dyDescent="0.25">
      <c r="A102" s="11" t="s">
        <v>117</v>
      </c>
      <c r="B102" s="26" t="s">
        <v>108</v>
      </c>
      <c r="C102" s="26" t="s">
        <v>109</v>
      </c>
      <c r="D102" s="11" t="s">
        <v>127</v>
      </c>
    </row>
    <row r="103" spans="1:4" x14ac:dyDescent="0.25">
      <c r="A103" s="11" t="s">
        <v>122</v>
      </c>
      <c r="B103" s="26" t="s">
        <v>108</v>
      </c>
      <c r="C103" s="26" t="s">
        <v>110</v>
      </c>
      <c r="D103" s="11" t="s">
        <v>127</v>
      </c>
    </row>
    <row r="104" spans="1:4" x14ac:dyDescent="0.25">
      <c r="A104" s="11" t="s">
        <v>118</v>
      </c>
      <c r="B104" s="26" t="s">
        <v>111</v>
      </c>
      <c r="C104" s="26" t="s">
        <v>112</v>
      </c>
      <c r="D104" s="11" t="s">
        <v>127</v>
      </c>
    </row>
    <row r="105" spans="1:4" x14ac:dyDescent="0.25">
      <c r="A105" s="11" t="s">
        <v>123</v>
      </c>
      <c r="B105" s="26" t="s">
        <v>101</v>
      </c>
      <c r="C105" s="26" t="s">
        <v>113</v>
      </c>
      <c r="D105" s="11" t="s">
        <v>127</v>
      </c>
    </row>
    <row r="106" spans="1:4" x14ac:dyDescent="0.25">
      <c r="A106" s="11" t="s">
        <v>124</v>
      </c>
      <c r="B106" s="26" t="s">
        <v>101</v>
      </c>
      <c r="C106" s="26" t="s">
        <v>114</v>
      </c>
      <c r="D106" s="11" t="s">
        <v>128</v>
      </c>
    </row>
    <row r="107" spans="1:4" x14ac:dyDescent="0.25">
      <c r="A107" s="11" t="s">
        <v>125</v>
      </c>
      <c r="B107" s="26" t="s">
        <v>103</v>
      </c>
      <c r="C107" s="26" t="s">
        <v>115</v>
      </c>
      <c r="D107" s="11" t="s">
        <v>127</v>
      </c>
    </row>
  </sheetData>
  <mergeCells count="2">
    <mergeCell ref="A2:E13"/>
    <mergeCell ref="A23:E34"/>
  </mergeCells>
  <pageMargins left="0.7" right="0.7" top="0.75" bottom="0.75" header="0.3" footer="0.3"/>
  <pageSetup paperSize="9" orientation="portrait" horizontalDpi="200" verticalDpi="2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3</vt:i4>
      </vt:variant>
    </vt:vector>
  </HeadingPairs>
  <TitlesOfParts>
    <vt:vector size="3" baseType="lpstr">
      <vt:lpstr>sql</vt:lpstr>
      <vt:lpstr>excel</vt:lpstr>
      <vt:lpstr>algorithm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2022-11-24T18:49:01Z</dcterms:modified>
</cp:coreProperties>
</file>