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cope 3 EF"/>
    <sheet r:id="rId2" sheetId="2" name="Assumptions"/>
  </sheets>
  <calcPr fullCalcOnLoad="1"/>
</workbook>
</file>

<file path=xl/sharedStrings.xml><?xml version="1.0" encoding="utf-8"?>
<sst xmlns="http://schemas.openxmlformats.org/spreadsheetml/2006/main" count="22" uniqueCount="16">
  <si>
    <t>Year</t>
  </si>
  <si>
    <t>Substitution GHG reduction factor</t>
  </si>
  <si>
    <t>Energy density of met coal [MJ/kg]</t>
  </si>
  <si>
    <t>Slag [ton CO2eq/ton Slag]</t>
  </si>
  <si>
    <t>Category</t>
  </si>
  <si>
    <t>Fuel</t>
  </si>
  <si>
    <t>Unit</t>
  </si>
  <si>
    <t>Scope 3 Emissions Factor</t>
  </si>
  <si>
    <t>Natural gas</t>
  </si>
  <si>
    <t>MtCO2eq / PJ</t>
  </si>
  <si>
    <t>Iron ore</t>
  </si>
  <si>
    <t>tCOeq / ton iron ore</t>
  </si>
  <si>
    <t>Met coal</t>
  </si>
  <si>
    <t>Thermal coal</t>
  </si>
  <si>
    <t>BF slag</t>
  </si>
  <si>
    <t>ton CO2eq / ton slag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</si>
</sst>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0" borderId="4" applyBorder="1" fontId="2" applyFont="1" fillId="0" applyAlignment="1">
      <alignment horizontal="left"/>
    </xf>
    <xf xfId="0" numFmtId="4" applyNumberFormat="1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right"/>
    </xf>
    <xf xfId="0" numFmtId="4" applyNumberFormat="1" borderId="7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6"/>
  <sheetViews>
    <sheetView workbookViewId="0" tabSelected="1"/>
  </sheetViews>
  <sheetFormatPr defaultRowHeight="15" x14ac:dyDescent="0.25"/>
  <cols>
    <col min="1" max="1" style="16" width="20.719285714285714" customWidth="1" bestFit="1"/>
    <col min="2" max="2" style="16" width="10.862142857142858" customWidth="1" bestFit="1"/>
    <col min="3" max="3" style="16" width="17.005" customWidth="1" bestFit="1"/>
    <col min="4" max="4" style="17" width="13.576428571428572" customWidth="1" bestFit="1"/>
    <col min="5" max="5" style="17" width="13.576428571428572" customWidth="1" bestFit="1"/>
    <col min="6" max="6" style="17" width="13.576428571428572" customWidth="1" bestFit="1"/>
    <col min="7" max="7" style="17" width="13.576428571428572" customWidth="1" bestFit="1"/>
    <col min="8" max="8" style="17" width="13.576428571428572" customWidth="1" bestFit="1"/>
    <col min="9" max="9" style="17" width="13.576428571428572" customWidth="1" bestFit="1"/>
    <col min="10" max="10" style="17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  <col min="27" max="27" style="17" width="13.576428571428572" customWidth="1" bestFit="1"/>
    <col min="28" max="28" style="17" width="13.576428571428572" customWidth="1" bestFit="1"/>
    <col min="29" max="29" style="17" width="13.576428571428572" customWidth="1" bestFit="1"/>
    <col min="30" max="30" style="17" width="13.576428571428572" customWidth="1" bestFit="1"/>
    <col min="31" max="31" style="17" width="13.576428571428572" customWidth="1" bestFit="1"/>
    <col min="32" max="32" style="17" width="13.576428571428572" customWidth="1" bestFit="1"/>
    <col min="33" max="33" style="17" width="13.576428571428572" customWidth="1" bestFit="1"/>
    <col min="34" max="34" style="17" width="13.576428571428572" customWidth="1" bestFit="1"/>
  </cols>
  <sheetData>
    <row x14ac:dyDescent="0.25" r="1" customHeight="1" ht="20.25">
      <c r="A1" s="20" t="s">
        <v>4</v>
      </c>
      <c r="B1" s="20" t="s">
        <v>5</v>
      </c>
      <c r="C1" s="20" t="s">
        <v>6</v>
      </c>
      <c r="D1" s="21">
        <v>2020</v>
      </c>
      <c r="E1" s="21">
        <v>2021</v>
      </c>
      <c r="F1" s="21">
        <v>2022</v>
      </c>
      <c r="G1" s="21">
        <v>2023</v>
      </c>
      <c r="H1" s="21">
        <v>2024</v>
      </c>
      <c r="I1" s="21">
        <v>2025</v>
      </c>
      <c r="J1" s="21">
        <v>2026</v>
      </c>
      <c r="K1" s="21">
        <v>2027</v>
      </c>
      <c r="L1" s="21">
        <v>2028</v>
      </c>
      <c r="M1" s="21">
        <v>2029</v>
      </c>
      <c r="N1" s="21">
        <v>2030</v>
      </c>
      <c r="O1" s="21">
        <v>2031</v>
      </c>
      <c r="P1" s="21">
        <v>2032</v>
      </c>
      <c r="Q1" s="21">
        <v>2033</v>
      </c>
      <c r="R1" s="21">
        <v>2034</v>
      </c>
      <c r="S1" s="21">
        <v>2035</v>
      </c>
      <c r="T1" s="21">
        <v>2036</v>
      </c>
      <c r="U1" s="21">
        <v>2037</v>
      </c>
      <c r="V1" s="21">
        <v>2038</v>
      </c>
      <c r="W1" s="21">
        <v>2039</v>
      </c>
      <c r="X1" s="21">
        <v>2040</v>
      </c>
      <c r="Y1" s="21">
        <v>2041</v>
      </c>
      <c r="Z1" s="21">
        <v>2042</v>
      </c>
      <c r="AA1" s="21">
        <v>2043</v>
      </c>
      <c r="AB1" s="21">
        <v>2044</v>
      </c>
      <c r="AC1" s="21">
        <v>2045</v>
      </c>
      <c r="AD1" s="21">
        <v>2046</v>
      </c>
      <c r="AE1" s="21">
        <v>2047</v>
      </c>
      <c r="AF1" s="21">
        <v>2048</v>
      </c>
      <c r="AG1" s="21">
        <v>2049</v>
      </c>
      <c r="AH1" s="21">
        <v>2050</v>
      </c>
    </row>
    <row x14ac:dyDescent="0.25" r="2" customHeight="1" ht="19.5">
      <c r="A2" s="1" t="s">
        <v>7</v>
      </c>
      <c r="B2" s="1" t="s">
        <v>8</v>
      </c>
      <c r="C2" s="1" t="s">
        <v>9</v>
      </c>
      <c r="D2" s="15">
        <v>0.008917197452229299</v>
      </c>
      <c r="E2" s="15">
        <v>0.00862986553432413</v>
      </c>
      <c r="F2" s="15">
        <v>0.008342533616418965</v>
      </c>
      <c r="G2" s="15">
        <v>0.008055201698513799</v>
      </c>
      <c r="H2" s="15">
        <v>0.007767869780608632</v>
      </c>
      <c r="I2" s="15">
        <v>0.007480537862703465</v>
      </c>
      <c r="J2" s="15">
        <v>0.007193205944798299</v>
      </c>
      <c r="K2" s="15">
        <v>0.006905874026893132</v>
      </c>
      <c r="L2" s="15">
        <v>0.006618542108987966</v>
      </c>
      <c r="M2" s="15">
        <v>0.006331210191082799</v>
      </c>
      <c r="N2" s="15">
        <v>0.006043878273177632</v>
      </c>
      <c r="O2" s="15">
        <v>0.005756546355272466</v>
      </c>
      <c r="P2" s="15">
        <v>0.0054692144373672995</v>
      </c>
      <c r="Q2" s="15">
        <v>0.005181882519462133</v>
      </c>
      <c r="R2" s="15">
        <v>0.004894550601556966</v>
      </c>
      <c r="S2" s="15">
        <v>0.0046072186836518</v>
      </c>
      <c r="T2" s="15">
        <v>0.004319886765746634</v>
      </c>
      <c r="U2" s="15">
        <v>0.004032554847841467</v>
      </c>
      <c r="V2" s="15">
        <v>0.0037452229299363014</v>
      </c>
      <c r="W2" s="15">
        <v>0.0034578910120311355</v>
      </c>
      <c r="X2" s="15">
        <v>0.003170559094125969</v>
      </c>
      <c r="Y2" s="15">
        <v>0.002883227176220803</v>
      </c>
      <c r="Z2" s="15">
        <v>0.002595895258315637</v>
      </c>
      <c r="AA2" s="15">
        <v>0.0023085633404104707</v>
      </c>
      <c r="AB2" s="15">
        <v>0.0020212314225053042</v>
      </c>
      <c r="AC2" s="15">
        <v>0.0017338995046001378</v>
      </c>
      <c r="AD2" s="15">
        <v>0.0014465675866949714</v>
      </c>
      <c r="AE2" s="15">
        <v>0.0011592356687898054</v>
      </c>
      <c r="AF2" s="15">
        <v>0.000871903750884639</v>
      </c>
      <c r="AG2" s="15">
        <v>0.0005845718329794729</v>
      </c>
      <c r="AH2" s="15">
        <v>0.00029723991507431</v>
      </c>
    </row>
    <row x14ac:dyDescent="0.25" r="3" customHeight="1" ht="19.5">
      <c r="A3" s="1" t="s">
        <v>7</v>
      </c>
      <c r="B3" s="1" t="s">
        <v>10</v>
      </c>
      <c r="C3" s="1" t="s">
        <v>11</v>
      </c>
      <c r="D3" s="15">
        <v>0.0119</v>
      </c>
      <c r="E3" s="15">
        <v>0.0119</v>
      </c>
      <c r="F3" s="15">
        <v>0.0119</v>
      </c>
      <c r="G3" s="15">
        <v>0.0119</v>
      </c>
      <c r="H3" s="15">
        <v>0.0119</v>
      </c>
      <c r="I3" s="15">
        <v>0.0119</v>
      </c>
      <c r="J3" s="15">
        <v>0.0119</v>
      </c>
      <c r="K3" s="15">
        <v>0.0119</v>
      </c>
      <c r="L3" s="15">
        <v>0.0119</v>
      </c>
      <c r="M3" s="15">
        <v>0.0119</v>
      </c>
      <c r="N3" s="15">
        <v>0.0119</v>
      </c>
      <c r="O3" s="15">
        <v>0.0119</v>
      </c>
      <c r="P3" s="15">
        <v>0.0119</v>
      </c>
      <c r="Q3" s="15">
        <v>0.0119</v>
      </c>
      <c r="R3" s="15">
        <v>0.0119</v>
      </c>
      <c r="S3" s="15">
        <v>0.0119</v>
      </c>
      <c r="T3" s="15">
        <v>0.0119</v>
      </c>
      <c r="U3" s="15">
        <v>0.0119</v>
      </c>
      <c r="V3" s="15">
        <v>0.0119</v>
      </c>
      <c r="W3" s="15">
        <v>0.0119</v>
      </c>
      <c r="X3" s="15">
        <v>0.0119</v>
      </c>
      <c r="Y3" s="15">
        <v>0.0119</v>
      </c>
      <c r="Z3" s="15">
        <v>0.0119</v>
      </c>
      <c r="AA3" s="15">
        <v>0.0119</v>
      </c>
      <c r="AB3" s="15">
        <v>0.0119</v>
      </c>
      <c r="AC3" s="15">
        <v>0.0119</v>
      </c>
      <c r="AD3" s="15">
        <v>0.0119</v>
      </c>
      <c r="AE3" s="15">
        <v>0.0119</v>
      </c>
      <c r="AF3" s="15">
        <v>0.0119</v>
      </c>
      <c r="AG3" s="15">
        <v>0.0119</v>
      </c>
      <c r="AH3" s="15">
        <v>0.0119</v>
      </c>
    </row>
    <row x14ac:dyDescent="0.25" r="4" customHeight="1" ht="19.5">
      <c r="A4" s="1" t="s">
        <v>7</v>
      </c>
      <c r="B4" s="1" t="s">
        <v>12</v>
      </c>
      <c r="C4" s="1" t="s">
        <v>9</v>
      </c>
      <c r="D4" s="15">
        <f>0.01277584</f>
      </c>
      <c r="E4" s="15">
        <f>0.01277584</f>
      </c>
      <c r="F4" s="15">
        <f>0.01277584</f>
      </c>
      <c r="G4" s="15">
        <f>0.01277584</f>
      </c>
      <c r="H4" s="15">
        <f>0.01277584</f>
      </c>
      <c r="I4" s="15">
        <f>0.01277584</f>
      </c>
      <c r="J4" s="15">
        <f>0.01277584</f>
      </c>
      <c r="K4" s="15">
        <f>0.01277584</f>
      </c>
      <c r="L4" s="15">
        <f>0.01277584</f>
      </c>
      <c r="M4" s="15">
        <f>0.01277584</f>
      </c>
      <c r="N4" s="15">
        <f>0.01277584</f>
      </c>
      <c r="O4" s="15">
        <f>0.01277584</f>
      </c>
      <c r="P4" s="15">
        <f>0.01277584</f>
      </c>
      <c r="Q4" s="15">
        <f>0.01277584</f>
      </c>
      <c r="R4" s="15">
        <f>0.01277584</f>
      </c>
      <c r="S4" s="15">
        <f>0.01277584</f>
      </c>
      <c r="T4" s="15">
        <f>0.01277584</f>
      </c>
      <c r="U4" s="15">
        <f>0.01277584</f>
      </c>
      <c r="V4" s="15">
        <f>0.01277584</f>
      </c>
      <c r="W4" s="15">
        <f>0.01277584</f>
      </c>
      <c r="X4" s="15">
        <f>0.01277584</f>
      </c>
      <c r="Y4" s="15">
        <f>0.01277584</f>
      </c>
      <c r="Z4" s="15">
        <f>0.01277584</f>
      </c>
      <c r="AA4" s="15">
        <f>0.01277584</f>
      </c>
      <c r="AB4" s="15">
        <f>0.01277584</f>
      </c>
      <c r="AC4" s="15">
        <f>0.01277584</f>
      </c>
      <c r="AD4" s="15">
        <f>0.01277584</f>
      </c>
      <c r="AE4" s="15">
        <f>0.01277584</f>
      </c>
      <c r="AF4" s="15">
        <f>0.01277584</f>
      </c>
      <c r="AG4" s="15">
        <f>0.01277584</f>
      </c>
      <c r="AH4" s="15">
        <f>0.01277584</f>
      </c>
    </row>
    <row x14ac:dyDescent="0.25" r="5" customHeight="1" ht="19.5">
      <c r="A5" s="1" t="s">
        <v>7</v>
      </c>
      <c r="B5" s="1" t="s">
        <v>13</v>
      </c>
      <c r="C5" s="1" t="s">
        <v>9</v>
      </c>
      <c r="D5" s="15">
        <v>0.01277584</v>
      </c>
      <c r="E5" s="15">
        <v>0.01277584</v>
      </c>
      <c r="F5" s="15">
        <v>0.01277584</v>
      </c>
      <c r="G5" s="15">
        <v>0.01277584</v>
      </c>
      <c r="H5" s="15">
        <v>0.01277584</v>
      </c>
      <c r="I5" s="15">
        <v>0.01277584</v>
      </c>
      <c r="J5" s="15">
        <v>0.01277584</v>
      </c>
      <c r="K5" s="15">
        <v>0.01277584</v>
      </c>
      <c r="L5" s="15">
        <v>0.01277584</v>
      </c>
      <c r="M5" s="15">
        <v>0.01277584</v>
      </c>
      <c r="N5" s="15">
        <v>0.01277584</v>
      </c>
      <c r="O5" s="15">
        <v>0.01277584</v>
      </c>
      <c r="P5" s="15">
        <v>0.01277584</v>
      </c>
      <c r="Q5" s="15">
        <v>0.01277584</v>
      </c>
      <c r="R5" s="15">
        <v>0.01277584</v>
      </c>
      <c r="S5" s="15">
        <v>0.01277584</v>
      </c>
      <c r="T5" s="15">
        <v>0.01277584</v>
      </c>
      <c r="U5" s="15">
        <v>0.01277584</v>
      </c>
      <c r="V5" s="15">
        <v>0.01277584</v>
      </c>
      <c r="W5" s="15">
        <v>0.01277584</v>
      </c>
      <c r="X5" s="15">
        <v>0.01277584</v>
      </c>
      <c r="Y5" s="15">
        <v>0.01277584</v>
      </c>
      <c r="Z5" s="15">
        <v>0.01277584</v>
      </c>
      <c r="AA5" s="15">
        <v>0.01277584</v>
      </c>
      <c r="AB5" s="15">
        <v>0.01277584</v>
      </c>
      <c r="AC5" s="15">
        <v>0.01277584</v>
      </c>
      <c r="AD5" s="15">
        <v>0.01277584</v>
      </c>
      <c r="AE5" s="15">
        <v>0.01277584</v>
      </c>
      <c r="AF5" s="15">
        <v>0.01277584</v>
      </c>
      <c r="AG5" s="15">
        <v>0.01277584</v>
      </c>
      <c r="AH5" s="15">
        <v>0.01277584</v>
      </c>
    </row>
    <row x14ac:dyDescent="0.25" r="6" customHeight="1" ht="19.5">
      <c r="A6" s="1" t="s">
        <v>7</v>
      </c>
      <c r="B6" s="1" t="s">
        <v>14</v>
      </c>
      <c r="C6" s="1" t="s">
        <v>15</v>
      </c>
      <c r="D6" s="15">
        <f>Assumptions!$B$6*Assumptions!C3</f>
      </c>
      <c r="E6" s="15">
        <f>Assumptions!$B$6*Assumptions!D3</f>
      </c>
      <c r="F6" s="15">
        <f>Assumptions!$B$6*Assumptions!E3</f>
      </c>
      <c r="G6" s="15">
        <f>Assumptions!$B$6*Assumptions!F3</f>
      </c>
      <c r="H6" s="15">
        <f>Assumptions!$B$6*Assumptions!G3</f>
      </c>
      <c r="I6" s="15">
        <f>Assumptions!$B$6*Assumptions!H3</f>
      </c>
      <c r="J6" s="15">
        <f>Assumptions!$B$6*Assumptions!I3</f>
      </c>
      <c r="K6" s="15">
        <f>Assumptions!$B$6*Assumptions!J3</f>
      </c>
      <c r="L6" s="15">
        <f>Assumptions!$B$6*Assumptions!K3</f>
      </c>
      <c r="M6" s="15">
        <f>Assumptions!$B$6*Assumptions!L3</f>
      </c>
      <c r="N6" s="15">
        <f>Assumptions!$B$6*Assumptions!M3</f>
      </c>
      <c r="O6" s="15">
        <f>Assumptions!$B$6*Assumptions!N3</f>
      </c>
      <c r="P6" s="15">
        <f>Assumptions!$B$6*Assumptions!O3</f>
      </c>
      <c r="Q6" s="15">
        <f>Assumptions!$B$6*Assumptions!P3</f>
      </c>
      <c r="R6" s="15">
        <f>Assumptions!$B$6*Assumptions!Q3</f>
      </c>
      <c r="S6" s="15">
        <f>Assumptions!$B$6*Assumptions!R3</f>
      </c>
      <c r="T6" s="15">
        <f>Assumptions!$B$6*Assumptions!S3</f>
      </c>
      <c r="U6" s="15">
        <f>Assumptions!$B$6*Assumptions!T3</f>
      </c>
      <c r="V6" s="15">
        <f>Assumptions!$B$6*Assumptions!U3</f>
      </c>
      <c r="W6" s="15">
        <f>Assumptions!$B$6*Assumptions!V3</f>
      </c>
      <c r="X6" s="15">
        <f>Assumptions!$B$6*Assumptions!W3</f>
      </c>
      <c r="Y6" s="15">
        <f>Assumptions!$B$6*Assumptions!X3</f>
      </c>
      <c r="Z6" s="15">
        <f>Assumptions!$B$6*Assumptions!Y3</f>
      </c>
      <c r="AA6" s="15">
        <f>Assumptions!$B$6*Assumptions!Z3</f>
      </c>
      <c r="AB6" s="15">
        <f>Assumptions!$B$6*Assumptions!AA3</f>
      </c>
      <c r="AC6" s="15">
        <f>Assumptions!$B$6*Assumptions!AB3</f>
      </c>
      <c r="AD6" s="15">
        <f>Assumptions!$B$6*Assumptions!AC3</f>
      </c>
      <c r="AE6" s="15">
        <f>Assumptions!$B$6*Assumptions!AD3</f>
      </c>
      <c r="AF6" s="15">
        <f>Assumptions!$B$6*Assumptions!AE3</f>
      </c>
      <c r="AG6" s="15">
        <f>Assumptions!$B$6*Assumptions!AF3</f>
      </c>
      <c r="AH6" s="15">
        <f>Assumptions!$B$6*Assumptions!AG3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6"/>
  <sheetViews>
    <sheetView workbookViewId="0"/>
  </sheetViews>
  <sheetFormatPr defaultRowHeight="15" x14ac:dyDescent="0.25"/>
  <cols>
    <col min="1" max="1" style="16" width="30.576428571428572" customWidth="1" bestFit="1"/>
    <col min="2" max="2" style="17" width="17.576428571428572" customWidth="1" bestFit="1"/>
    <col min="3" max="3" style="18" width="13.576428571428572" customWidth="1" bestFit="1"/>
    <col min="4" max="4" style="19" width="13.576428571428572" customWidth="1" bestFit="1"/>
    <col min="5" max="5" style="19" width="13.576428571428572" customWidth="1" bestFit="1"/>
    <col min="6" max="6" style="19" width="13.576428571428572" customWidth="1" bestFit="1"/>
    <col min="7" max="7" style="19" width="13.576428571428572" customWidth="1" bestFit="1"/>
    <col min="8" max="8" style="19" width="13.576428571428572" customWidth="1" bestFit="1"/>
    <col min="9" max="9" style="19" width="13.576428571428572" customWidth="1" bestFit="1"/>
    <col min="10" max="10" style="19" width="13.576428571428572" customWidth="1" bestFit="1"/>
    <col min="11" max="11" style="19" width="13.576428571428572" customWidth="1" bestFit="1"/>
    <col min="12" max="12" style="19" width="13.576428571428572" customWidth="1" bestFit="1"/>
    <col min="13" max="13" style="19" width="13.576428571428572" customWidth="1" bestFit="1"/>
    <col min="14" max="14" style="19" width="13.576428571428572" customWidth="1" bestFit="1"/>
    <col min="15" max="15" style="19" width="13.576428571428572" customWidth="1" bestFit="1"/>
    <col min="16" max="16" style="19" width="13.576428571428572" customWidth="1" bestFit="1"/>
    <col min="17" max="17" style="19" width="13.576428571428572" customWidth="1" bestFit="1"/>
    <col min="18" max="18" style="19" width="13.576428571428572" customWidth="1" bestFit="1"/>
    <col min="19" max="19" style="19" width="13.576428571428572" customWidth="1" bestFit="1"/>
    <col min="20" max="20" style="19" width="13.576428571428572" customWidth="1" bestFit="1"/>
    <col min="21" max="21" style="19" width="13.576428571428572" customWidth="1" bestFit="1"/>
    <col min="22" max="22" style="19" width="13.576428571428572" customWidth="1" bestFit="1"/>
    <col min="23" max="23" style="19" width="13.576428571428572" customWidth="1" bestFit="1"/>
    <col min="24" max="24" style="19" width="13.576428571428572" customWidth="1" bestFit="1"/>
    <col min="25" max="25" style="19" width="13.576428571428572" customWidth="1" bestFit="1"/>
    <col min="26" max="26" style="19" width="13.576428571428572" customWidth="1" bestFit="1"/>
    <col min="27" max="27" style="19" width="13.576428571428572" customWidth="1" bestFit="1"/>
    <col min="28" max="28" style="19" width="13.576428571428572" customWidth="1" bestFit="1"/>
    <col min="29" max="29" style="19" width="13.576428571428572" customWidth="1" bestFit="1"/>
    <col min="30" max="30" style="19" width="13.576428571428572" customWidth="1" bestFit="1"/>
    <col min="31" max="31" style="19" width="13.576428571428572" customWidth="1" bestFit="1"/>
    <col min="32" max="32" style="19" width="13.576428571428572" customWidth="1" bestFit="1"/>
    <col min="33" max="33" style="19" width="13.576428571428572" customWidth="1" bestFit="1"/>
  </cols>
  <sheetData>
    <row x14ac:dyDescent="0.25" r="1" customHeight="1" ht="18.75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x14ac:dyDescent="0.25" r="2" customHeight="1" ht="18.75">
      <c r="A2" s="5" t="s">
        <v>0</v>
      </c>
      <c r="B2" s="6"/>
      <c r="C2" s="7">
        <v>2020</v>
      </c>
      <c r="D2" s="7">
        <v>2021</v>
      </c>
      <c r="E2" s="7">
        <v>2022</v>
      </c>
      <c r="F2" s="7">
        <v>2023</v>
      </c>
      <c r="G2" s="7">
        <v>2024</v>
      </c>
      <c r="H2" s="7">
        <v>2025</v>
      </c>
      <c r="I2" s="7">
        <v>2026</v>
      </c>
      <c r="J2" s="7">
        <v>2027</v>
      </c>
      <c r="K2" s="7">
        <v>2028</v>
      </c>
      <c r="L2" s="7">
        <v>2029</v>
      </c>
      <c r="M2" s="7">
        <v>2030</v>
      </c>
      <c r="N2" s="7">
        <v>2031</v>
      </c>
      <c r="O2" s="7">
        <v>2032</v>
      </c>
      <c r="P2" s="7">
        <v>2033</v>
      </c>
      <c r="Q2" s="7">
        <v>2034</v>
      </c>
      <c r="R2" s="7">
        <v>2035</v>
      </c>
      <c r="S2" s="7">
        <v>2036</v>
      </c>
      <c r="T2" s="7">
        <v>2037</v>
      </c>
      <c r="U2" s="7">
        <v>2038</v>
      </c>
      <c r="V2" s="7">
        <v>2039</v>
      </c>
      <c r="W2" s="7">
        <v>2040</v>
      </c>
      <c r="X2" s="7">
        <v>2041</v>
      </c>
      <c r="Y2" s="7">
        <v>2042</v>
      </c>
      <c r="Z2" s="7">
        <v>2043</v>
      </c>
      <c r="AA2" s="7">
        <v>2044</v>
      </c>
      <c r="AB2" s="7">
        <v>2045</v>
      </c>
      <c r="AC2" s="7">
        <v>2046</v>
      </c>
      <c r="AD2" s="7">
        <v>2047</v>
      </c>
      <c r="AE2" s="7">
        <v>2048</v>
      </c>
      <c r="AF2" s="7">
        <v>2049</v>
      </c>
      <c r="AG2" s="8">
        <v>2050</v>
      </c>
    </row>
    <row x14ac:dyDescent="0.25" r="3" customHeight="1" ht="18.75">
      <c r="A3" s="9" t="s">
        <v>1</v>
      </c>
      <c r="B3" s="10"/>
      <c r="C3" s="11">
        <v>1</v>
      </c>
      <c r="D3" s="12">
        <v>0.99</v>
      </c>
      <c r="E3" s="12">
        <v>0.98</v>
      </c>
      <c r="F3" s="12">
        <v>0.98</v>
      </c>
      <c r="G3" s="12">
        <v>0.97</v>
      </c>
      <c r="H3" s="12">
        <v>0.96</v>
      </c>
      <c r="I3" s="12">
        <v>0.93</v>
      </c>
      <c r="J3" s="12">
        <v>0.9</v>
      </c>
      <c r="K3" s="12">
        <v>0.87</v>
      </c>
      <c r="L3" s="12">
        <v>0.84</v>
      </c>
      <c r="M3" s="12">
        <v>0.81</v>
      </c>
      <c r="N3" s="12">
        <v>0.77</v>
      </c>
      <c r="O3" s="12">
        <v>0.74</v>
      </c>
      <c r="P3" s="12">
        <v>0.7</v>
      </c>
      <c r="Q3" s="12">
        <v>0.66</v>
      </c>
      <c r="R3" s="12">
        <v>0.62</v>
      </c>
      <c r="S3" s="12">
        <v>0.58</v>
      </c>
      <c r="T3" s="12">
        <v>0.54</v>
      </c>
      <c r="U3" s="12">
        <v>0.49</v>
      </c>
      <c r="V3" s="12">
        <v>0.45</v>
      </c>
      <c r="W3" s="12">
        <v>0.41</v>
      </c>
      <c r="X3" s="12">
        <v>0.37</v>
      </c>
      <c r="Y3" s="12">
        <v>0.33</v>
      </c>
      <c r="Z3" s="12">
        <v>0.29</v>
      </c>
      <c r="AA3" s="12">
        <v>0.25</v>
      </c>
      <c r="AB3" s="12">
        <v>0.21</v>
      </c>
      <c r="AC3" s="12">
        <v>0.18</v>
      </c>
      <c r="AD3" s="12">
        <v>0.15</v>
      </c>
      <c r="AE3" s="12">
        <v>0.12</v>
      </c>
      <c r="AF3" s="12">
        <v>0.09</v>
      </c>
      <c r="AG3" s="13">
        <v>0.06</v>
      </c>
    </row>
    <row x14ac:dyDescent="0.25" r="4" customHeight="1" ht="18.7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x14ac:dyDescent="0.25" r="5" customHeight="1" ht="18.75">
      <c r="A5" s="1" t="s">
        <v>2</v>
      </c>
      <c r="B5" s="14">
        <v>28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x14ac:dyDescent="0.25" r="6" customHeight="1" ht="18.75">
      <c r="A6" s="1" t="s">
        <v>3</v>
      </c>
      <c r="B6" s="15">
        <v>0.55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Scope 3 EF</vt:lpstr>
      <vt:lpstr>Assumptions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2022-03-22T10:45:57.094Z</dcterms:created>
  <dcterms:modified xsi:type="dcterms:W3CDTF">2022-03-22T10:45:57.094Z</dcterms:modified>
</cp:coreProperties>
</file>