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1" documentId="13_ncr:1_{0D511FCB-2F90-4848-8B6B-49CC2B151852}" xr6:coauthVersionLast="47" xr6:coauthVersionMax="47" xr10:uidLastSave="{322DCCDA-76A6-4A18-B73B-9E939B160A2A}"/>
  <bookViews>
    <workbookView xWindow="-93" yWindow="-93" windowWidth="25786" windowHeight="13373" xr2:uid="{95B64F4A-19D0-415F-8824-56060E384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S10" i="1" s="1"/>
  <c r="O11" i="1"/>
  <c r="O12" i="1"/>
  <c r="O13" i="1"/>
  <c r="O14" i="1"/>
  <c r="O15" i="1"/>
  <c r="O16" i="1"/>
  <c r="O17" i="1"/>
  <c r="S17" i="1" s="1"/>
  <c r="O18" i="1"/>
  <c r="S18" i="1" s="1"/>
  <c r="O19" i="1"/>
  <c r="O20" i="1"/>
  <c r="O21" i="1"/>
  <c r="O22" i="1"/>
  <c r="O23" i="1"/>
  <c r="O24" i="1"/>
  <c r="O25" i="1"/>
  <c r="S25" i="1" s="1"/>
  <c r="O26" i="1"/>
  <c r="S26" i="1" s="1"/>
  <c r="O27" i="1"/>
  <c r="O28" i="1"/>
  <c r="O29" i="1"/>
  <c r="O30" i="1"/>
  <c r="O31" i="1"/>
  <c r="O32" i="1"/>
  <c r="O33" i="1"/>
  <c r="S33" i="1" s="1"/>
  <c r="O34" i="1"/>
  <c r="S34" i="1" s="1"/>
  <c r="O35" i="1"/>
  <c r="O36" i="1"/>
  <c r="O37" i="1"/>
  <c r="O38" i="1"/>
  <c r="O39" i="1"/>
  <c r="O40" i="1"/>
  <c r="O41" i="1"/>
  <c r="S41" i="1" s="1"/>
  <c r="O42" i="1"/>
  <c r="S42" i="1" s="1"/>
  <c r="O43" i="1"/>
  <c r="O44" i="1"/>
  <c r="O45" i="1"/>
  <c r="O46" i="1"/>
  <c r="O47" i="1"/>
  <c r="O48" i="1"/>
  <c r="O49" i="1"/>
  <c r="S49" i="1" s="1"/>
  <c r="O50" i="1"/>
  <c r="S50" i="1" s="1"/>
  <c r="O51" i="1"/>
  <c r="O52" i="1"/>
  <c r="O53" i="1"/>
  <c r="O54" i="1"/>
  <c r="O55" i="1"/>
  <c r="O56" i="1"/>
  <c r="O57" i="1"/>
  <c r="S57" i="1" s="1"/>
  <c r="O58" i="1"/>
  <c r="S58" i="1" s="1"/>
  <c r="O59" i="1"/>
  <c r="O60" i="1"/>
  <c r="O61" i="1"/>
  <c r="O62" i="1"/>
  <c r="O63" i="1"/>
  <c r="O64" i="1"/>
  <c r="O65" i="1"/>
  <c r="S65" i="1" s="1"/>
  <c r="O66" i="1"/>
  <c r="S66" i="1" s="1"/>
  <c r="O67" i="1"/>
  <c r="O68" i="1"/>
  <c r="O69" i="1"/>
  <c r="O70" i="1"/>
  <c r="O71" i="1"/>
  <c r="O72" i="1"/>
  <c r="O73" i="1"/>
  <c r="S73" i="1" s="1"/>
  <c r="O74" i="1"/>
  <c r="S74" i="1" s="1"/>
  <c r="O75" i="1"/>
  <c r="O76" i="1"/>
  <c r="O77" i="1"/>
  <c r="O78" i="1"/>
  <c r="O79" i="1"/>
  <c r="O80" i="1"/>
  <c r="O81" i="1"/>
  <c r="S81" i="1" s="1"/>
  <c r="O82" i="1"/>
  <c r="S82" i="1" s="1"/>
  <c r="O83" i="1"/>
  <c r="O84" i="1"/>
  <c r="O85" i="1"/>
  <c r="O86" i="1"/>
  <c r="O87" i="1"/>
  <c r="O88" i="1"/>
  <c r="O89" i="1"/>
  <c r="S89" i="1" s="1"/>
  <c r="O90" i="1"/>
  <c r="S90" i="1" s="1"/>
  <c r="O91" i="1"/>
  <c r="O92" i="1"/>
  <c r="O93" i="1"/>
  <c r="O94" i="1"/>
  <c r="O95" i="1"/>
  <c r="O96" i="1"/>
  <c r="O97" i="1"/>
  <c r="S97" i="1" s="1"/>
  <c r="O98" i="1"/>
  <c r="S98" i="1" s="1"/>
  <c r="O99" i="1"/>
  <c r="O100" i="1"/>
  <c r="O101" i="1"/>
  <c r="O102" i="1"/>
  <c r="O103" i="1"/>
  <c r="O104" i="1"/>
  <c r="O105" i="1"/>
  <c r="S105" i="1" s="1"/>
  <c r="O106" i="1"/>
  <c r="S106" i="1" s="1"/>
  <c r="O107" i="1"/>
  <c r="O108" i="1"/>
  <c r="O109" i="1"/>
  <c r="O110" i="1"/>
  <c r="O111" i="1"/>
  <c r="O112" i="1"/>
  <c r="O113" i="1"/>
  <c r="S113" i="1" s="1"/>
  <c r="O114" i="1"/>
  <c r="S114" i="1" s="1"/>
  <c r="O115" i="1"/>
  <c r="O116" i="1"/>
  <c r="O117" i="1"/>
  <c r="O118" i="1"/>
  <c r="O119" i="1"/>
  <c r="O120" i="1"/>
  <c r="O121" i="1"/>
  <c r="S121" i="1" s="1"/>
  <c r="O122" i="1"/>
  <c r="S122" i="1" s="1"/>
  <c r="O123" i="1"/>
  <c r="O124" i="1"/>
  <c r="O125" i="1"/>
  <c r="O126" i="1"/>
  <c r="O127" i="1"/>
  <c r="O128" i="1"/>
  <c r="O129" i="1"/>
  <c r="S129" i="1" s="1"/>
  <c r="O130" i="1"/>
  <c r="S130" i="1" s="1"/>
  <c r="O131" i="1"/>
  <c r="O132" i="1"/>
  <c r="O133" i="1"/>
  <c r="O134" i="1"/>
  <c r="O135" i="1"/>
  <c r="O136" i="1"/>
  <c r="O137" i="1"/>
  <c r="S137" i="1" s="1"/>
  <c r="O138" i="1"/>
  <c r="S138" i="1" s="1"/>
  <c r="O139" i="1"/>
  <c r="O140" i="1"/>
  <c r="O141" i="1"/>
  <c r="O142" i="1"/>
  <c r="O143" i="1"/>
  <c r="O144" i="1"/>
  <c r="O145" i="1"/>
  <c r="S145" i="1" s="1"/>
  <c r="O146" i="1"/>
  <c r="S146" i="1" s="1"/>
  <c r="O147" i="1"/>
  <c r="O148" i="1"/>
  <c r="O149" i="1"/>
  <c r="O150" i="1"/>
  <c r="O151" i="1"/>
  <c r="O152" i="1"/>
  <c r="O153" i="1"/>
  <c r="S153" i="1" s="1"/>
  <c r="O154" i="1"/>
  <c r="S154" i="1" s="1"/>
  <c r="O155" i="1"/>
  <c r="O156" i="1"/>
  <c r="O157" i="1"/>
  <c r="O158" i="1"/>
  <c r="O159" i="1"/>
  <c r="O160" i="1"/>
  <c r="O161" i="1"/>
  <c r="S161" i="1" s="1"/>
  <c r="O162" i="1"/>
  <c r="S162" i="1" s="1"/>
  <c r="O163" i="1"/>
  <c r="O164" i="1"/>
  <c r="O165" i="1"/>
  <c r="O166" i="1"/>
  <c r="O167" i="1"/>
  <c r="O168" i="1"/>
  <c r="O169" i="1"/>
  <c r="S169" i="1" s="1"/>
  <c r="O170" i="1"/>
  <c r="S170" i="1" s="1"/>
  <c r="O171" i="1"/>
  <c r="O172" i="1"/>
  <c r="O173" i="1"/>
  <c r="O174" i="1"/>
  <c r="O175" i="1"/>
  <c r="O176" i="1"/>
  <c r="O177" i="1"/>
  <c r="S177" i="1" s="1"/>
  <c r="O178" i="1"/>
  <c r="S178" i="1" s="1"/>
  <c r="O179" i="1"/>
  <c r="O180" i="1"/>
  <c r="O181" i="1"/>
  <c r="O182" i="1"/>
  <c r="O183" i="1"/>
  <c r="O184" i="1"/>
  <c r="O185" i="1"/>
  <c r="S185" i="1" s="1"/>
  <c r="O186" i="1"/>
  <c r="S186" i="1" s="1"/>
  <c r="O187" i="1"/>
  <c r="O188" i="1"/>
  <c r="O189" i="1"/>
  <c r="O190" i="1"/>
  <c r="O191" i="1"/>
  <c r="O192" i="1"/>
  <c r="O193" i="1"/>
  <c r="S193" i="1" s="1"/>
  <c r="O194" i="1"/>
  <c r="S194" i="1" s="1"/>
  <c r="O195" i="1"/>
  <c r="O196" i="1"/>
  <c r="O197" i="1"/>
  <c r="O198" i="1"/>
  <c r="O199" i="1"/>
  <c r="O200" i="1"/>
  <c r="O201" i="1"/>
  <c r="S201" i="1" s="1"/>
  <c r="O202" i="1"/>
  <c r="S202" i="1" s="1"/>
  <c r="O203" i="1"/>
  <c r="O204" i="1"/>
  <c r="O205" i="1"/>
  <c r="O206" i="1"/>
  <c r="O207" i="1"/>
  <c r="O208" i="1"/>
  <c r="O209" i="1"/>
  <c r="S209" i="1" s="1"/>
  <c r="O210" i="1"/>
  <c r="S210" i="1" s="1"/>
  <c r="O211" i="1"/>
  <c r="O212" i="1"/>
  <c r="O213" i="1"/>
  <c r="O214" i="1"/>
  <c r="O215" i="1"/>
  <c r="O216" i="1"/>
  <c r="O217" i="1"/>
  <c r="S217" i="1" s="1"/>
  <c r="O218" i="1"/>
  <c r="S218" i="1" s="1"/>
  <c r="O219" i="1"/>
  <c r="O220" i="1"/>
  <c r="O221" i="1"/>
  <c r="O222" i="1"/>
  <c r="O223" i="1"/>
  <c r="O224" i="1"/>
  <c r="O225" i="1"/>
  <c r="S225" i="1" s="1"/>
  <c r="O226" i="1"/>
  <c r="S226" i="1" s="1"/>
  <c r="O227" i="1"/>
  <c r="O228" i="1"/>
  <c r="O229" i="1"/>
  <c r="O230" i="1"/>
  <c r="O231" i="1"/>
  <c r="O232" i="1"/>
  <c r="O233" i="1"/>
  <c r="S233" i="1" s="1"/>
  <c r="O234" i="1"/>
  <c r="S234" i="1" s="1"/>
  <c r="O235" i="1"/>
  <c r="O236" i="1"/>
  <c r="O237" i="1"/>
  <c r="O238" i="1"/>
  <c r="O239" i="1"/>
  <c r="O240" i="1"/>
  <c r="O241" i="1"/>
  <c r="S241" i="1" s="1"/>
  <c r="O242" i="1"/>
  <c r="S242" i="1" s="1"/>
  <c r="O243" i="1"/>
  <c r="O244" i="1"/>
  <c r="O245" i="1"/>
  <c r="O246" i="1"/>
  <c r="O247" i="1"/>
  <c r="O248" i="1"/>
  <c r="O249" i="1"/>
  <c r="S249" i="1" s="1"/>
  <c r="O250" i="1"/>
  <c r="S250" i="1" s="1"/>
  <c r="O251" i="1"/>
  <c r="O252" i="1"/>
  <c r="O253" i="1"/>
  <c r="O254" i="1"/>
  <c r="O255" i="1"/>
  <c r="O256" i="1"/>
  <c r="O257" i="1"/>
  <c r="O258" i="1"/>
  <c r="S258" i="1" s="1"/>
  <c r="O259" i="1"/>
  <c r="O260" i="1"/>
  <c r="O261" i="1"/>
  <c r="O262" i="1"/>
  <c r="O263" i="1"/>
  <c r="O264" i="1"/>
  <c r="O265" i="1"/>
  <c r="O266" i="1"/>
  <c r="S266" i="1" s="1"/>
  <c r="O267" i="1"/>
  <c r="O268" i="1"/>
  <c r="O269" i="1"/>
  <c r="O270" i="1"/>
  <c r="O271" i="1"/>
  <c r="O272" i="1"/>
  <c r="O273" i="1"/>
  <c r="S273" i="1" s="1"/>
  <c r="O274" i="1"/>
  <c r="S274" i="1" s="1"/>
  <c r="O275" i="1"/>
  <c r="O276" i="1"/>
  <c r="O277" i="1"/>
  <c r="O278" i="1"/>
  <c r="O279" i="1"/>
  <c r="O280" i="1"/>
  <c r="O281" i="1"/>
  <c r="S281" i="1" s="1"/>
  <c r="O282" i="1"/>
  <c r="S282" i="1" s="1"/>
  <c r="O283" i="1"/>
  <c r="O284" i="1"/>
  <c r="O285" i="1"/>
  <c r="O286" i="1"/>
  <c r="O287" i="1"/>
  <c r="O288" i="1"/>
  <c r="O289" i="1"/>
  <c r="S289" i="1" s="1"/>
  <c r="O290" i="1"/>
  <c r="S290" i="1" s="1"/>
  <c r="O291" i="1"/>
  <c r="O292" i="1"/>
  <c r="O293" i="1"/>
  <c r="O294" i="1"/>
  <c r="O295" i="1"/>
  <c r="O296" i="1"/>
  <c r="O297" i="1"/>
  <c r="S297" i="1" s="1"/>
  <c r="O298" i="1"/>
  <c r="S298" i="1" s="1"/>
  <c r="O299" i="1"/>
  <c r="O300" i="1"/>
  <c r="O301" i="1"/>
  <c r="S301" i="1" s="1"/>
  <c r="O302" i="1"/>
  <c r="O303" i="1"/>
  <c r="O304" i="1"/>
  <c r="O305" i="1"/>
  <c r="S305" i="1" s="1"/>
  <c r="O306" i="1"/>
  <c r="S306" i="1" s="1"/>
  <c r="O307" i="1"/>
  <c r="O308" i="1"/>
  <c r="O309" i="1"/>
  <c r="O310" i="1"/>
  <c r="O311" i="1"/>
  <c r="O312" i="1"/>
  <c r="O313" i="1"/>
  <c r="S313" i="1" s="1"/>
  <c r="O314" i="1"/>
  <c r="S314" i="1" s="1"/>
  <c r="O315" i="1"/>
  <c r="O316" i="1"/>
  <c r="O317" i="1"/>
  <c r="O318" i="1"/>
  <c r="O319" i="1"/>
  <c r="O320" i="1"/>
  <c r="O321" i="1"/>
  <c r="S321" i="1" s="1"/>
  <c r="O322" i="1"/>
  <c r="S322" i="1" s="1"/>
  <c r="O323" i="1"/>
  <c r="O324" i="1"/>
  <c r="O325" i="1"/>
  <c r="S325" i="1" s="1"/>
  <c r="O326" i="1"/>
  <c r="O327" i="1"/>
  <c r="O328" i="1"/>
  <c r="O329" i="1"/>
  <c r="O330" i="1"/>
  <c r="S330" i="1" s="1"/>
  <c r="O331" i="1"/>
  <c r="O332" i="1"/>
  <c r="O333" i="1"/>
  <c r="S333" i="1" s="1"/>
  <c r="O334" i="1"/>
  <c r="O335" i="1"/>
  <c r="O336" i="1"/>
  <c r="O337" i="1"/>
  <c r="S337" i="1" s="1"/>
  <c r="O338" i="1"/>
  <c r="S338" i="1" s="1"/>
  <c r="O339" i="1"/>
  <c r="O340" i="1"/>
  <c r="O341" i="1"/>
  <c r="S341" i="1" s="1"/>
  <c r="O342" i="1"/>
  <c r="O343" i="1"/>
  <c r="O344" i="1"/>
  <c r="O345" i="1"/>
  <c r="S345" i="1" s="1"/>
  <c r="O346" i="1"/>
  <c r="S346" i="1" s="1"/>
  <c r="O347" i="1"/>
  <c r="O348" i="1"/>
  <c r="O349" i="1"/>
  <c r="S349" i="1" s="1"/>
  <c r="O350" i="1"/>
  <c r="O351" i="1"/>
  <c r="O352" i="1"/>
  <c r="O353" i="1"/>
  <c r="S353" i="1" s="1"/>
  <c r="O354" i="1"/>
  <c r="S354" i="1" s="1"/>
  <c r="O355" i="1"/>
  <c r="O356" i="1"/>
  <c r="O357" i="1"/>
  <c r="S357" i="1" s="1"/>
  <c r="O358" i="1"/>
  <c r="O359" i="1"/>
  <c r="O360" i="1"/>
  <c r="O361" i="1"/>
  <c r="S361" i="1" s="1"/>
  <c r="O362" i="1"/>
  <c r="S362" i="1" s="1"/>
  <c r="O363" i="1"/>
  <c r="O364" i="1"/>
  <c r="O365" i="1"/>
  <c r="S365" i="1" s="1"/>
  <c r="O366" i="1"/>
  <c r="O367" i="1"/>
  <c r="O368" i="1"/>
  <c r="O369" i="1"/>
  <c r="S369" i="1" s="1"/>
  <c r="O370" i="1"/>
  <c r="S370" i="1" s="1"/>
  <c r="O371" i="1"/>
  <c r="O372" i="1"/>
  <c r="O373" i="1"/>
  <c r="O374" i="1"/>
  <c r="O375" i="1"/>
  <c r="O376" i="1"/>
  <c r="O377" i="1"/>
  <c r="S377" i="1" s="1"/>
  <c r="O378" i="1"/>
  <c r="S378" i="1" s="1"/>
  <c r="O379" i="1"/>
  <c r="O380" i="1"/>
  <c r="O381" i="1"/>
  <c r="S381" i="1" s="1"/>
  <c r="O382" i="1"/>
  <c r="O383" i="1"/>
  <c r="O384" i="1"/>
  <c r="O385" i="1"/>
  <c r="S385" i="1" s="1"/>
  <c r="O386" i="1"/>
  <c r="S386" i="1" s="1"/>
  <c r="O387" i="1"/>
  <c r="O388" i="1"/>
  <c r="O389" i="1"/>
  <c r="S389" i="1" s="1"/>
  <c r="O390" i="1"/>
  <c r="O391" i="1"/>
  <c r="O392" i="1"/>
  <c r="O393" i="1"/>
  <c r="S393" i="1" s="1"/>
  <c r="O394" i="1"/>
  <c r="S394" i="1" s="1"/>
  <c r="O395" i="1"/>
  <c r="O396" i="1"/>
  <c r="O397" i="1"/>
  <c r="O398" i="1"/>
  <c r="O399" i="1"/>
  <c r="O400" i="1"/>
  <c r="O401" i="1"/>
  <c r="S401" i="1" s="1"/>
  <c r="O402" i="1"/>
  <c r="S402" i="1" s="1"/>
  <c r="O403" i="1"/>
  <c r="O404" i="1"/>
  <c r="O405" i="1"/>
  <c r="S405" i="1" s="1"/>
  <c r="O406" i="1"/>
  <c r="O407" i="1"/>
  <c r="O408" i="1"/>
  <c r="O409" i="1"/>
  <c r="S409" i="1" s="1"/>
  <c r="O410" i="1"/>
  <c r="S410" i="1" s="1"/>
  <c r="O411" i="1"/>
  <c r="O412" i="1"/>
  <c r="O413" i="1"/>
  <c r="S413" i="1" s="1"/>
  <c r="O414" i="1"/>
  <c r="O415" i="1"/>
  <c r="O416" i="1"/>
  <c r="O417" i="1"/>
  <c r="S417" i="1" s="1"/>
  <c r="O418" i="1"/>
  <c r="S418" i="1" s="1"/>
  <c r="O419" i="1"/>
  <c r="O420" i="1"/>
  <c r="O421" i="1"/>
  <c r="O422" i="1"/>
  <c r="O423" i="1"/>
  <c r="O424" i="1"/>
  <c r="O425" i="1"/>
  <c r="S425" i="1" s="1"/>
  <c r="O426" i="1"/>
  <c r="S426" i="1" s="1"/>
  <c r="O427" i="1"/>
  <c r="O428" i="1"/>
  <c r="O429" i="1"/>
  <c r="O430" i="1"/>
  <c r="O431" i="1"/>
  <c r="O432" i="1"/>
  <c r="O433" i="1"/>
  <c r="S433" i="1" s="1"/>
  <c r="O434" i="1"/>
  <c r="S434" i="1" s="1"/>
  <c r="O435" i="1"/>
  <c r="O436" i="1"/>
  <c r="O437" i="1"/>
  <c r="S437" i="1" s="1"/>
  <c r="O438" i="1"/>
  <c r="O439" i="1"/>
  <c r="O440" i="1"/>
  <c r="O441" i="1"/>
  <c r="S441" i="1" s="1"/>
  <c r="O442" i="1"/>
  <c r="S442" i="1" s="1"/>
  <c r="O443" i="1"/>
  <c r="O444" i="1"/>
  <c r="O445" i="1"/>
  <c r="S445" i="1" s="1"/>
  <c r="O446" i="1"/>
  <c r="O447" i="1"/>
  <c r="O448" i="1"/>
  <c r="O449" i="1"/>
  <c r="S449" i="1" s="1"/>
  <c r="O450" i="1"/>
  <c r="S450" i="1" s="1"/>
  <c r="O451" i="1"/>
  <c r="O452" i="1"/>
  <c r="O453" i="1"/>
  <c r="S453" i="1" s="1"/>
  <c r="O454" i="1"/>
  <c r="O455" i="1"/>
  <c r="O456" i="1"/>
  <c r="O457" i="1"/>
  <c r="O458" i="1"/>
  <c r="S458" i="1" s="1"/>
  <c r="O459" i="1"/>
  <c r="O460" i="1"/>
  <c r="O461" i="1"/>
  <c r="S461" i="1" s="1"/>
  <c r="O462" i="1"/>
  <c r="O463" i="1"/>
  <c r="O464" i="1"/>
  <c r="O465" i="1"/>
  <c r="S465" i="1" s="1"/>
  <c r="O466" i="1"/>
  <c r="S466" i="1" s="1"/>
  <c r="O467" i="1"/>
  <c r="O468" i="1"/>
  <c r="O469" i="1"/>
  <c r="O470" i="1"/>
  <c r="O471" i="1"/>
  <c r="O472" i="1"/>
  <c r="O473" i="1"/>
  <c r="S473" i="1" s="1"/>
  <c r="O474" i="1"/>
  <c r="S474" i="1" s="1"/>
  <c r="O475" i="1"/>
  <c r="O476" i="1"/>
  <c r="O477" i="1"/>
  <c r="S477" i="1" s="1"/>
  <c r="O478" i="1"/>
  <c r="O479" i="1"/>
  <c r="O480" i="1"/>
  <c r="O481" i="1"/>
  <c r="S481" i="1" s="1"/>
  <c r="O482" i="1"/>
  <c r="S482" i="1" s="1"/>
  <c r="O483" i="1"/>
  <c r="O484" i="1"/>
  <c r="O485" i="1"/>
  <c r="S485" i="1" s="1"/>
  <c r="O486" i="1"/>
  <c r="O487" i="1"/>
  <c r="O488" i="1"/>
  <c r="O489" i="1"/>
  <c r="S489" i="1" s="1"/>
  <c r="O490" i="1"/>
  <c r="S490" i="1" s="1"/>
  <c r="O491" i="1"/>
  <c r="O492" i="1"/>
  <c r="O493" i="1"/>
  <c r="S493" i="1" s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S521" i="1" s="1"/>
  <c r="O522" i="1"/>
  <c r="S522" i="1" s="1"/>
  <c r="O523" i="1"/>
  <c r="O524" i="1"/>
  <c r="O525" i="1"/>
  <c r="S525" i="1" s="1"/>
  <c r="O526" i="1"/>
  <c r="O527" i="1"/>
  <c r="O528" i="1"/>
  <c r="O529" i="1"/>
  <c r="S529" i="1" s="1"/>
  <c r="O530" i="1"/>
  <c r="S530" i="1" s="1"/>
  <c r="O531" i="1"/>
  <c r="O532" i="1"/>
  <c r="O533" i="1"/>
  <c r="O534" i="1"/>
  <c r="O535" i="1"/>
  <c r="O536" i="1"/>
  <c r="O537" i="1"/>
  <c r="S537" i="1" s="1"/>
  <c r="O538" i="1"/>
  <c r="S538" i="1" s="1"/>
  <c r="O539" i="1"/>
  <c r="O540" i="1"/>
  <c r="O541" i="1"/>
  <c r="S541" i="1" s="1"/>
  <c r="O542" i="1"/>
  <c r="O543" i="1"/>
  <c r="O544" i="1"/>
  <c r="O545" i="1"/>
  <c r="S545" i="1" s="1"/>
  <c r="O546" i="1"/>
  <c r="S546" i="1" s="1"/>
  <c r="O547" i="1"/>
  <c r="O548" i="1"/>
  <c r="O549" i="1"/>
  <c r="O550" i="1"/>
  <c r="O551" i="1"/>
  <c r="O552" i="1"/>
  <c r="O553" i="1"/>
  <c r="S553" i="1" s="1"/>
  <c r="O554" i="1"/>
  <c r="S554" i="1" s="1"/>
  <c r="O555" i="1"/>
  <c r="O556" i="1"/>
  <c r="O557" i="1"/>
  <c r="S557" i="1" s="1"/>
  <c r="O558" i="1"/>
  <c r="O559" i="1"/>
  <c r="O560" i="1"/>
  <c r="O561" i="1"/>
  <c r="S561" i="1" s="1"/>
  <c r="O562" i="1"/>
  <c r="S562" i="1" s="1"/>
  <c r="O563" i="1"/>
  <c r="O564" i="1"/>
  <c r="O565" i="1"/>
  <c r="S565" i="1" s="1"/>
  <c r="O566" i="1"/>
  <c r="O567" i="1"/>
  <c r="O568" i="1"/>
  <c r="O569" i="1"/>
  <c r="S569" i="1" s="1"/>
  <c r="O570" i="1"/>
  <c r="S570" i="1" s="1"/>
  <c r="O571" i="1"/>
  <c r="O572" i="1"/>
  <c r="O573" i="1"/>
  <c r="S573" i="1" s="1"/>
  <c r="O574" i="1"/>
  <c r="O575" i="1"/>
  <c r="O576" i="1"/>
  <c r="O577" i="1"/>
  <c r="S577" i="1" s="1"/>
  <c r="O578" i="1"/>
  <c r="S578" i="1" s="1"/>
  <c r="O579" i="1"/>
  <c r="O580" i="1"/>
  <c r="O581" i="1"/>
  <c r="S581" i="1" s="1"/>
  <c r="O582" i="1"/>
  <c r="O583" i="1"/>
  <c r="O584" i="1"/>
  <c r="O585" i="1"/>
  <c r="S585" i="1" s="1"/>
  <c r="O586" i="1"/>
  <c r="S586" i="1" s="1"/>
  <c r="O587" i="1"/>
  <c r="O588" i="1"/>
  <c r="O589" i="1"/>
  <c r="S589" i="1" s="1"/>
  <c r="O590" i="1"/>
  <c r="O591" i="1"/>
  <c r="O592" i="1"/>
  <c r="O593" i="1"/>
  <c r="S593" i="1" s="1"/>
  <c r="O594" i="1"/>
  <c r="S594" i="1" s="1"/>
  <c r="O595" i="1"/>
  <c r="O596" i="1"/>
  <c r="O597" i="1"/>
  <c r="S597" i="1" s="1"/>
  <c r="O598" i="1"/>
  <c r="O599" i="1"/>
  <c r="O600" i="1"/>
  <c r="O601" i="1"/>
  <c r="S601" i="1" s="1"/>
  <c r="O602" i="1"/>
  <c r="S602" i="1" s="1"/>
  <c r="O603" i="1"/>
  <c r="O604" i="1"/>
  <c r="O605" i="1"/>
  <c r="S605" i="1" s="1"/>
  <c r="O606" i="1"/>
  <c r="O607" i="1"/>
  <c r="O608" i="1"/>
  <c r="O609" i="1"/>
  <c r="O610" i="1"/>
  <c r="S610" i="1" s="1"/>
  <c r="O2" i="1"/>
  <c r="S520" i="1"/>
  <c r="S528" i="1"/>
  <c r="S536" i="1"/>
  <c r="S544" i="1"/>
  <c r="S560" i="1"/>
  <c r="S568" i="1"/>
  <c r="S576" i="1"/>
  <c r="S584" i="1"/>
  <c r="S592" i="1"/>
  <c r="S600" i="1"/>
  <c r="S608" i="1"/>
  <c r="R610" i="1"/>
  <c r="Q610" i="1"/>
  <c r="P610" i="1"/>
  <c r="S609" i="1"/>
  <c r="R609" i="1"/>
  <c r="Q609" i="1"/>
  <c r="P609" i="1"/>
  <c r="R608" i="1"/>
  <c r="Q608" i="1"/>
  <c r="P608" i="1"/>
  <c r="R607" i="1"/>
  <c r="Q607" i="1"/>
  <c r="P607" i="1"/>
  <c r="S607" i="1"/>
  <c r="R606" i="1"/>
  <c r="Q606" i="1"/>
  <c r="P606" i="1"/>
  <c r="S606" i="1"/>
  <c r="R605" i="1"/>
  <c r="Q605" i="1"/>
  <c r="P605" i="1"/>
  <c r="R604" i="1"/>
  <c r="Q604" i="1"/>
  <c r="P604" i="1"/>
  <c r="S604" i="1"/>
  <c r="R603" i="1"/>
  <c r="Q603" i="1"/>
  <c r="P603" i="1"/>
  <c r="S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S599" i="1"/>
  <c r="R598" i="1"/>
  <c r="Q598" i="1"/>
  <c r="P598" i="1"/>
  <c r="S598" i="1"/>
  <c r="R597" i="1"/>
  <c r="Q597" i="1"/>
  <c r="P597" i="1"/>
  <c r="R596" i="1"/>
  <c r="Q596" i="1"/>
  <c r="P596" i="1"/>
  <c r="S596" i="1"/>
  <c r="S595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S591" i="1"/>
  <c r="R590" i="1"/>
  <c r="Q590" i="1"/>
  <c r="P590" i="1"/>
  <c r="S590" i="1"/>
  <c r="R589" i="1"/>
  <c r="Q589" i="1"/>
  <c r="P589" i="1"/>
  <c r="R588" i="1"/>
  <c r="Q588" i="1"/>
  <c r="P588" i="1"/>
  <c r="S588" i="1"/>
  <c r="R587" i="1"/>
  <c r="Q587" i="1"/>
  <c r="P587" i="1"/>
  <c r="S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S583" i="1"/>
  <c r="R582" i="1"/>
  <c r="Q582" i="1"/>
  <c r="P582" i="1"/>
  <c r="S582" i="1"/>
  <c r="R581" i="1"/>
  <c r="Q581" i="1"/>
  <c r="P581" i="1"/>
  <c r="S580" i="1"/>
  <c r="R580" i="1"/>
  <c r="Q580" i="1"/>
  <c r="P580" i="1"/>
  <c r="R579" i="1"/>
  <c r="Q579" i="1"/>
  <c r="P579" i="1"/>
  <c r="S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S575" i="1"/>
  <c r="R574" i="1"/>
  <c r="Q574" i="1"/>
  <c r="P574" i="1"/>
  <c r="S574" i="1"/>
  <c r="R573" i="1"/>
  <c r="Q573" i="1"/>
  <c r="P573" i="1"/>
  <c r="R572" i="1"/>
  <c r="Q572" i="1"/>
  <c r="P572" i="1"/>
  <c r="S572" i="1"/>
  <c r="R571" i="1"/>
  <c r="Q571" i="1"/>
  <c r="P571" i="1"/>
  <c r="S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S567" i="1"/>
  <c r="R566" i="1"/>
  <c r="Q566" i="1"/>
  <c r="P566" i="1"/>
  <c r="S566" i="1"/>
  <c r="R565" i="1"/>
  <c r="Q565" i="1"/>
  <c r="P565" i="1"/>
  <c r="R564" i="1"/>
  <c r="Q564" i="1"/>
  <c r="P564" i="1"/>
  <c r="S564" i="1"/>
  <c r="R563" i="1"/>
  <c r="Q563" i="1"/>
  <c r="P563" i="1"/>
  <c r="S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S559" i="1"/>
  <c r="R558" i="1"/>
  <c r="Q558" i="1"/>
  <c r="P558" i="1"/>
  <c r="S558" i="1"/>
  <c r="R557" i="1"/>
  <c r="Q557" i="1"/>
  <c r="P557" i="1"/>
  <c r="R556" i="1"/>
  <c r="Q556" i="1"/>
  <c r="P556" i="1"/>
  <c r="S556" i="1"/>
  <c r="R555" i="1"/>
  <c r="Q555" i="1"/>
  <c r="P555" i="1"/>
  <c r="S555" i="1"/>
  <c r="R554" i="1"/>
  <c r="Q554" i="1"/>
  <c r="P554" i="1"/>
  <c r="R553" i="1"/>
  <c r="Q553" i="1"/>
  <c r="P553" i="1"/>
  <c r="R552" i="1"/>
  <c r="Q552" i="1"/>
  <c r="P552" i="1"/>
  <c r="S552" i="1"/>
  <c r="R551" i="1"/>
  <c r="Q551" i="1"/>
  <c r="P551" i="1"/>
  <c r="S551" i="1"/>
  <c r="R550" i="1"/>
  <c r="Q550" i="1"/>
  <c r="P550" i="1"/>
  <c r="S550" i="1"/>
  <c r="R549" i="1"/>
  <c r="Q549" i="1"/>
  <c r="P549" i="1"/>
  <c r="S549" i="1"/>
  <c r="S548" i="1"/>
  <c r="R548" i="1"/>
  <c r="Q548" i="1"/>
  <c r="P548" i="1"/>
  <c r="R547" i="1"/>
  <c r="Q547" i="1"/>
  <c r="P547" i="1"/>
  <c r="S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S543" i="1"/>
  <c r="R542" i="1"/>
  <c r="Q542" i="1"/>
  <c r="P542" i="1"/>
  <c r="S542" i="1"/>
  <c r="R541" i="1"/>
  <c r="Q541" i="1"/>
  <c r="P541" i="1"/>
  <c r="R540" i="1"/>
  <c r="Q540" i="1"/>
  <c r="P540" i="1"/>
  <c r="S540" i="1"/>
  <c r="R539" i="1"/>
  <c r="Q539" i="1"/>
  <c r="P539" i="1"/>
  <c r="S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S535" i="1"/>
  <c r="R534" i="1"/>
  <c r="Q534" i="1"/>
  <c r="P534" i="1"/>
  <c r="S534" i="1"/>
  <c r="R533" i="1"/>
  <c r="Q533" i="1"/>
  <c r="P533" i="1"/>
  <c r="S533" i="1"/>
  <c r="R532" i="1"/>
  <c r="Q532" i="1"/>
  <c r="P532" i="1"/>
  <c r="S532" i="1"/>
  <c r="R531" i="1"/>
  <c r="Q531" i="1"/>
  <c r="P531" i="1"/>
  <c r="S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S527" i="1"/>
  <c r="R526" i="1"/>
  <c r="Q526" i="1"/>
  <c r="P526" i="1"/>
  <c r="S526" i="1"/>
  <c r="R525" i="1"/>
  <c r="Q525" i="1"/>
  <c r="P525" i="1"/>
  <c r="R524" i="1"/>
  <c r="Q524" i="1"/>
  <c r="P524" i="1"/>
  <c r="S524" i="1"/>
  <c r="R523" i="1"/>
  <c r="Q523" i="1"/>
  <c r="P523" i="1"/>
  <c r="S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S519" i="1"/>
  <c r="R518" i="1"/>
  <c r="Q518" i="1"/>
  <c r="P518" i="1"/>
  <c r="S518" i="1"/>
  <c r="R495" i="1"/>
  <c r="Q495" i="1"/>
  <c r="P495" i="1"/>
  <c r="S495" i="1"/>
  <c r="S494" i="1"/>
  <c r="R494" i="1"/>
  <c r="Q494" i="1"/>
  <c r="P494" i="1"/>
  <c r="R493" i="1"/>
  <c r="Q493" i="1"/>
  <c r="P493" i="1"/>
  <c r="R492" i="1"/>
  <c r="Q492" i="1"/>
  <c r="P492" i="1"/>
  <c r="S492" i="1"/>
  <c r="R491" i="1"/>
  <c r="Q491" i="1"/>
  <c r="P491" i="1"/>
  <c r="S491" i="1"/>
  <c r="R490" i="1"/>
  <c r="Q490" i="1"/>
  <c r="P490" i="1"/>
  <c r="R489" i="1"/>
  <c r="Q489" i="1"/>
  <c r="P489" i="1"/>
  <c r="R488" i="1"/>
  <c r="Q488" i="1"/>
  <c r="P488" i="1"/>
  <c r="S488" i="1"/>
  <c r="R487" i="1"/>
  <c r="Q487" i="1"/>
  <c r="P487" i="1"/>
  <c r="S487" i="1"/>
  <c r="R486" i="1"/>
  <c r="Q486" i="1"/>
  <c r="P486" i="1"/>
  <c r="S486" i="1"/>
  <c r="R485" i="1"/>
  <c r="Q485" i="1"/>
  <c r="P485" i="1"/>
  <c r="R484" i="1"/>
  <c r="Q484" i="1"/>
  <c r="P484" i="1"/>
  <c r="S484" i="1"/>
  <c r="R483" i="1"/>
  <c r="Q483" i="1"/>
  <c r="P483" i="1"/>
  <c r="S483" i="1"/>
  <c r="R482" i="1"/>
  <c r="Q482" i="1"/>
  <c r="P482" i="1"/>
  <c r="R481" i="1"/>
  <c r="Q481" i="1"/>
  <c r="P481" i="1"/>
  <c r="R480" i="1"/>
  <c r="Q480" i="1"/>
  <c r="P480" i="1"/>
  <c r="S480" i="1"/>
  <c r="R479" i="1"/>
  <c r="Q479" i="1"/>
  <c r="P479" i="1"/>
  <c r="S479" i="1"/>
  <c r="R478" i="1"/>
  <c r="Q478" i="1"/>
  <c r="P478" i="1"/>
  <c r="S478" i="1"/>
  <c r="R477" i="1"/>
  <c r="Q477" i="1"/>
  <c r="P477" i="1"/>
  <c r="R476" i="1"/>
  <c r="Q476" i="1"/>
  <c r="P476" i="1"/>
  <c r="S476" i="1"/>
  <c r="S475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S472" i="1"/>
  <c r="R471" i="1"/>
  <c r="Q471" i="1"/>
  <c r="P471" i="1"/>
  <c r="S471" i="1"/>
  <c r="R470" i="1"/>
  <c r="Q470" i="1"/>
  <c r="P470" i="1"/>
  <c r="S470" i="1"/>
  <c r="R469" i="1"/>
  <c r="Q469" i="1"/>
  <c r="P469" i="1"/>
  <c r="S469" i="1"/>
  <c r="S468" i="1"/>
  <c r="R468" i="1"/>
  <c r="Q468" i="1"/>
  <c r="P468" i="1"/>
  <c r="R467" i="1"/>
  <c r="Q467" i="1"/>
  <c r="P467" i="1"/>
  <c r="S467" i="1"/>
  <c r="R466" i="1"/>
  <c r="Q466" i="1"/>
  <c r="P466" i="1"/>
  <c r="R465" i="1"/>
  <c r="Q465" i="1"/>
  <c r="P465" i="1"/>
  <c r="R464" i="1"/>
  <c r="Q464" i="1"/>
  <c r="P464" i="1"/>
  <c r="S464" i="1"/>
  <c r="R463" i="1"/>
  <c r="Q463" i="1"/>
  <c r="P463" i="1"/>
  <c r="S463" i="1"/>
  <c r="R462" i="1"/>
  <c r="Q462" i="1"/>
  <c r="P462" i="1"/>
  <c r="S462" i="1"/>
  <c r="R461" i="1"/>
  <c r="Q461" i="1"/>
  <c r="P461" i="1"/>
  <c r="R460" i="1"/>
  <c r="Q460" i="1"/>
  <c r="P460" i="1"/>
  <c r="S460" i="1"/>
  <c r="R459" i="1"/>
  <c r="Q459" i="1"/>
  <c r="P459" i="1"/>
  <c r="S459" i="1"/>
  <c r="R458" i="1"/>
  <c r="Q458" i="1"/>
  <c r="P458" i="1"/>
  <c r="R457" i="1"/>
  <c r="Q457" i="1"/>
  <c r="P457" i="1"/>
  <c r="S457" i="1"/>
  <c r="R456" i="1"/>
  <c r="Q456" i="1"/>
  <c r="P456" i="1"/>
  <c r="S456" i="1"/>
  <c r="R455" i="1"/>
  <c r="Q455" i="1"/>
  <c r="P455" i="1"/>
  <c r="S455" i="1"/>
  <c r="S454" i="1"/>
  <c r="R454" i="1"/>
  <c r="Q454" i="1"/>
  <c r="P454" i="1"/>
  <c r="R453" i="1"/>
  <c r="Q453" i="1"/>
  <c r="P453" i="1"/>
  <c r="R452" i="1"/>
  <c r="Q452" i="1"/>
  <c r="P452" i="1"/>
  <c r="S452" i="1"/>
  <c r="R451" i="1"/>
  <c r="Q451" i="1"/>
  <c r="P451" i="1"/>
  <c r="S451" i="1"/>
  <c r="R450" i="1"/>
  <c r="Q450" i="1"/>
  <c r="P450" i="1"/>
  <c r="R449" i="1"/>
  <c r="Q449" i="1"/>
  <c r="P449" i="1"/>
  <c r="S448" i="1"/>
  <c r="R448" i="1"/>
  <c r="Q448" i="1"/>
  <c r="P448" i="1"/>
  <c r="R447" i="1"/>
  <c r="Q447" i="1"/>
  <c r="P447" i="1"/>
  <c r="S447" i="1"/>
  <c r="R446" i="1"/>
  <c r="Q446" i="1"/>
  <c r="P446" i="1"/>
  <c r="S446" i="1"/>
  <c r="R445" i="1"/>
  <c r="Q445" i="1"/>
  <c r="P445" i="1"/>
  <c r="R444" i="1"/>
  <c r="Q444" i="1"/>
  <c r="P444" i="1"/>
  <c r="S444" i="1"/>
  <c r="R443" i="1"/>
  <c r="Q443" i="1"/>
  <c r="P443" i="1"/>
  <c r="S443" i="1"/>
  <c r="R442" i="1"/>
  <c r="Q442" i="1"/>
  <c r="P442" i="1"/>
  <c r="R441" i="1"/>
  <c r="Q441" i="1"/>
  <c r="P441" i="1"/>
  <c r="R440" i="1"/>
  <c r="Q440" i="1"/>
  <c r="P440" i="1"/>
  <c r="S440" i="1"/>
  <c r="R439" i="1"/>
  <c r="Q439" i="1"/>
  <c r="P439" i="1"/>
  <c r="S439" i="1"/>
  <c r="R438" i="1"/>
  <c r="Q438" i="1"/>
  <c r="P438" i="1"/>
  <c r="S438" i="1"/>
  <c r="R437" i="1"/>
  <c r="Q437" i="1"/>
  <c r="P437" i="1"/>
  <c r="R436" i="1"/>
  <c r="Q436" i="1"/>
  <c r="P436" i="1"/>
  <c r="S436" i="1"/>
  <c r="R435" i="1"/>
  <c r="Q435" i="1"/>
  <c r="P435" i="1"/>
  <c r="S435" i="1"/>
  <c r="R434" i="1"/>
  <c r="Q434" i="1"/>
  <c r="P434" i="1"/>
  <c r="R433" i="1"/>
  <c r="Q433" i="1"/>
  <c r="P433" i="1"/>
  <c r="R432" i="1"/>
  <c r="Q432" i="1"/>
  <c r="P432" i="1"/>
  <c r="S432" i="1"/>
  <c r="R431" i="1"/>
  <c r="Q431" i="1"/>
  <c r="P431" i="1"/>
  <c r="S431" i="1"/>
  <c r="R430" i="1"/>
  <c r="Q430" i="1"/>
  <c r="P430" i="1"/>
  <c r="S430" i="1"/>
  <c r="R429" i="1"/>
  <c r="Q429" i="1"/>
  <c r="P429" i="1"/>
  <c r="S429" i="1"/>
  <c r="R428" i="1"/>
  <c r="Q428" i="1"/>
  <c r="P428" i="1"/>
  <c r="S428" i="1"/>
  <c r="R427" i="1"/>
  <c r="Q427" i="1"/>
  <c r="P427" i="1"/>
  <c r="S427" i="1"/>
  <c r="R426" i="1"/>
  <c r="Q426" i="1"/>
  <c r="P426" i="1"/>
  <c r="R425" i="1"/>
  <c r="Q425" i="1"/>
  <c r="P425" i="1"/>
  <c r="R424" i="1"/>
  <c r="Q424" i="1"/>
  <c r="P424" i="1"/>
  <c r="S424" i="1"/>
  <c r="R423" i="1"/>
  <c r="Q423" i="1"/>
  <c r="P423" i="1"/>
  <c r="S423" i="1"/>
  <c r="S422" i="1"/>
  <c r="R422" i="1"/>
  <c r="Q422" i="1"/>
  <c r="P422" i="1"/>
  <c r="R421" i="1"/>
  <c r="Q421" i="1"/>
  <c r="P421" i="1"/>
  <c r="S421" i="1"/>
  <c r="R420" i="1"/>
  <c r="Q420" i="1"/>
  <c r="P420" i="1"/>
  <c r="S420" i="1"/>
  <c r="R419" i="1"/>
  <c r="Q419" i="1"/>
  <c r="P419" i="1"/>
  <c r="S419" i="1"/>
  <c r="R418" i="1"/>
  <c r="Q418" i="1"/>
  <c r="P418" i="1"/>
  <c r="R417" i="1"/>
  <c r="Q417" i="1"/>
  <c r="P417" i="1"/>
  <c r="R416" i="1"/>
  <c r="Q416" i="1"/>
  <c r="P416" i="1"/>
  <c r="S416" i="1"/>
  <c r="R415" i="1"/>
  <c r="Q415" i="1"/>
  <c r="P415" i="1"/>
  <c r="S415" i="1"/>
  <c r="R414" i="1"/>
  <c r="Q414" i="1"/>
  <c r="P414" i="1"/>
  <c r="S414" i="1"/>
  <c r="R413" i="1"/>
  <c r="Q413" i="1"/>
  <c r="P413" i="1"/>
  <c r="R412" i="1"/>
  <c r="Q412" i="1"/>
  <c r="P412" i="1"/>
  <c r="S412" i="1"/>
  <c r="S411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S408" i="1"/>
  <c r="R407" i="1"/>
  <c r="Q407" i="1"/>
  <c r="P407" i="1"/>
  <c r="S407" i="1"/>
  <c r="R406" i="1"/>
  <c r="Q406" i="1"/>
  <c r="P406" i="1"/>
  <c r="S406" i="1"/>
  <c r="R405" i="1"/>
  <c r="Q405" i="1"/>
  <c r="P405" i="1"/>
  <c r="R404" i="1"/>
  <c r="Q404" i="1"/>
  <c r="P404" i="1"/>
  <c r="S404" i="1"/>
  <c r="R403" i="1"/>
  <c r="Q403" i="1"/>
  <c r="P403" i="1"/>
  <c r="S403" i="1"/>
  <c r="R402" i="1"/>
  <c r="Q402" i="1"/>
  <c r="P402" i="1"/>
  <c r="R401" i="1"/>
  <c r="Q401" i="1"/>
  <c r="P401" i="1"/>
  <c r="R400" i="1"/>
  <c r="Q400" i="1"/>
  <c r="P400" i="1"/>
  <c r="S400" i="1"/>
  <c r="R399" i="1"/>
  <c r="Q399" i="1"/>
  <c r="P399" i="1"/>
  <c r="S399" i="1"/>
  <c r="R398" i="1"/>
  <c r="Q398" i="1"/>
  <c r="P398" i="1"/>
  <c r="S398" i="1"/>
  <c r="R397" i="1"/>
  <c r="Q397" i="1"/>
  <c r="P397" i="1"/>
  <c r="S397" i="1"/>
  <c r="R396" i="1"/>
  <c r="Q396" i="1"/>
  <c r="P396" i="1"/>
  <c r="S396" i="1"/>
  <c r="R395" i="1"/>
  <c r="Q395" i="1"/>
  <c r="P395" i="1"/>
  <c r="S395" i="1"/>
  <c r="R394" i="1"/>
  <c r="Q394" i="1"/>
  <c r="P394" i="1"/>
  <c r="R393" i="1"/>
  <c r="Q393" i="1"/>
  <c r="P393" i="1"/>
  <c r="R392" i="1"/>
  <c r="Q392" i="1"/>
  <c r="P392" i="1"/>
  <c r="S392" i="1"/>
  <c r="R391" i="1"/>
  <c r="Q391" i="1"/>
  <c r="P391" i="1"/>
  <c r="S391" i="1"/>
  <c r="R390" i="1"/>
  <c r="Q390" i="1"/>
  <c r="P390" i="1"/>
  <c r="S390" i="1"/>
  <c r="R389" i="1"/>
  <c r="Q389" i="1"/>
  <c r="P389" i="1"/>
  <c r="R388" i="1"/>
  <c r="Q388" i="1"/>
  <c r="P388" i="1"/>
  <c r="S388" i="1"/>
  <c r="R387" i="1"/>
  <c r="Q387" i="1"/>
  <c r="P387" i="1"/>
  <c r="S387" i="1"/>
  <c r="R386" i="1"/>
  <c r="Q386" i="1"/>
  <c r="P386" i="1"/>
  <c r="R385" i="1"/>
  <c r="Q385" i="1"/>
  <c r="P385" i="1"/>
  <c r="R384" i="1"/>
  <c r="Q384" i="1"/>
  <c r="P384" i="1"/>
  <c r="S384" i="1"/>
  <c r="R383" i="1"/>
  <c r="Q383" i="1"/>
  <c r="P383" i="1"/>
  <c r="S383" i="1"/>
  <c r="R382" i="1"/>
  <c r="Q382" i="1"/>
  <c r="P382" i="1"/>
  <c r="S382" i="1"/>
  <c r="R381" i="1"/>
  <c r="Q381" i="1"/>
  <c r="P381" i="1"/>
  <c r="S380" i="1"/>
  <c r="R380" i="1"/>
  <c r="Q380" i="1"/>
  <c r="P380" i="1"/>
  <c r="R379" i="1"/>
  <c r="Q379" i="1"/>
  <c r="P379" i="1"/>
  <c r="S379" i="1"/>
  <c r="R378" i="1"/>
  <c r="Q378" i="1"/>
  <c r="P378" i="1"/>
  <c r="R377" i="1"/>
  <c r="Q377" i="1"/>
  <c r="P377" i="1"/>
  <c r="R376" i="1"/>
  <c r="Q376" i="1"/>
  <c r="P376" i="1"/>
  <c r="S376" i="1"/>
  <c r="R375" i="1"/>
  <c r="Q375" i="1"/>
  <c r="P375" i="1"/>
  <c r="S375" i="1"/>
  <c r="R374" i="1"/>
  <c r="Q374" i="1"/>
  <c r="P374" i="1"/>
  <c r="S374" i="1"/>
  <c r="R373" i="1"/>
  <c r="Q373" i="1"/>
  <c r="P373" i="1"/>
  <c r="S373" i="1"/>
  <c r="R372" i="1"/>
  <c r="Q372" i="1"/>
  <c r="P372" i="1"/>
  <c r="S372" i="1"/>
  <c r="R371" i="1"/>
  <c r="Q371" i="1"/>
  <c r="P371" i="1"/>
  <c r="S371" i="1"/>
  <c r="R370" i="1"/>
  <c r="Q370" i="1"/>
  <c r="P370" i="1"/>
  <c r="R369" i="1"/>
  <c r="Q369" i="1"/>
  <c r="P369" i="1"/>
  <c r="R368" i="1"/>
  <c r="Q368" i="1"/>
  <c r="P368" i="1"/>
  <c r="S368" i="1"/>
  <c r="R367" i="1"/>
  <c r="Q367" i="1"/>
  <c r="P367" i="1"/>
  <c r="S367" i="1"/>
  <c r="R366" i="1"/>
  <c r="Q366" i="1"/>
  <c r="P366" i="1"/>
  <c r="S366" i="1"/>
  <c r="R365" i="1"/>
  <c r="Q365" i="1"/>
  <c r="P365" i="1"/>
  <c r="R364" i="1"/>
  <c r="Q364" i="1"/>
  <c r="P364" i="1"/>
  <c r="S364" i="1"/>
  <c r="S363" i="1"/>
  <c r="R363" i="1"/>
  <c r="Q363" i="1"/>
  <c r="P363" i="1"/>
  <c r="R362" i="1"/>
  <c r="Q362" i="1"/>
  <c r="P362" i="1"/>
  <c r="R361" i="1"/>
  <c r="Q361" i="1"/>
  <c r="P361" i="1"/>
  <c r="S360" i="1"/>
  <c r="R360" i="1"/>
  <c r="Q360" i="1"/>
  <c r="P360" i="1"/>
  <c r="R359" i="1"/>
  <c r="Q359" i="1"/>
  <c r="P359" i="1"/>
  <c r="S359" i="1"/>
  <c r="R358" i="1"/>
  <c r="Q358" i="1"/>
  <c r="P358" i="1"/>
  <c r="S358" i="1"/>
  <c r="R357" i="1"/>
  <c r="Q357" i="1"/>
  <c r="P357" i="1"/>
  <c r="R356" i="1"/>
  <c r="Q356" i="1"/>
  <c r="P356" i="1"/>
  <c r="S356" i="1"/>
  <c r="R355" i="1"/>
  <c r="Q355" i="1"/>
  <c r="P355" i="1"/>
  <c r="S355" i="1"/>
  <c r="R354" i="1"/>
  <c r="Q354" i="1"/>
  <c r="P354" i="1"/>
  <c r="R353" i="1"/>
  <c r="Q353" i="1"/>
  <c r="P353" i="1"/>
  <c r="R352" i="1"/>
  <c r="Q352" i="1"/>
  <c r="P352" i="1"/>
  <c r="S352" i="1"/>
  <c r="R351" i="1"/>
  <c r="Q351" i="1"/>
  <c r="P351" i="1"/>
  <c r="S351" i="1"/>
  <c r="S350" i="1"/>
  <c r="R350" i="1"/>
  <c r="Q350" i="1"/>
  <c r="P350" i="1"/>
  <c r="R349" i="1"/>
  <c r="Q349" i="1"/>
  <c r="P349" i="1"/>
  <c r="R348" i="1"/>
  <c r="Q348" i="1"/>
  <c r="P348" i="1"/>
  <c r="S348" i="1"/>
  <c r="R347" i="1"/>
  <c r="Q347" i="1"/>
  <c r="P347" i="1"/>
  <c r="S347" i="1"/>
  <c r="R346" i="1"/>
  <c r="Q346" i="1"/>
  <c r="P346" i="1"/>
  <c r="R345" i="1"/>
  <c r="Q345" i="1"/>
  <c r="P345" i="1"/>
  <c r="S344" i="1"/>
  <c r="R344" i="1"/>
  <c r="Q344" i="1"/>
  <c r="P344" i="1"/>
  <c r="R343" i="1"/>
  <c r="Q343" i="1"/>
  <c r="P343" i="1"/>
  <c r="S343" i="1"/>
  <c r="R342" i="1"/>
  <c r="Q342" i="1"/>
  <c r="P342" i="1"/>
  <c r="S342" i="1"/>
  <c r="R341" i="1"/>
  <c r="Q341" i="1"/>
  <c r="P341" i="1"/>
  <c r="R340" i="1"/>
  <c r="Q340" i="1"/>
  <c r="P340" i="1"/>
  <c r="S340" i="1"/>
  <c r="S339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S336" i="1"/>
  <c r="S335" i="1"/>
  <c r="R335" i="1"/>
  <c r="Q335" i="1"/>
  <c r="P335" i="1"/>
  <c r="R334" i="1"/>
  <c r="Q334" i="1"/>
  <c r="P334" i="1"/>
  <c r="S334" i="1"/>
  <c r="R333" i="1"/>
  <c r="Q333" i="1"/>
  <c r="P333" i="1"/>
  <c r="R332" i="1"/>
  <c r="Q332" i="1"/>
  <c r="P332" i="1"/>
  <c r="S332" i="1"/>
  <c r="R331" i="1"/>
  <c r="Q331" i="1"/>
  <c r="P331" i="1"/>
  <c r="S331" i="1"/>
  <c r="R330" i="1"/>
  <c r="Q330" i="1"/>
  <c r="P330" i="1"/>
  <c r="R329" i="1"/>
  <c r="Q329" i="1"/>
  <c r="P329" i="1"/>
  <c r="S329" i="1"/>
  <c r="R328" i="1"/>
  <c r="Q328" i="1"/>
  <c r="P328" i="1"/>
  <c r="S328" i="1"/>
  <c r="R327" i="1"/>
  <c r="Q327" i="1"/>
  <c r="P327" i="1"/>
  <c r="S327" i="1"/>
  <c r="R326" i="1"/>
  <c r="Q326" i="1"/>
  <c r="P326" i="1"/>
  <c r="S326" i="1"/>
  <c r="R325" i="1"/>
  <c r="Q325" i="1"/>
  <c r="P325" i="1"/>
  <c r="R324" i="1"/>
  <c r="Q324" i="1"/>
  <c r="P324" i="1"/>
  <c r="S324" i="1"/>
  <c r="R323" i="1"/>
  <c r="Q323" i="1"/>
  <c r="P323" i="1"/>
  <c r="S323" i="1"/>
  <c r="R322" i="1"/>
  <c r="Q322" i="1"/>
  <c r="P322" i="1"/>
  <c r="R321" i="1"/>
  <c r="Q321" i="1"/>
  <c r="P321" i="1"/>
  <c r="R320" i="1"/>
  <c r="Q320" i="1"/>
  <c r="P320" i="1"/>
  <c r="S320" i="1"/>
  <c r="R319" i="1"/>
  <c r="Q319" i="1"/>
  <c r="P319" i="1"/>
  <c r="S319" i="1"/>
  <c r="R318" i="1"/>
  <c r="Q318" i="1"/>
  <c r="P318" i="1"/>
  <c r="S318" i="1"/>
  <c r="R317" i="1"/>
  <c r="Q317" i="1"/>
  <c r="P317" i="1"/>
  <c r="S317" i="1"/>
  <c r="R316" i="1"/>
  <c r="Q316" i="1"/>
  <c r="P316" i="1"/>
  <c r="S316" i="1"/>
  <c r="R315" i="1"/>
  <c r="Q315" i="1"/>
  <c r="P315" i="1"/>
  <c r="S315" i="1"/>
  <c r="R314" i="1"/>
  <c r="Q314" i="1"/>
  <c r="P314" i="1"/>
  <c r="R313" i="1"/>
  <c r="Q313" i="1"/>
  <c r="P313" i="1"/>
  <c r="R312" i="1"/>
  <c r="Q312" i="1"/>
  <c r="P312" i="1"/>
  <c r="S312" i="1"/>
  <c r="S311" i="1"/>
  <c r="R311" i="1"/>
  <c r="Q311" i="1"/>
  <c r="P311" i="1"/>
  <c r="R310" i="1"/>
  <c r="Q310" i="1"/>
  <c r="P310" i="1"/>
  <c r="S310" i="1"/>
  <c r="R309" i="1"/>
  <c r="Q309" i="1"/>
  <c r="P309" i="1"/>
  <c r="S309" i="1"/>
  <c r="R308" i="1"/>
  <c r="Q308" i="1"/>
  <c r="P308" i="1"/>
  <c r="S308" i="1"/>
  <c r="S307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S304" i="1"/>
  <c r="R303" i="1"/>
  <c r="Q303" i="1"/>
  <c r="P303" i="1"/>
  <c r="S303" i="1"/>
  <c r="S302" i="1"/>
  <c r="R302" i="1"/>
  <c r="Q302" i="1"/>
  <c r="P302" i="1"/>
  <c r="R301" i="1"/>
  <c r="Q301" i="1"/>
  <c r="P301" i="1"/>
  <c r="R300" i="1"/>
  <c r="Q300" i="1"/>
  <c r="P300" i="1"/>
  <c r="S300" i="1"/>
  <c r="R299" i="1"/>
  <c r="Q299" i="1"/>
  <c r="P299" i="1"/>
  <c r="S299" i="1"/>
  <c r="R298" i="1"/>
  <c r="Q298" i="1"/>
  <c r="P298" i="1"/>
  <c r="R297" i="1"/>
  <c r="Q297" i="1"/>
  <c r="P297" i="1"/>
  <c r="R296" i="1"/>
  <c r="Q296" i="1"/>
  <c r="P296" i="1"/>
  <c r="S296" i="1"/>
  <c r="R295" i="1"/>
  <c r="Q295" i="1"/>
  <c r="P295" i="1"/>
  <c r="S295" i="1"/>
  <c r="R294" i="1"/>
  <c r="Q294" i="1"/>
  <c r="P294" i="1"/>
  <c r="S294" i="1"/>
  <c r="R293" i="1"/>
  <c r="Q293" i="1"/>
  <c r="P293" i="1"/>
  <c r="S293" i="1"/>
  <c r="R292" i="1"/>
  <c r="Q292" i="1"/>
  <c r="P292" i="1"/>
  <c r="S292" i="1"/>
  <c r="R291" i="1"/>
  <c r="Q291" i="1"/>
  <c r="P291" i="1"/>
  <c r="S291" i="1"/>
  <c r="R290" i="1"/>
  <c r="Q290" i="1"/>
  <c r="P290" i="1"/>
  <c r="R289" i="1"/>
  <c r="Q289" i="1"/>
  <c r="P289" i="1"/>
  <c r="R288" i="1"/>
  <c r="Q288" i="1"/>
  <c r="P288" i="1"/>
  <c r="S288" i="1"/>
  <c r="S287" i="1"/>
  <c r="R287" i="1"/>
  <c r="Q287" i="1"/>
  <c r="P287" i="1"/>
  <c r="R286" i="1"/>
  <c r="Q286" i="1"/>
  <c r="P286" i="1"/>
  <c r="S286" i="1"/>
  <c r="R285" i="1"/>
  <c r="Q285" i="1"/>
  <c r="P285" i="1"/>
  <c r="S285" i="1"/>
  <c r="R284" i="1"/>
  <c r="Q284" i="1"/>
  <c r="P284" i="1"/>
  <c r="S284" i="1"/>
  <c r="R283" i="1"/>
  <c r="Q283" i="1"/>
  <c r="P283" i="1"/>
  <c r="S283" i="1"/>
  <c r="R282" i="1"/>
  <c r="Q282" i="1"/>
  <c r="P282" i="1"/>
  <c r="R281" i="1"/>
  <c r="Q281" i="1"/>
  <c r="P281" i="1"/>
  <c r="R280" i="1"/>
  <c r="Q280" i="1"/>
  <c r="P280" i="1"/>
  <c r="S280" i="1"/>
  <c r="R279" i="1"/>
  <c r="Q279" i="1"/>
  <c r="P279" i="1"/>
  <c r="S279" i="1"/>
  <c r="R278" i="1"/>
  <c r="Q278" i="1"/>
  <c r="P278" i="1"/>
  <c r="S278" i="1"/>
  <c r="R277" i="1"/>
  <c r="Q277" i="1"/>
  <c r="P277" i="1"/>
  <c r="S277" i="1"/>
  <c r="R276" i="1"/>
  <c r="Q276" i="1"/>
  <c r="P276" i="1"/>
  <c r="S276" i="1"/>
  <c r="R275" i="1"/>
  <c r="Q275" i="1"/>
  <c r="P275" i="1"/>
  <c r="S275" i="1"/>
  <c r="R274" i="1"/>
  <c r="Q274" i="1"/>
  <c r="P274" i="1"/>
  <c r="R273" i="1"/>
  <c r="Q273" i="1"/>
  <c r="P273" i="1"/>
  <c r="R272" i="1"/>
  <c r="Q272" i="1"/>
  <c r="P272" i="1"/>
  <c r="S272" i="1"/>
  <c r="R271" i="1"/>
  <c r="Q271" i="1"/>
  <c r="P271" i="1"/>
  <c r="S271" i="1"/>
  <c r="R270" i="1"/>
  <c r="Q270" i="1"/>
  <c r="P270" i="1"/>
  <c r="S270" i="1"/>
  <c r="R269" i="1"/>
  <c r="Q269" i="1"/>
  <c r="P269" i="1"/>
  <c r="S269" i="1"/>
  <c r="R268" i="1"/>
  <c r="Q268" i="1"/>
  <c r="P268" i="1"/>
  <c r="S268" i="1"/>
  <c r="R267" i="1"/>
  <c r="Q267" i="1"/>
  <c r="P267" i="1"/>
  <c r="S267" i="1"/>
  <c r="R266" i="1"/>
  <c r="Q266" i="1"/>
  <c r="P266" i="1"/>
  <c r="R265" i="1"/>
  <c r="Q265" i="1"/>
  <c r="P265" i="1"/>
  <c r="S265" i="1"/>
  <c r="S264" i="1"/>
  <c r="R264" i="1"/>
  <c r="Q264" i="1"/>
  <c r="P264" i="1"/>
  <c r="R263" i="1"/>
  <c r="Q263" i="1"/>
  <c r="P263" i="1"/>
  <c r="S263" i="1"/>
  <c r="R262" i="1"/>
  <c r="Q262" i="1"/>
  <c r="P262" i="1"/>
  <c r="S262" i="1"/>
  <c r="R261" i="1"/>
  <c r="Q261" i="1"/>
  <c r="P261" i="1"/>
  <c r="S261" i="1"/>
  <c r="R260" i="1"/>
  <c r="Q260" i="1"/>
  <c r="P260" i="1"/>
  <c r="S260" i="1"/>
  <c r="R259" i="1"/>
  <c r="Q259" i="1"/>
  <c r="P259" i="1"/>
  <c r="S259" i="1"/>
  <c r="R258" i="1"/>
  <c r="Q258" i="1"/>
  <c r="P258" i="1"/>
  <c r="R257" i="1"/>
  <c r="Q257" i="1"/>
  <c r="P257" i="1"/>
  <c r="S257" i="1"/>
  <c r="R256" i="1"/>
  <c r="Q256" i="1"/>
  <c r="P256" i="1"/>
  <c r="S256" i="1"/>
  <c r="R255" i="1"/>
  <c r="Q255" i="1"/>
  <c r="P255" i="1"/>
  <c r="S255" i="1"/>
  <c r="R254" i="1"/>
  <c r="Q254" i="1"/>
  <c r="P254" i="1"/>
  <c r="S254" i="1"/>
  <c r="R253" i="1"/>
  <c r="Q253" i="1"/>
  <c r="P253" i="1"/>
  <c r="S253" i="1"/>
  <c r="S252" i="1"/>
  <c r="R252" i="1"/>
  <c r="Q252" i="1"/>
  <c r="P252" i="1"/>
  <c r="R251" i="1"/>
  <c r="Q251" i="1"/>
  <c r="P251" i="1"/>
  <c r="S251" i="1"/>
  <c r="R250" i="1"/>
  <c r="Q250" i="1"/>
  <c r="P250" i="1"/>
  <c r="R249" i="1"/>
  <c r="Q249" i="1"/>
  <c r="P249" i="1"/>
  <c r="R248" i="1"/>
  <c r="Q248" i="1"/>
  <c r="P248" i="1"/>
  <c r="S248" i="1"/>
  <c r="R247" i="1"/>
  <c r="Q247" i="1"/>
  <c r="P247" i="1"/>
  <c r="S247" i="1"/>
  <c r="R246" i="1"/>
  <c r="Q246" i="1"/>
  <c r="P246" i="1"/>
  <c r="S246" i="1"/>
  <c r="R245" i="1"/>
  <c r="Q245" i="1"/>
  <c r="P245" i="1"/>
  <c r="S245" i="1"/>
  <c r="S244" i="1"/>
  <c r="R244" i="1"/>
  <c r="Q244" i="1"/>
  <c r="P244" i="1"/>
  <c r="R243" i="1"/>
  <c r="Q243" i="1"/>
  <c r="P243" i="1"/>
  <c r="S243" i="1"/>
  <c r="R242" i="1"/>
  <c r="Q242" i="1"/>
  <c r="P242" i="1"/>
  <c r="R241" i="1"/>
  <c r="Q241" i="1"/>
  <c r="P241" i="1"/>
  <c r="R240" i="1"/>
  <c r="Q240" i="1"/>
  <c r="P240" i="1"/>
  <c r="S240" i="1"/>
  <c r="R239" i="1"/>
  <c r="Q239" i="1"/>
  <c r="P239" i="1"/>
  <c r="S239" i="1"/>
  <c r="R238" i="1"/>
  <c r="Q238" i="1"/>
  <c r="P238" i="1"/>
  <c r="S238" i="1"/>
  <c r="R237" i="1"/>
  <c r="Q237" i="1"/>
  <c r="P237" i="1"/>
  <c r="S237" i="1"/>
  <c r="R236" i="1"/>
  <c r="Q236" i="1"/>
  <c r="P236" i="1"/>
  <c r="S236" i="1"/>
  <c r="R235" i="1"/>
  <c r="Q235" i="1"/>
  <c r="P235" i="1"/>
  <c r="S235" i="1"/>
  <c r="R234" i="1"/>
  <c r="Q234" i="1"/>
  <c r="P234" i="1"/>
  <c r="R233" i="1"/>
  <c r="Q233" i="1"/>
  <c r="P233" i="1"/>
  <c r="R232" i="1"/>
  <c r="Q232" i="1"/>
  <c r="P232" i="1"/>
  <c r="S232" i="1"/>
  <c r="R231" i="1"/>
  <c r="Q231" i="1"/>
  <c r="P231" i="1"/>
  <c r="S231" i="1"/>
  <c r="R230" i="1"/>
  <c r="Q230" i="1"/>
  <c r="P230" i="1"/>
  <c r="S230" i="1"/>
  <c r="R229" i="1"/>
  <c r="Q229" i="1"/>
  <c r="P229" i="1"/>
  <c r="S229" i="1"/>
  <c r="R228" i="1"/>
  <c r="Q228" i="1"/>
  <c r="P228" i="1"/>
  <c r="S228" i="1"/>
  <c r="R227" i="1"/>
  <c r="Q227" i="1"/>
  <c r="P227" i="1"/>
  <c r="S227" i="1"/>
  <c r="R226" i="1"/>
  <c r="Q226" i="1"/>
  <c r="P226" i="1"/>
  <c r="R225" i="1"/>
  <c r="Q225" i="1"/>
  <c r="P225" i="1"/>
  <c r="S224" i="1"/>
  <c r="R224" i="1"/>
  <c r="Q224" i="1"/>
  <c r="P224" i="1"/>
  <c r="R223" i="1"/>
  <c r="Q223" i="1"/>
  <c r="P223" i="1"/>
  <c r="S223" i="1"/>
  <c r="R222" i="1"/>
  <c r="Q222" i="1"/>
  <c r="P222" i="1"/>
  <c r="S222" i="1"/>
  <c r="R221" i="1"/>
  <c r="Q221" i="1"/>
  <c r="P221" i="1"/>
  <c r="S221" i="1"/>
  <c r="R220" i="1"/>
  <c r="Q220" i="1"/>
  <c r="P220" i="1"/>
  <c r="S220" i="1"/>
  <c r="R219" i="1"/>
  <c r="Q219" i="1"/>
  <c r="P219" i="1"/>
  <c r="S219" i="1"/>
  <c r="R218" i="1"/>
  <c r="Q218" i="1"/>
  <c r="P218" i="1"/>
  <c r="R217" i="1"/>
  <c r="Q217" i="1"/>
  <c r="P217" i="1"/>
  <c r="R216" i="1"/>
  <c r="Q216" i="1"/>
  <c r="P216" i="1"/>
  <c r="S216" i="1"/>
  <c r="R215" i="1"/>
  <c r="Q215" i="1"/>
  <c r="P215" i="1"/>
  <c r="S215" i="1"/>
  <c r="R214" i="1"/>
  <c r="Q214" i="1"/>
  <c r="P214" i="1"/>
  <c r="S214" i="1"/>
  <c r="R213" i="1"/>
  <c r="Q213" i="1"/>
  <c r="P213" i="1"/>
  <c r="S213" i="1"/>
  <c r="R212" i="1"/>
  <c r="Q212" i="1"/>
  <c r="P212" i="1"/>
  <c r="S212" i="1"/>
  <c r="R211" i="1"/>
  <c r="Q211" i="1"/>
  <c r="P211" i="1"/>
  <c r="S211" i="1"/>
  <c r="R210" i="1"/>
  <c r="Q210" i="1"/>
  <c r="P210" i="1"/>
  <c r="R209" i="1"/>
  <c r="Q209" i="1"/>
  <c r="P209" i="1"/>
  <c r="R208" i="1"/>
  <c r="Q208" i="1"/>
  <c r="P208" i="1"/>
  <c r="S208" i="1"/>
  <c r="R207" i="1"/>
  <c r="Q207" i="1"/>
  <c r="P207" i="1"/>
  <c r="S207" i="1"/>
  <c r="R206" i="1"/>
  <c r="Q206" i="1"/>
  <c r="P206" i="1"/>
  <c r="S206" i="1"/>
  <c r="R205" i="1"/>
  <c r="Q205" i="1"/>
  <c r="P205" i="1"/>
  <c r="S205" i="1"/>
  <c r="R204" i="1"/>
  <c r="Q204" i="1"/>
  <c r="P204" i="1"/>
  <c r="S204" i="1"/>
  <c r="R203" i="1"/>
  <c r="Q203" i="1"/>
  <c r="P203" i="1"/>
  <c r="S203" i="1"/>
  <c r="R202" i="1"/>
  <c r="Q202" i="1"/>
  <c r="P202" i="1"/>
  <c r="R201" i="1"/>
  <c r="Q201" i="1"/>
  <c r="P201" i="1"/>
  <c r="R200" i="1"/>
  <c r="Q200" i="1"/>
  <c r="P200" i="1"/>
  <c r="S200" i="1"/>
  <c r="R199" i="1"/>
  <c r="Q199" i="1"/>
  <c r="P199" i="1"/>
  <c r="S199" i="1"/>
  <c r="R198" i="1"/>
  <c r="Q198" i="1"/>
  <c r="P198" i="1"/>
  <c r="S198" i="1"/>
  <c r="R197" i="1"/>
  <c r="Q197" i="1"/>
  <c r="P197" i="1"/>
  <c r="S197" i="1"/>
  <c r="S196" i="1"/>
  <c r="R196" i="1"/>
  <c r="Q196" i="1"/>
  <c r="P196" i="1"/>
  <c r="R195" i="1"/>
  <c r="Q195" i="1"/>
  <c r="P195" i="1"/>
  <c r="S195" i="1"/>
  <c r="R194" i="1"/>
  <c r="Q194" i="1"/>
  <c r="P194" i="1"/>
  <c r="R193" i="1"/>
  <c r="Q193" i="1"/>
  <c r="P193" i="1"/>
  <c r="R192" i="1"/>
  <c r="Q192" i="1"/>
  <c r="P192" i="1"/>
  <c r="S192" i="1"/>
  <c r="R191" i="1"/>
  <c r="Q191" i="1"/>
  <c r="P191" i="1"/>
  <c r="S191" i="1"/>
  <c r="S190" i="1"/>
  <c r="R190" i="1"/>
  <c r="Q190" i="1"/>
  <c r="P190" i="1"/>
  <c r="S189" i="1"/>
  <c r="R189" i="1"/>
  <c r="Q189" i="1"/>
  <c r="P189" i="1"/>
  <c r="R188" i="1"/>
  <c r="Q188" i="1"/>
  <c r="P188" i="1"/>
  <c r="S188" i="1"/>
  <c r="R187" i="1"/>
  <c r="Q187" i="1"/>
  <c r="P187" i="1"/>
  <c r="S187" i="1"/>
  <c r="R186" i="1"/>
  <c r="Q186" i="1"/>
  <c r="P186" i="1"/>
  <c r="R185" i="1"/>
  <c r="Q185" i="1"/>
  <c r="P185" i="1"/>
  <c r="S184" i="1"/>
  <c r="R184" i="1"/>
  <c r="Q184" i="1"/>
  <c r="P184" i="1"/>
  <c r="R183" i="1"/>
  <c r="Q183" i="1"/>
  <c r="P183" i="1"/>
  <c r="S183" i="1"/>
  <c r="R182" i="1"/>
  <c r="Q182" i="1"/>
  <c r="P182" i="1"/>
  <c r="S182" i="1"/>
  <c r="R181" i="1"/>
  <c r="Q181" i="1"/>
  <c r="P181" i="1"/>
  <c r="S181" i="1"/>
  <c r="R180" i="1"/>
  <c r="Q180" i="1"/>
  <c r="P180" i="1"/>
  <c r="S180" i="1"/>
  <c r="R179" i="1"/>
  <c r="Q179" i="1"/>
  <c r="P179" i="1"/>
  <c r="S179" i="1"/>
  <c r="R178" i="1"/>
  <c r="Q178" i="1"/>
  <c r="P178" i="1"/>
  <c r="R177" i="1"/>
  <c r="Q177" i="1"/>
  <c r="P177" i="1"/>
  <c r="R176" i="1"/>
  <c r="Q176" i="1"/>
  <c r="P176" i="1"/>
  <c r="S176" i="1"/>
  <c r="S175" i="1"/>
  <c r="R175" i="1"/>
  <c r="Q175" i="1"/>
  <c r="P175" i="1"/>
  <c r="R174" i="1"/>
  <c r="Q174" i="1"/>
  <c r="P174" i="1"/>
  <c r="S174" i="1"/>
  <c r="R173" i="1"/>
  <c r="Q173" i="1"/>
  <c r="P173" i="1"/>
  <c r="S173" i="1"/>
  <c r="R172" i="1"/>
  <c r="Q172" i="1"/>
  <c r="P172" i="1"/>
  <c r="S172" i="1"/>
  <c r="R171" i="1"/>
  <c r="Q171" i="1"/>
  <c r="P171" i="1"/>
  <c r="S171" i="1"/>
  <c r="R170" i="1"/>
  <c r="Q170" i="1"/>
  <c r="P170" i="1"/>
  <c r="R169" i="1"/>
  <c r="Q169" i="1"/>
  <c r="P169" i="1"/>
  <c r="R168" i="1"/>
  <c r="Q168" i="1"/>
  <c r="P168" i="1"/>
  <c r="S168" i="1"/>
  <c r="R167" i="1"/>
  <c r="Q167" i="1"/>
  <c r="P167" i="1"/>
  <c r="S167" i="1"/>
  <c r="R166" i="1"/>
  <c r="Q166" i="1"/>
  <c r="P166" i="1"/>
  <c r="S166" i="1"/>
  <c r="R165" i="1"/>
  <c r="Q165" i="1"/>
  <c r="P165" i="1"/>
  <c r="S165" i="1"/>
  <c r="R164" i="1"/>
  <c r="Q164" i="1"/>
  <c r="P164" i="1"/>
  <c r="S164" i="1"/>
  <c r="S163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S160" i="1"/>
  <c r="R159" i="1"/>
  <c r="Q159" i="1"/>
  <c r="P159" i="1"/>
  <c r="S159" i="1"/>
  <c r="S158" i="1"/>
  <c r="R158" i="1"/>
  <c r="Q158" i="1"/>
  <c r="P158" i="1"/>
  <c r="R157" i="1"/>
  <c r="Q157" i="1"/>
  <c r="P157" i="1"/>
  <c r="S157" i="1"/>
  <c r="R156" i="1"/>
  <c r="Q156" i="1"/>
  <c r="P156" i="1"/>
  <c r="S156" i="1"/>
  <c r="R155" i="1"/>
  <c r="Q155" i="1"/>
  <c r="P155" i="1"/>
  <c r="S155" i="1"/>
  <c r="R154" i="1"/>
  <c r="Q154" i="1"/>
  <c r="P154" i="1"/>
  <c r="R153" i="1"/>
  <c r="Q153" i="1"/>
  <c r="P153" i="1"/>
  <c r="R152" i="1"/>
  <c r="Q152" i="1"/>
  <c r="P152" i="1"/>
  <c r="S152" i="1"/>
  <c r="R151" i="1"/>
  <c r="Q151" i="1"/>
  <c r="P151" i="1"/>
  <c r="S151" i="1"/>
  <c r="R150" i="1"/>
  <c r="Q150" i="1"/>
  <c r="P150" i="1"/>
  <c r="S150" i="1"/>
  <c r="R149" i="1"/>
  <c r="Q149" i="1"/>
  <c r="P149" i="1"/>
  <c r="S149" i="1"/>
  <c r="R148" i="1"/>
  <c r="Q148" i="1"/>
  <c r="P148" i="1"/>
  <c r="S148" i="1"/>
  <c r="R147" i="1"/>
  <c r="Q147" i="1"/>
  <c r="P147" i="1"/>
  <c r="S147" i="1"/>
  <c r="R146" i="1"/>
  <c r="Q146" i="1"/>
  <c r="P146" i="1"/>
  <c r="R145" i="1"/>
  <c r="Q145" i="1"/>
  <c r="P145" i="1"/>
  <c r="R144" i="1"/>
  <c r="Q144" i="1"/>
  <c r="P144" i="1"/>
  <c r="S144" i="1"/>
  <c r="S143" i="1"/>
  <c r="R143" i="1"/>
  <c r="Q143" i="1"/>
  <c r="P143" i="1"/>
  <c r="R142" i="1"/>
  <c r="Q142" i="1"/>
  <c r="P142" i="1"/>
  <c r="S142" i="1"/>
  <c r="R141" i="1"/>
  <c r="Q141" i="1"/>
  <c r="P141" i="1"/>
  <c r="S141" i="1"/>
  <c r="R140" i="1"/>
  <c r="Q140" i="1"/>
  <c r="P140" i="1"/>
  <c r="S140" i="1"/>
  <c r="R139" i="1"/>
  <c r="Q139" i="1"/>
  <c r="P139" i="1"/>
  <c r="S139" i="1"/>
  <c r="R138" i="1"/>
  <c r="Q138" i="1"/>
  <c r="P138" i="1"/>
  <c r="R137" i="1"/>
  <c r="Q137" i="1"/>
  <c r="P137" i="1"/>
  <c r="R136" i="1"/>
  <c r="Q136" i="1"/>
  <c r="P136" i="1"/>
  <c r="S136" i="1"/>
  <c r="R135" i="1"/>
  <c r="Q135" i="1"/>
  <c r="P135" i="1"/>
  <c r="S135" i="1"/>
  <c r="R134" i="1"/>
  <c r="Q134" i="1"/>
  <c r="P134" i="1"/>
  <c r="S134" i="1"/>
  <c r="R133" i="1"/>
  <c r="Q133" i="1"/>
  <c r="P133" i="1"/>
  <c r="S133" i="1"/>
  <c r="R132" i="1"/>
  <c r="Q132" i="1"/>
  <c r="P132" i="1"/>
  <c r="S132" i="1"/>
  <c r="S131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S128" i="1"/>
  <c r="R127" i="1"/>
  <c r="Q127" i="1"/>
  <c r="P127" i="1"/>
  <c r="S127" i="1"/>
  <c r="S126" i="1"/>
  <c r="R126" i="1"/>
  <c r="Q126" i="1"/>
  <c r="P126" i="1"/>
  <c r="R125" i="1"/>
  <c r="Q125" i="1"/>
  <c r="P125" i="1"/>
  <c r="S125" i="1"/>
  <c r="R124" i="1"/>
  <c r="Q124" i="1"/>
  <c r="P124" i="1"/>
  <c r="S124" i="1"/>
  <c r="R123" i="1"/>
  <c r="Q123" i="1"/>
  <c r="P123" i="1"/>
  <c r="S123" i="1"/>
  <c r="R122" i="1"/>
  <c r="Q122" i="1"/>
  <c r="P122" i="1"/>
  <c r="R121" i="1"/>
  <c r="Q121" i="1"/>
  <c r="P121" i="1"/>
  <c r="R120" i="1"/>
  <c r="Q120" i="1"/>
  <c r="P120" i="1"/>
  <c r="S120" i="1"/>
  <c r="R119" i="1"/>
  <c r="Q119" i="1"/>
  <c r="P119" i="1"/>
  <c r="S119" i="1"/>
  <c r="R118" i="1"/>
  <c r="Q118" i="1"/>
  <c r="P118" i="1"/>
  <c r="S118" i="1"/>
  <c r="R117" i="1"/>
  <c r="Q117" i="1"/>
  <c r="P117" i="1"/>
  <c r="S117" i="1"/>
  <c r="R116" i="1"/>
  <c r="Q116" i="1"/>
  <c r="P116" i="1"/>
  <c r="S116" i="1"/>
  <c r="R115" i="1"/>
  <c r="Q115" i="1"/>
  <c r="P115" i="1"/>
  <c r="S115" i="1"/>
  <c r="R114" i="1"/>
  <c r="Q114" i="1"/>
  <c r="P114" i="1"/>
  <c r="R113" i="1"/>
  <c r="Q113" i="1"/>
  <c r="P113" i="1"/>
  <c r="R112" i="1"/>
  <c r="Q112" i="1"/>
  <c r="P112" i="1"/>
  <c r="S112" i="1"/>
  <c r="S111" i="1"/>
  <c r="R111" i="1"/>
  <c r="Q111" i="1"/>
  <c r="P111" i="1"/>
  <c r="R110" i="1"/>
  <c r="Q110" i="1"/>
  <c r="P110" i="1"/>
  <c r="S110" i="1"/>
  <c r="R109" i="1"/>
  <c r="Q109" i="1"/>
  <c r="P109" i="1"/>
  <c r="S109" i="1"/>
  <c r="R108" i="1"/>
  <c r="Q108" i="1"/>
  <c r="P108" i="1"/>
  <c r="S108" i="1"/>
  <c r="R107" i="1"/>
  <c r="Q107" i="1"/>
  <c r="P107" i="1"/>
  <c r="S107" i="1"/>
  <c r="R106" i="1"/>
  <c r="Q106" i="1"/>
  <c r="P106" i="1"/>
  <c r="R105" i="1"/>
  <c r="Q105" i="1"/>
  <c r="P105" i="1"/>
  <c r="R104" i="1"/>
  <c r="Q104" i="1"/>
  <c r="P104" i="1"/>
  <c r="S104" i="1"/>
  <c r="R103" i="1"/>
  <c r="Q103" i="1"/>
  <c r="P103" i="1"/>
  <c r="S103" i="1"/>
  <c r="R102" i="1"/>
  <c r="Q102" i="1"/>
  <c r="P102" i="1"/>
  <c r="S102" i="1"/>
  <c r="R101" i="1"/>
  <c r="Q101" i="1"/>
  <c r="P101" i="1"/>
  <c r="S101" i="1"/>
  <c r="R100" i="1"/>
  <c r="Q100" i="1"/>
  <c r="P100" i="1"/>
  <c r="S100" i="1"/>
  <c r="S99" i="1"/>
  <c r="R99" i="1"/>
  <c r="Q99" i="1"/>
  <c r="P99" i="1"/>
  <c r="R98" i="1"/>
  <c r="Q98" i="1"/>
  <c r="P98" i="1"/>
  <c r="R97" i="1"/>
  <c r="Q97" i="1"/>
  <c r="P97" i="1"/>
  <c r="R96" i="1"/>
  <c r="Q96" i="1"/>
  <c r="P96" i="1"/>
  <c r="S96" i="1"/>
  <c r="R95" i="1"/>
  <c r="Q95" i="1"/>
  <c r="P95" i="1"/>
  <c r="S95" i="1"/>
  <c r="S94" i="1"/>
  <c r="R94" i="1"/>
  <c r="Q94" i="1"/>
  <c r="P94" i="1"/>
  <c r="R93" i="1"/>
  <c r="Q93" i="1"/>
  <c r="P93" i="1"/>
  <c r="S93" i="1"/>
  <c r="R92" i="1"/>
  <c r="Q92" i="1"/>
  <c r="P92" i="1"/>
  <c r="S92" i="1"/>
  <c r="R91" i="1"/>
  <c r="Q91" i="1"/>
  <c r="P91" i="1"/>
  <c r="S91" i="1"/>
  <c r="R90" i="1"/>
  <c r="Q90" i="1"/>
  <c r="P90" i="1"/>
  <c r="R89" i="1"/>
  <c r="Q89" i="1"/>
  <c r="P89" i="1"/>
  <c r="R88" i="1"/>
  <c r="Q88" i="1"/>
  <c r="P88" i="1"/>
  <c r="S88" i="1"/>
  <c r="R87" i="1"/>
  <c r="Q87" i="1"/>
  <c r="P87" i="1"/>
  <c r="S87" i="1"/>
  <c r="R86" i="1"/>
  <c r="Q86" i="1"/>
  <c r="P86" i="1"/>
  <c r="S86" i="1"/>
  <c r="R85" i="1"/>
  <c r="Q85" i="1"/>
  <c r="P85" i="1"/>
  <c r="S85" i="1"/>
  <c r="R84" i="1"/>
  <c r="Q84" i="1"/>
  <c r="P84" i="1"/>
  <c r="S84" i="1"/>
  <c r="R83" i="1"/>
  <c r="Q83" i="1"/>
  <c r="P83" i="1"/>
  <c r="S83" i="1"/>
  <c r="R82" i="1"/>
  <c r="Q82" i="1"/>
  <c r="P82" i="1"/>
  <c r="R81" i="1"/>
  <c r="Q81" i="1"/>
  <c r="P81" i="1"/>
  <c r="R80" i="1"/>
  <c r="Q80" i="1"/>
  <c r="P80" i="1"/>
  <c r="S80" i="1"/>
  <c r="S79" i="1"/>
  <c r="R79" i="1"/>
  <c r="Q79" i="1"/>
  <c r="P79" i="1"/>
  <c r="R78" i="1"/>
  <c r="Q78" i="1"/>
  <c r="P78" i="1"/>
  <c r="S78" i="1"/>
  <c r="R77" i="1"/>
  <c r="Q77" i="1"/>
  <c r="P77" i="1"/>
  <c r="S77" i="1"/>
  <c r="R76" i="1"/>
  <c r="Q76" i="1"/>
  <c r="P76" i="1"/>
  <c r="S76" i="1"/>
  <c r="R75" i="1"/>
  <c r="Q75" i="1"/>
  <c r="P75" i="1"/>
  <c r="S75" i="1"/>
  <c r="R74" i="1"/>
  <c r="Q74" i="1"/>
  <c r="P74" i="1"/>
  <c r="R73" i="1"/>
  <c r="Q73" i="1"/>
  <c r="P73" i="1"/>
  <c r="R72" i="1"/>
  <c r="Q72" i="1"/>
  <c r="P72" i="1"/>
  <c r="S72" i="1"/>
  <c r="R71" i="1"/>
  <c r="Q71" i="1"/>
  <c r="P71" i="1"/>
  <c r="S71" i="1"/>
  <c r="R70" i="1"/>
  <c r="Q70" i="1"/>
  <c r="P70" i="1"/>
  <c r="S70" i="1"/>
  <c r="R69" i="1"/>
  <c r="Q69" i="1"/>
  <c r="P69" i="1"/>
  <c r="S69" i="1"/>
  <c r="R68" i="1"/>
  <c r="Q68" i="1"/>
  <c r="P68" i="1"/>
  <c r="S68" i="1"/>
  <c r="S67" i="1"/>
  <c r="R67" i="1"/>
  <c r="Q67" i="1"/>
  <c r="P67" i="1"/>
  <c r="R66" i="1"/>
  <c r="Q66" i="1"/>
  <c r="P66" i="1"/>
  <c r="R65" i="1"/>
  <c r="Q65" i="1"/>
  <c r="P65" i="1"/>
  <c r="R64" i="1"/>
  <c r="Q64" i="1"/>
  <c r="P64" i="1"/>
  <c r="S64" i="1"/>
  <c r="R63" i="1"/>
  <c r="Q63" i="1"/>
  <c r="P63" i="1"/>
  <c r="S63" i="1"/>
  <c r="S62" i="1"/>
  <c r="R62" i="1"/>
  <c r="Q62" i="1"/>
  <c r="P62" i="1"/>
  <c r="R61" i="1"/>
  <c r="Q61" i="1"/>
  <c r="P61" i="1"/>
  <c r="S61" i="1"/>
  <c r="R60" i="1"/>
  <c r="Q60" i="1"/>
  <c r="P60" i="1"/>
  <c r="S60" i="1"/>
  <c r="R59" i="1"/>
  <c r="Q59" i="1"/>
  <c r="P59" i="1"/>
  <c r="S59" i="1"/>
  <c r="R58" i="1"/>
  <c r="Q58" i="1"/>
  <c r="P58" i="1"/>
  <c r="R57" i="1"/>
  <c r="Q57" i="1"/>
  <c r="P57" i="1"/>
  <c r="R56" i="1"/>
  <c r="Q56" i="1"/>
  <c r="P56" i="1"/>
  <c r="S56" i="1"/>
  <c r="R55" i="1"/>
  <c r="Q55" i="1"/>
  <c r="P55" i="1"/>
  <c r="S55" i="1"/>
  <c r="R54" i="1"/>
  <c r="Q54" i="1"/>
  <c r="P54" i="1"/>
  <c r="S54" i="1"/>
  <c r="R53" i="1"/>
  <c r="Q53" i="1"/>
  <c r="P53" i="1"/>
  <c r="S53" i="1"/>
  <c r="R52" i="1"/>
  <c r="Q52" i="1"/>
  <c r="P52" i="1"/>
  <c r="S52" i="1"/>
  <c r="R51" i="1"/>
  <c r="Q51" i="1"/>
  <c r="P51" i="1"/>
  <c r="S51" i="1"/>
  <c r="R50" i="1"/>
  <c r="Q50" i="1"/>
  <c r="P50" i="1"/>
  <c r="R49" i="1"/>
  <c r="Q49" i="1"/>
  <c r="P49" i="1"/>
  <c r="R48" i="1"/>
  <c r="Q48" i="1"/>
  <c r="P48" i="1"/>
  <c r="S48" i="1"/>
  <c r="S47" i="1"/>
  <c r="R47" i="1"/>
  <c r="Q47" i="1"/>
  <c r="P47" i="1"/>
  <c r="R46" i="1"/>
  <c r="Q46" i="1"/>
  <c r="P46" i="1"/>
  <c r="S46" i="1"/>
  <c r="R45" i="1"/>
  <c r="Q45" i="1"/>
  <c r="P45" i="1"/>
  <c r="S45" i="1"/>
  <c r="R44" i="1"/>
  <c r="Q44" i="1"/>
  <c r="P44" i="1"/>
  <c r="S44" i="1"/>
  <c r="R43" i="1"/>
  <c r="Q43" i="1"/>
  <c r="P43" i="1"/>
  <c r="S43" i="1"/>
  <c r="R42" i="1"/>
  <c r="Q42" i="1"/>
  <c r="P42" i="1"/>
  <c r="R41" i="1"/>
  <c r="Q41" i="1"/>
  <c r="P41" i="1"/>
  <c r="R40" i="1"/>
  <c r="Q40" i="1"/>
  <c r="P40" i="1"/>
  <c r="S40" i="1"/>
  <c r="R39" i="1"/>
  <c r="Q39" i="1"/>
  <c r="P39" i="1"/>
  <c r="S39" i="1"/>
  <c r="R38" i="1"/>
  <c r="Q38" i="1"/>
  <c r="P38" i="1"/>
  <c r="S38" i="1"/>
  <c r="R37" i="1"/>
  <c r="Q37" i="1"/>
  <c r="P37" i="1"/>
  <c r="S37" i="1"/>
  <c r="R36" i="1"/>
  <c r="Q36" i="1"/>
  <c r="P36" i="1"/>
  <c r="S36" i="1"/>
  <c r="S35" i="1"/>
  <c r="R35" i="1"/>
  <c r="Q35" i="1"/>
  <c r="P35" i="1"/>
  <c r="R34" i="1"/>
  <c r="Q34" i="1"/>
  <c r="P34" i="1"/>
  <c r="R33" i="1"/>
  <c r="Q33" i="1"/>
  <c r="P33" i="1"/>
  <c r="R32" i="1"/>
  <c r="Q32" i="1"/>
  <c r="P32" i="1"/>
  <c r="S32" i="1"/>
  <c r="R31" i="1"/>
  <c r="Q31" i="1"/>
  <c r="P31" i="1"/>
  <c r="S31" i="1"/>
  <c r="S30" i="1"/>
  <c r="R30" i="1"/>
  <c r="Q30" i="1"/>
  <c r="P30" i="1"/>
  <c r="R29" i="1"/>
  <c r="Q29" i="1"/>
  <c r="P29" i="1"/>
  <c r="S29" i="1"/>
  <c r="R28" i="1"/>
  <c r="Q28" i="1"/>
  <c r="P28" i="1"/>
  <c r="S28" i="1"/>
  <c r="R27" i="1"/>
  <c r="Q27" i="1"/>
  <c r="P27" i="1"/>
  <c r="S27" i="1"/>
  <c r="R26" i="1"/>
  <c r="Q26" i="1"/>
  <c r="P26" i="1"/>
  <c r="R25" i="1"/>
  <c r="Q25" i="1"/>
  <c r="P25" i="1"/>
  <c r="R24" i="1"/>
  <c r="Q24" i="1"/>
  <c r="P24" i="1"/>
  <c r="S24" i="1"/>
  <c r="R23" i="1"/>
  <c r="Q23" i="1"/>
  <c r="P23" i="1"/>
  <c r="S23" i="1"/>
  <c r="R22" i="1"/>
  <c r="Q22" i="1"/>
  <c r="P22" i="1"/>
  <c r="S22" i="1"/>
  <c r="R21" i="1"/>
  <c r="Q21" i="1"/>
  <c r="P21" i="1"/>
  <c r="S21" i="1"/>
  <c r="R20" i="1"/>
  <c r="Q20" i="1"/>
  <c r="P20" i="1"/>
  <c r="S20" i="1"/>
  <c r="R19" i="1"/>
  <c r="Q19" i="1"/>
  <c r="P19" i="1"/>
  <c r="S19" i="1"/>
  <c r="R18" i="1"/>
  <c r="Q18" i="1"/>
  <c r="P18" i="1"/>
  <c r="R17" i="1"/>
  <c r="Q17" i="1"/>
  <c r="P17" i="1"/>
  <c r="R16" i="1"/>
  <c r="Q16" i="1"/>
  <c r="P16" i="1"/>
  <c r="S16" i="1"/>
  <c r="S15" i="1"/>
  <c r="R15" i="1"/>
  <c r="Q15" i="1"/>
  <c r="P15" i="1"/>
  <c r="R14" i="1"/>
  <c r="Q14" i="1"/>
  <c r="P14" i="1"/>
  <c r="S14" i="1"/>
  <c r="R13" i="1"/>
  <c r="Q13" i="1"/>
  <c r="P13" i="1"/>
  <c r="S13" i="1"/>
  <c r="R12" i="1"/>
  <c r="Q12" i="1"/>
  <c r="P12" i="1"/>
  <c r="S12" i="1"/>
  <c r="R11" i="1"/>
  <c r="Q11" i="1"/>
  <c r="P11" i="1"/>
  <c r="S11" i="1"/>
  <c r="R10" i="1"/>
  <c r="Q10" i="1"/>
  <c r="P10" i="1"/>
  <c r="R9" i="1"/>
  <c r="Q9" i="1"/>
  <c r="P9" i="1"/>
  <c r="S9" i="1"/>
  <c r="R8" i="1"/>
  <c r="Q8" i="1"/>
  <c r="P8" i="1"/>
  <c r="S8" i="1"/>
  <c r="R7" i="1"/>
  <c r="Q7" i="1"/>
  <c r="P7" i="1"/>
  <c r="S7" i="1"/>
  <c r="R6" i="1"/>
  <c r="Q6" i="1"/>
  <c r="P6" i="1"/>
  <c r="S6" i="1"/>
  <c r="R5" i="1"/>
  <c r="Q5" i="1"/>
  <c r="P5" i="1"/>
  <c r="S5" i="1"/>
  <c r="R4" i="1"/>
  <c r="Q4" i="1"/>
  <c r="P4" i="1"/>
  <c r="S4" i="1"/>
  <c r="S3" i="1"/>
  <c r="R3" i="1"/>
  <c r="Q3" i="1"/>
  <c r="P3" i="1"/>
  <c r="R2" i="1"/>
  <c r="Q2" i="1"/>
  <c r="P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13" authorId="0" shapeId="0" xr:uid="{D1A77A62-4E5C-4C1E-A4F7-C2AC5726CC97}">
      <text>
        <r>
          <rPr>
            <sz val="10"/>
            <color rgb="FF000000"/>
            <rFont val="Arial"/>
            <family val="2"/>
          </rPr>
          <t>======
ID#AAAAKFyb450
    (2020-08-11 22:29:15)
capacity of large diameter pipes + railway wheels
	-Caitlin Swalec</t>
        </r>
      </text>
    </comment>
  </commentList>
</comments>
</file>

<file path=xl/sharedStrings.xml><?xml version="1.0" encoding="utf-8"?>
<sst xmlns="http://schemas.openxmlformats.org/spreadsheetml/2006/main" count="5553" uniqueCount="2367">
  <si>
    <t>Plant name (English)</t>
  </si>
  <si>
    <t>Parent</t>
  </si>
  <si>
    <t>Country</t>
  </si>
  <si>
    <t>Region - analysis</t>
  </si>
  <si>
    <t>Coordinates</t>
  </si>
  <si>
    <t>Status</t>
  </si>
  <si>
    <t>Start of operation</t>
  </si>
  <si>
    <t>Fill in data BF-BOF</t>
  </si>
  <si>
    <t>Fill in data EAF</t>
  </si>
  <si>
    <t>Fill in data DRI</t>
  </si>
  <si>
    <t>Estimated BF-BOF capacity (kt steel/y)</t>
  </si>
  <si>
    <t>Estimated EAF capacity (kt steel/y)</t>
  </si>
  <si>
    <t>Estimated DRI capacity (kt sponge iron/y)</t>
  </si>
  <si>
    <t>Estimated DRI-EAF capacity (kt steel/y)</t>
  </si>
  <si>
    <t>Final estimated BF-BOF capacity (kt steel/y)</t>
  </si>
  <si>
    <t>Final estimated EAF capacity (kt steel/y)</t>
  </si>
  <si>
    <t>Final estimated DRI capacity (kt sponge iron/y)</t>
  </si>
  <si>
    <t>Final estimated DRI-EAF capacity (kt steel/y)</t>
  </si>
  <si>
    <t>Abundant RES?</t>
  </si>
  <si>
    <t>CCS available?</t>
  </si>
  <si>
    <t>Cheap natural gas?</t>
  </si>
  <si>
    <t>Industrial cluster?</t>
  </si>
  <si>
    <t>GHC Emirates Steel Industries plant</t>
  </si>
  <si>
    <t>General Holding Company (GHC)</t>
  </si>
  <si>
    <t>United Arab Emirates</t>
  </si>
  <si>
    <t>RoW</t>
  </si>
  <si>
    <t>24.322033, 54.467987</t>
  </si>
  <si>
    <t>operating</t>
  </si>
  <si>
    <t>DRI-EAF+CCUS</t>
  </si>
  <si>
    <t>ArcelMittal Acindar steel plant</t>
  </si>
  <si>
    <t>ArcelorMittal</t>
  </si>
  <si>
    <t>Argentina</t>
  </si>
  <si>
    <t>-33.249936, -60.300415</t>
  </si>
  <si>
    <t>DRI-EAF</t>
  </si>
  <si>
    <t>TenarisSiderca Seamless Tubes Mill steel plant</t>
  </si>
  <si>
    <t>Techint Group</t>
  </si>
  <si>
    <t>-34.152554, -58.977388</t>
  </si>
  <si>
    <t>Ternium Siderar steel plant</t>
  </si>
  <si>
    <t>Techint Group (Ternium S.A.) 60.93%, Administración Nacional de la Seguridad Social de Argentina 26.03%, public sharehAvg BF-BOF</t>
  </si>
  <si>
    <t>-33.373650, -60.138697</t>
  </si>
  <si>
    <t>Avg BF-BOF</t>
  </si>
  <si>
    <t>Voestalpine Stahl Linz steel plant</t>
  </si>
  <si>
    <t>Voestalpine Group</t>
  </si>
  <si>
    <t>Austria</t>
  </si>
  <si>
    <t>EU-27 + UK</t>
  </si>
  <si>
    <t>48.274023, 14.334340</t>
  </si>
  <si>
    <t>Voestalpine Stahl Donawitz steel plant</t>
  </si>
  <si>
    <t>47.380455, 15.065182</t>
  </si>
  <si>
    <t>BlueScope Port Kembla steel plant</t>
  </si>
  <si>
    <t>BlueScope Steel Ltd</t>
  </si>
  <si>
    <t>Australia</t>
  </si>
  <si>
    <t>-34.463834, 150.886191</t>
  </si>
  <si>
    <t>GFG Liberty Steel Australia Whyalla steel plant</t>
  </si>
  <si>
    <t>GFG Alliance</t>
  </si>
  <si>
    <t>-33.009381, 137.587836</t>
  </si>
  <si>
    <t>ArcelorMittal Zenica steel plant</t>
  </si>
  <si>
    <t>Bosnia and Herzegovina</t>
  </si>
  <si>
    <t>44.224446, 17.899815</t>
  </si>
  <si>
    <t>ArcelorMittal Ghent steel plant</t>
  </si>
  <si>
    <t>Belgium</t>
  </si>
  <si>
    <t>EU-27+UK</t>
  </si>
  <si>
    <t>51.169929, 3.804462</t>
  </si>
  <si>
    <t>HSBC Aperam Genk steel plant</t>
  </si>
  <si>
    <t>HSBC Trust Ltd. 40.89%, M&amp;G plc 6.96%, Treasury Shares 0.13%, Other 52.02%</t>
  </si>
  <si>
    <t>50.933973, 5.511494</t>
  </si>
  <si>
    <t>EAF</t>
  </si>
  <si>
    <t>HSBC Aperam Stainless Belgium steel plant</t>
  </si>
  <si>
    <t>50.414998, 4.532443</t>
  </si>
  <si>
    <t>Sidenor Stomana Industry steel plant</t>
  </si>
  <si>
    <t>Sidenor S.A.</t>
  </si>
  <si>
    <t>Bulgaria</t>
  </si>
  <si>
    <t>42.595629, 23.093095</t>
  </si>
  <si>
    <t>Gerdau Açominas steel plant</t>
  </si>
  <si>
    <t>Gerdau S.A.</t>
  </si>
  <si>
    <t>Brazil</t>
  </si>
  <si>
    <t>-20.543507, -43.752950</t>
  </si>
  <si>
    <t>ArcelorMittal Tubarão steel plant</t>
  </si>
  <si>
    <t>-20.253447, -40.242298</t>
  </si>
  <si>
    <t>ArcelorMittal Monlevade steel plant</t>
  </si>
  <si>
    <t>-19.832129, -43.130164</t>
  </si>
  <si>
    <t>ArcelorMittal Resende steel plant</t>
  </si>
  <si>
    <t>-22.493597, -44.512628</t>
  </si>
  <si>
    <t>Ternium Brasil steel plant</t>
  </si>
  <si>
    <t>San Faustin, S.A. 73.48%, others 26.52%</t>
  </si>
  <si>
    <t>-22.912549, -43.741614</t>
  </si>
  <si>
    <t>BAT BF-BOF</t>
  </si>
  <si>
    <t>Presidente Vargas Steelworks</t>
  </si>
  <si>
    <t>Vicunha Aços S.A. 48.97%, NYSE 20.48%, Rio Iaco Participaçoes S.A. 4.19%, Treasury shares 0.53%, Other sharehAvg BF-BOF</t>
  </si>
  <si>
    <t>-22.512631, -44.112870</t>
  </si>
  <si>
    <t>CSP steel plant</t>
  </si>
  <si>
    <t>Vale 50%, Dongkuk 30%, Posco 20%</t>
  </si>
  <si>
    <t>-3.585917, -38.858932</t>
  </si>
  <si>
    <t>ArcelorMittal Piracicaba steel plant</t>
  </si>
  <si>
    <t>-22.698154, -47.657146</t>
  </si>
  <si>
    <t>Gerdau Cosigua steel plant</t>
  </si>
  <si>
    <t>Metalurgica Gerdau S.A.</t>
  </si>
  <si>
    <t>-22.902420, -43.749319</t>
  </si>
  <si>
    <t>Usiminas Ipatinga steel plant</t>
  </si>
  <si>
    <t>Techint Group (Ternium/Tenaris) 39.57%, Nippon Group 32.40%, Usiminas Pension Fund 4.84%, Others 23.19%</t>
  </si>
  <si>
    <t>-19.491277, -42.544253</t>
  </si>
  <si>
    <t>Vallourec Jeceaba steel plant</t>
  </si>
  <si>
    <t>Vallourec 85%, NSSMC (Nippon Steel &amp; Sumitomo Metal Corporation) 15%</t>
  </si>
  <si>
    <t>-20.582683, -43.971555</t>
  </si>
  <si>
    <t>ArcelorMittal Juiz de Fora steel plant</t>
  </si>
  <si>
    <t>-21.626963, -43.462361</t>
  </si>
  <si>
    <t>Byelorussian Steel Works</t>
  </si>
  <si>
    <t>Byelorussian Metallurgical Company (BMC HAvg BF-BOF</t>
  </si>
  <si>
    <t>Belarus</t>
  </si>
  <si>
    <t>52.849321, 29.988985</t>
  </si>
  <si>
    <t>ArcelorMittal Contrecoeur steel plant</t>
  </si>
  <si>
    <t>Canada</t>
  </si>
  <si>
    <t>45.835148, -73.254957</t>
  </si>
  <si>
    <t>ArcelorMittal Dofasco steel plant</t>
  </si>
  <si>
    <t>43.269255, -79.804858</t>
  </si>
  <si>
    <t>Tenaris Algoma Tubes steel plant</t>
  </si>
  <si>
    <t>Techint Group (Ternium/Tenaris)</t>
  </si>
  <si>
    <t>46.518984, -84.374068</t>
  </si>
  <si>
    <t>Evraz Regina Steel plant</t>
  </si>
  <si>
    <t>Evraz (Roman Abramovich 28.77%, Alexander Abramov 19.41%, Alexander Frolov 9.69%, Gennady Kozovoy 5.77%, Other 33.56%)</t>
  </si>
  <si>
    <t>50.514990, -104.630589</t>
  </si>
  <si>
    <t>Stelco Lake Erie steel plant</t>
  </si>
  <si>
    <t>Bedrock 46.4%, other 53.6%</t>
  </si>
  <si>
    <t>42.805448, -80.095313</t>
  </si>
  <si>
    <t>CAP Acero steel plant</t>
  </si>
  <si>
    <t>CAP S.A.</t>
  </si>
  <si>
    <t>Chile</t>
  </si>
  <si>
    <t>-36.746421, -73.129171</t>
  </si>
  <si>
    <t>Wuhu Xinxing Ductile Iron Pipes Co., Ltd.</t>
  </si>
  <si>
    <t>Xinxing Cathay International Group Co., Ltd. 39.96%, other sharehAvg BF-BOF</t>
  </si>
  <si>
    <t>China</t>
  </si>
  <si>
    <t>31.229893, 118.150867</t>
  </si>
  <si>
    <t>Ma'anshan Iron &amp; Steel Co., Ltd.</t>
  </si>
  <si>
    <t>China Baowu Steel Group Corp., Ltd. 23.23%, Anhui Province State-owned Assets Management Commission 22.31%, H-shares 22.3%, other A-shares 32.16%</t>
  </si>
  <si>
    <t>31.698884, 118.468194</t>
  </si>
  <si>
    <t>Anhui Changjiang Steel Co., Ltd.</t>
  </si>
  <si>
    <t>China Baowu Steel Group Corp., Ltd. 12.7765%, Anhui Province State-owned Assets Management Commission 12.2705%, Other 74.953%</t>
  </si>
  <si>
    <t>31.502272, 118.465162</t>
  </si>
  <si>
    <t>Anhui Guihang Special Steel Co., Ltd.</t>
  </si>
  <si>
    <t>Anhui Guihang Special Steel Co., Ltd. 100%: Lin Muping 52.04%, Lin Xianjian 32.03%, Lin Yuyun 15.94%</t>
  </si>
  <si>
    <t>30.531068, 117.251147</t>
  </si>
  <si>
    <t>Tongling Fuxin Iron and Steel Co., Ltd.</t>
  </si>
  <si>
    <t>Tongling Fuxin Iron and Steel Co., Ltd. 100%: Wang Wenhua 19.05%, Li Yuxiang 18.58%, Liu Yishou 13.22%, other corporate sharehAvg BF-BOF</t>
  </si>
  <si>
    <t>30.907561, 117.772866</t>
  </si>
  <si>
    <t>Wuhu Fuxin Iron and Steel Co., Ltd.</t>
  </si>
  <si>
    <t>Wuhu Fuxin Iron and Steel Co., Ltd. 100%: Wang Wenqi 31.73%, Wang Wenhua 31.67%, other sharehAvg BF-BOF</t>
  </si>
  <si>
    <t>31.194505, 118.067833</t>
  </si>
  <si>
    <t>Chongqing Iron &amp; Steel Co., Ltd.</t>
  </si>
  <si>
    <t>China Baowu Iron and Steel Group Co., Ltd. 9.4%, Sichuan Desheng Group Vanadium and Titanium Co., Ltd. 7.99%, Hong Kong Securities Clearing (Agent) Co., Ltd. 5.96%, Chongqing Rural Commercial Bank Co., Ltd. 4.79%, Chongqing Qianxin Group Co., Ltd. 4.79%, Chongqing Guochuang Investment Management Co., Ltd. 3.12%, Sinosteel Equipment Co., Ltd. 2.83%, Bank of Chongqing Co., Ltd. 2.53%, Industrial Bank Co., Ltd. Chongqing Branch 2.46%, Agricultural Bank of China Co., Ltd. Chongqing Branch 2.43%, China Shipbuilding Industry Complete Logistics Co., Ltd. 2.37%, other A-shares 51.33%</t>
  </si>
  <si>
    <t>29.790253, 107.040368</t>
  </si>
  <si>
    <t>Sichuan Desheng Group Vanadium and Titanium Co., Ltd.</t>
  </si>
  <si>
    <t>Haojun Development Group Co., Ltd. 49%, Song De'an (individual) 40.83%, Dai Lingying (individual) 10.17%</t>
  </si>
  <si>
    <t>29.39798, 103.542532</t>
  </si>
  <si>
    <t>Fujian Sangang (Group) Co., Ltd.</t>
  </si>
  <si>
    <t>Fujian Metallurgical HAvg BF-BOF</t>
  </si>
  <si>
    <t>26.261109, 117.614709</t>
  </si>
  <si>
    <t>Fujian Quanzhou Minguang Iron and Steel Co., Ltd.</t>
  </si>
  <si>
    <t>Fujian Sangang (Group) Co., Ltd. 54.18%, Fujian Sanan Group Co., Ltd. 2.01%, others sharehAvg BF-BOF</t>
  </si>
  <si>
    <t>25.244396, 118.029905</t>
  </si>
  <si>
    <t>Fujian Sanbao Iron and Steel Co., Ltd.</t>
  </si>
  <si>
    <t>Sanbao Group HAvg BF-BOF</t>
  </si>
  <si>
    <t>24.635769, 117.603677</t>
  </si>
  <si>
    <t>Fujian Yixin Steel Co., Ltd.</t>
  </si>
  <si>
    <t>Liu Chuangui (individual) 26.5169%, Thailand Huihua Industrial Co., Ltd. 20.69%, Fujian Sangang Xiaojiao Industrial Development Co., Ltd. 17.68%, other individual sharehAvg BF-BOF</t>
  </si>
  <si>
    <t>26.491308, 119.63624</t>
  </si>
  <si>
    <t>Fujian Luoyuan Minguang Iron and Steel Co., Ltd.</t>
  </si>
  <si>
    <t>Fujian Sangang (Group) Co., Ltd. 54.18%, Fujian San'an Group Co., Ltd. 2.01%, other A-shares 43.81%</t>
  </si>
  <si>
    <t>26.486306, 119.656144</t>
  </si>
  <si>
    <t>Fujian Tsingtuo Nickel Industry Co., Ltd.</t>
  </si>
  <si>
    <t>Tsingtuo Group Co., Ltd. 41.98%, Ruipu Technology Group Co., Ltd. 37.02%, Shanghai Jingmao Investment Co., Ltd. 20%, Xu Yongkun (individual) 1%</t>
  </si>
  <si>
    <t>26.768925, 119.765203</t>
  </si>
  <si>
    <t>Jiuquan Steel (Group) Co., Ltd.</t>
  </si>
  <si>
    <t>Gansu Provincial People's Government State-owned Assets Supervision and Administration Commission 68.42%, Gansu State-owned Assets Investment Group Co., Ltd. 31.58%</t>
  </si>
  <si>
    <t>39.812121, 98.295555</t>
  </si>
  <si>
    <t>Jiugang Group Yuzhong Iron &amp; Steel Co., Ltd.</t>
  </si>
  <si>
    <t>Gansu Provincial People's Government State-owned Assets Supervision and Administration Commission 37.49%, Gansu State-owned Assets Investment Group Co., Ltd. 17.3%, other A-shares 55.21%</t>
  </si>
  <si>
    <t>36.033646, 104.035535</t>
  </si>
  <si>
    <t>Baosteel Group Guangdong Shaoguan Iron and Steel Co., Ltd.</t>
  </si>
  <si>
    <t>China Baowu Steel Group Corp., Ltd. 51%, Guangdong Hengjian Investment HAvg BF-BOF</t>
  </si>
  <si>
    <t>24.708232, 113.635898</t>
  </si>
  <si>
    <t>Baosteel Zhanjiang Iron &amp; Steel Co., Ltd.</t>
  </si>
  <si>
    <t>China Baowu Steel Group Corp., Ltd. 43.7%, Wugang Group Co. Ltd. 12.05%, Guangdong Hengjian Investment HAvg BF-BOF</t>
  </si>
  <si>
    <t>21.056442, 110.498231</t>
  </si>
  <si>
    <t>Zhuhai Yueyufeng Iron &amp; Steel Co., Ltd.</t>
  </si>
  <si>
    <t>Xuan Gang International Trading (HK) Co., Ltd. 41.54%, GAvg BF-BOF</t>
  </si>
  <si>
    <t>21.96092, 113.198718</t>
  </si>
  <si>
    <t>Guangdong Guangqing Metal Technology Co., Ltd.</t>
  </si>
  <si>
    <t>Guangdong People's Government 48.86%, other sharehAvg BF-BOF</t>
  </si>
  <si>
    <t>21.697069, 111.848841</t>
  </si>
  <si>
    <t>Yangchun New Steel Co., Ltd.</t>
  </si>
  <si>
    <t>Valin HAvg BF-BOF</t>
  </si>
  <si>
    <t>22.084904, 111.642187</t>
  </si>
  <si>
    <t>Angang Lianzhong (Guangzhou) Stainless Steel Co., Ltd.</t>
  </si>
  <si>
    <t>Ansteel Group Corporation 60%, other sharehAvg BF-BOF</t>
  </si>
  <si>
    <t>23.126822, 113.505817</t>
  </si>
  <si>
    <t>&gt;0</t>
  </si>
  <si>
    <t>Heyuan Derun Steel Co., Ltd.</t>
  </si>
  <si>
    <t>Heyuan Derun Steel Co., Ltd. 100%: Wang Jinxin 68.08%, Chen Tianshun 17.69%, Chen Kaichun 14.23%</t>
  </si>
  <si>
    <t>23.693659, 114.743048</t>
  </si>
  <si>
    <t>Heping Yueshen Steel Industry Co., Ltd.</t>
  </si>
  <si>
    <t>Heping Yueshen Steel Industry Co., Ltd. 100%: Chen Xuejun 33.33%, Wang Xide 15.21%, He Sohei 15.2%, Wang Xiuhua 14.52%, Wang Weihong 10.96%, Lin Xiuhong 10.78%</t>
  </si>
  <si>
    <t>24.49796, 114.93888</t>
  </si>
  <si>
    <t>Guangxi Liuzhou Iron &amp; Steel Group Co., Ltd.</t>
  </si>
  <si>
    <t>Guangxi Zhuang Autonomous Region State-owned Assets Supervision and Administration Commission 100%</t>
  </si>
  <si>
    <t>24.385304, 109.37963</t>
  </si>
  <si>
    <t>Beihai Chengde Ferronickel and Stainless Steel Co., Ltd.</t>
  </si>
  <si>
    <t>Guangxi Beibu Gulf International Port Group Co., Ltd. 100%</t>
  </si>
  <si>
    <t>21.519924, 109.506427</t>
  </si>
  <si>
    <t>Guangxi Shenglong Metallurgical Co., Ltd.</t>
  </si>
  <si>
    <t>Guangxi Shenglong Metallurgical Co., Ltd. 100%: Ke Xueli 61%, Chen Songguan 32.2%, Chen Liang 6.7%</t>
  </si>
  <si>
    <t>21.687637, 108.412344</t>
  </si>
  <si>
    <t>Guangxi Guigang Iron and Steel Group Co., Ltd.</t>
  </si>
  <si>
    <t>Tianjin Bohai State-owned Capital Investment Co., Ltd. 100%</t>
  </si>
  <si>
    <t>23.088182, 109.634638</t>
  </si>
  <si>
    <t>Guizhou United Iron and Steel (Group) Co., Ltd.</t>
  </si>
  <si>
    <t>Zunyi Fuxin Special Steel Equipment Manufacturing Co., Ltd. 33.33%, Qianxinan Prefecture Juxin Industry and Trade Corporation 33.33%, Guiyang Changle Iron and Steel Co., Ltd. 33.33%</t>
  </si>
  <si>
    <t>27.591691, 106.814024</t>
  </si>
  <si>
    <t>Guizhou Ganglian Industrial Group Co., Ltd.</t>
  </si>
  <si>
    <t>Guizhou Ganglian Industrial Group Co., Ltd. 100%: Chen Jianbo 33.5%, Lin Honggen 33.5%, Wu Fulin 33%</t>
  </si>
  <si>
    <t>27.615147, 106.949926</t>
  </si>
  <si>
    <t>Xinxing Ductile Iron Pipes Co., Ltd. Wu'an headquarters</t>
  </si>
  <si>
    <t>Xinxing Cathay Group Co., Ltd. 39.96%, China Chengtong HAvg BF-BOF</t>
  </si>
  <si>
    <t>36.621504, 114.128189</t>
  </si>
  <si>
    <t>Hesteel Group Handan Iron and Steel Co., Ltd.</t>
  </si>
  <si>
    <t>Hesteel Group Co., Ltd. 100%</t>
  </si>
  <si>
    <t>36.601308, 114.439889</t>
  </si>
  <si>
    <t>Xuanhua Iron and Steel Group Co., Ltd.</t>
  </si>
  <si>
    <t>40.589591, 115.090889</t>
  </si>
  <si>
    <t>Chengde Iron and Steel Group Co., Ltd.</t>
  </si>
  <si>
    <t>40.947707, 117.719747</t>
  </si>
  <si>
    <t>Shougang Jingtang Iron &amp; Steel United Co., Ltd.</t>
  </si>
  <si>
    <t>Shougang Group Co., Ltd. 62.91%, China Baowu Steel Group Co., Ltd. 7.65%, Beijing Infrastructure Investment Co., Ltd. 11.51%, Beijing State-owned Capital Management Center 6.43%, others sharehAvg BF-BOF</t>
  </si>
  <si>
    <t>38.953664, 118.50339</t>
  </si>
  <si>
    <t>Shougang Qian'an Iron and Steel Co., Ltd.</t>
  </si>
  <si>
    <t>Shougang Group Co., Ltd. 64.38%, China Baowu Steel Group Co., Ltd. 15%, other sharehAvg BF-BOF</t>
  </si>
  <si>
    <t>39.976702, 118.558788</t>
  </si>
  <si>
    <t>Tangshan Donghua Iron &amp; Steel Enterprise Group Co., Ltd. plant</t>
  </si>
  <si>
    <t>Tangshan Donghua Iron &amp; Steel Enterprise Group Co., Ltd. 100%: Wang Hong 60%, Huo Sheng 40%</t>
  </si>
  <si>
    <t>39.468366, 118.256774</t>
  </si>
  <si>
    <t>Tangshan Ruifeng Iron and Steel (Group) Co., Ltd.</t>
  </si>
  <si>
    <t>Tangshan Ruifeng Iron and Steel (Group) Co., Ltd. 100%: Fu Songyang 51%, Dong Ruiqin 49%</t>
  </si>
  <si>
    <t>39.497472, 118.272056</t>
  </si>
  <si>
    <t>Qian'an Jiujiang Wire Co., Ltd.</t>
  </si>
  <si>
    <t>Tangshan Donghua Iron &amp; Steel Enterprise Group Co., Ltd. 100%: Zhao Yuqiao 60%, He Junying 40%</t>
  </si>
  <si>
    <t>39.952209, 118.559444</t>
  </si>
  <si>
    <t>Not operating</t>
  </si>
  <si>
    <t>Tangshan Yanshan Iron and Steel Co., Ltd.</t>
  </si>
  <si>
    <t>Tangshan Yanshan Iron and Steel Co., Ltd. 100%: Wang Shuli 51%, Zhang Hai 34%, Cui Qingyuan 15%</t>
  </si>
  <si>
    <t>39.925508, 118.672756</t>
  </si>
  <si>
    <t>Tangshan Songting Iron &amp; Steel Co., Ltd.</t>
  </si>
  <si>
    <t>Tangshan Songting Iron &amp; Steel Co., Ltd. 100%: Han Wenyou 90%, Ma Li 10%</t>
  </si>
  <si>
    <t>39.938866, 118.576678</t>
  </si>
  <si>
    <t>Hebei Puyang Iron and Steel Co., Ltd.</t>
  </si>
  <si>
    <t>Wu'an Xipeng Metallurgical Materials Trading Co., Ltd. 65%, Longxiang Group (Hong Kong) Limited 35%</t>
  </si>
  <si>
    <t>36.733675, 113.925994</t>
  </si>
  <si>
    <t>Wu'an Yuhua Iron and Steel Co., Ltd.</t>
  </si>
  <si>
    <t>Wu'an Yuhua Iron and Steel Co., Ltd. 100%: Wang Shuhua 88.1%, Wang Changtian 11.9%</t>
  </si>
  <si>
    <t>36.731752, 114.098377</t>
  </si>
  <si>
    <t>Hebei Wenfeng Iron and Steel Co., Ltd.</t>
  </si>
  <si>
    <t>Jinan Iron and Steel Group Co., Ltd. 100%: Wang Shuhua 80%, Zhao Xiaoxia 20%</t>
  </si>
  <si>
    <t>36.64577, 114.124258</t>
  </si>
  <si>
    <t>Xingtai Iron &amp; Steel Co., Ltd.</t>
  </si>
  <si>
    <t>China Special Steel Wire Group Co., Ltd. 100%</t>
  </si>
  <si>
    <t>37.041601, 114.452352</t>
  </si>
  <si>
    <t>Hebei Jinxi Iron &amp; Steel Group Co., Ltd.</t>
  </si>
  <si>
    <t>GAvg BF-BOF</t>
  </si>
  <si>
    <t>40.209844, 118.220547</t>
  </si>
  <si>
    <t>Tangshan Ganglu Iron and Steel Co., Ltd.</t>
  </si>
  <si>
    <t>Guotao Limited (Hong Kong) 76.27%, Yushan (Beijing) Metallurgical Investment Co., Ltd. 18.73%, Zunhua Hengwei Real Estate Development Co., Ltd. 5%</t>
  </si>
  <si>
    <t>40.183913, 118.073913</t>
  </si>
  <si>
    <t>Hebei Donghai Special Steel Co., Ltd.</t>
  </si>
  <si>
    <t>Hebei Donghai Special Steel Co., Ltd. 100%: Lin Guojing 99.76%, Lin Liangrong 0.24%</t>
  </si>
  <si>
    <t>39.610605, 118.474722</t>
  </si>
  <si>
    <t>Jingye Group Co., Ltd.</t>
  </si>
  <si>
    <t>Jingye Group Co., Ltd. 100%: Li Ganpo 89%, Ren Yonghua 11%</t>
  </si>
  <si>
    <t>38.391372, 114.139998</t>
  </si>
  <si>
    <t>Delong Steel Co., Ltd.</t>
  </si>
  <si>
    <t>British-Asia Pan Ruogen International Limited 100%</t>
  </si>
  <si>
    <t>37.086116, 114.384832</t>
  </si>
  <si>
    <t>Tangshan Delong Iron &amp; Steel Co., Ltd.</t>
  </si>
  <si>
    <t>39.19256, 118.899533</t>
  </si>
  <si>
    <t>Chengde Jianlong Special Steel Co., Ltd.</t>
  </si>
  <si>
    <t>Beijing Jianlong Investment Co., Ltd. 69.89%, Fosun International Co., Ltd. 25.7%, Beijing Shanshui Yongming Investment Co., Ltd. 4.41%</t>
  </si>
  <si>
    <t>40.515035, 117.596071</t>
  </si>
  <si>
    <t>Cangzhou China Railway Equipment Manufacture Material Co., Ltd.</t>
  </si>
  <si>
    <t>Xinhua United Metallurgical HAvg BF-BOF</t>
  </si>
  <si>
    <t>38.289221, 117.814367</t>
  </si>
  <si>
    <t>Tangshan Stainless Steel Co., Ltd.</t>
  </si>
  <si>
    <t>Hesteel Group Company Limited 63.23%, China Minmetals Group Co., Ltd. 13.16%, China Baowu Iron and Steel Group Co., Ltd. 4.67%, Jinghua Ri Steel Pipe Industry Limited company 4.33%, other sharehAvg BF-BOF</t>
  </si>
  <si>
    <t>39.730795, 118.467608</t>
  </si>
  <si>
    <t>Tangshan Medium Thick Plate Co., Ltd.</t>
  </si>
  <si>
    <t>Hesteel Group Company Limited 30.62%, Cambodia Rongfeng Investment Co., Ltd. 25.12%, Hebei Wenfeng Industrial Group Co., Ltd. 23.88%, other sharehAvg BF-BOF</t>
  </si>
  <si>
    <t>39.268452, 119.024819</t>
  </si>
  <si>
    <t>Tangshan Fengnan District Jing'an Iron and Steel Co., Ltd.</t>
  </si>
  <si>
    <t>Tangshan Fengnan District Jing'an Iron and Steel Co., Ltd. 100%: Bi Shengyou 70%, Wang Chunhua 30%</t>
  </si>
  <si>
    <t>39.600956, 118.358726</t>
  </si>
  <si>
    <t>Zhongpu (Handan) Iron and Steel Co., Ltd.</t>
  </si>
  <si>
    <t>Longxiang Group (Hong Kong) Co., Ltd. 66.85%, Wu'an Xipeng Metallurgical Materials Economic and Trade Co., Ltd. 33.15%</t>
  </si>
  <si>
    <t>36.734349, 113.926548</t>
  </si>
  <si>
    <t>Hebei Xinwu'an Iron and Steel Group Xinhui Metallurgy Co., Ltd.</t>
  </si>
  <si>
    <t>Chen Wenke (individual) 80%, Chen Suike (individual) 10%, Wu'an State-owned Assets Management Co., Ltd. 1.75%, Han Ping'an (individual) 4.39%, other sharehAvg BF-BOF</t>
  </si>
  <si>
    <t>36.664097, 114.115263</t>
  </si>
  <si>
    <t>Hebei Yongyang Special Steel Group Co., Ltd.</t>
  </si>
  <si>
    <t>Handan Yongnian District Shengda Iron and Steel Co., Ltd. 100%</t>
  </si>
  <si>
    <t>36.732062, 114.512659</t>
  </si>
  <si>
    <t>Jinding Heavy Industry Co., Ltd.</t>
  </si>
  <si>
    <t>Fangtongzhou HAvg BF-BOF</t>
  </si>
  <si>
    <t>36.718952, 114.111677</t>
  </si>
  <si>
    <t>Hebei Xin Wu'an Steel Group Wen'an Iron and Steel Co., Ltd.</t>
  </si>
  <si>
    <t>Wang Wenan (individual) 73.77%, Bai Hongxia (individual) 23%, Wu'an State-owned Assets Management Co., Ltd. 1.01%, other sharehAvg BF-BOF</t>
  </si>
  <si>
    <t>36.679431, 114.169024</t>
  </si>
  <si>
    <t>Wu'an Mingfang Iron and Steel Co., Ltd.</t>
  </si>
  <si>
    <t>Wu'an Mingfang Iron and Steel Co., Ltd. 100%: Yao Mingfang 51%, Du Chenyu 49%</t>
  </si>
  <si>
    <t>36.710754, 114.207855</t>
  </si>
  <si>
    <t>Hebei Baoxin Iron and Steel Group Co., Ltd.</t>
  </si>
  <si>
    <t>Hebei Baoxin Iron and Steel Group Co., Ltd. 100%: Li Yuguo 35%, Zhou Xin 35%, Zhang Guosen 30%</t>
  </si>
  <si>
    <t>36.555205, 114.108273</t>
  </si>
  <si>
    <t>Wu'an Yongcheng Zhuye Co., Ltd.</t>
  </si>
  <si>
    <t>Wu'an State-owned Assets Management Co., Ltd. 15.9%, Shen Yuping (individual) 29.5%, Ren Nianshun (individual) 19.5%, other individual sharehAvg BF-BOF</t>
  </si>
  <si>
    <t>36.660278, 113.993995</t>
  </si>
  <si>
    <t>Hebei Xin Wu'an Steel Group Hongrong Iron and Steel Co., Ltd.</t>
  </si>
  <si>
    <t>Wu'an State-owned Assets Management Co., Ltd. 15.88%, Hebei Province Wu'an City Yuanbaoshan Industrial Group Co., Ltd. 18.14%, other individual sharehAvg BF-BOF</t>
  </si>
  <si>
    <t>36.640411, 113.981172</t>
  </si>
  <si>
    <t>Hebei Xinjin Iron and Steel Co., Ltd.</t>
  </si>
  <si>
    <t>Gangfu (China) Co., Ltd. 77.97%, Hebei Xinjin Mining Co., Ltd. 5.31%, Wu'an State-owned Assets Management Co., Ltd. 1.23%, other individual sharehAvg BF-BOF</t>
  </si>
  <si>
    <t>36.715632, 114.208992</t>
  </si>
  <si>
    <t>Hebei Xinghua Iron and Steel Co., Ltd.</t>
  </si>
  <si>
    <t>Hebei Xinghua Iron and Steel Co., Ltd. 100%: Chen Maochun 51%, Wang Shuhua 49%</t>
  </si>
  <si>
    <t>36.744936, 114.111602</t>
  </si>
  <si>
    <t>Tangshan Xinbaotai Iron and Steel Co., Ltd.</t>
  </si>
  <si>
    <t>Tangshan Youmeng Trading Co., Ltd 50%, Beijing Jianlong Investment Co., Ltd. 29.18%, Beijing Shanshui Yongming Investment Co., Ltd. 1.86%, Shanghai Fosun Industrial Technology Development Co., Ltd. 12.85%, Shanghai Junneng Industry Limited Company 6.11%</t>
  </si>
  <si>
    <t>39.861425, 118.03667</t>
  </si>
  <si>
    <t>Tangshan Jinma Steel Group Co., Ltd.</t>
  </si>
  <si>
    <t>Tangshan Jinma Steel Group Co., Ltd. 100%: Zhang Ruipeng 85%, Ma Dehong 15%</t>
  </si>
  <si>
    <t>39.700499, 118.456775</t>
  </si>
  <si>
    <t>Hebei Xinda Iron and Steel Co., Ltd.</t>
  </si>
  <si>
    <t>Tangshan Xinfengsheng Trading Co., Ltd. 72.56%, Wang Yanli (individual) 27.44%</t>
  </si>
  <si>
    <t>39.898362, 118.579364</t>
  </si>
  <si>
    <t>Tangshan Fengnan Kaiheng Iron and Steel Co., Ltd.</t>
  </si>
  <si>
    <t>Tangshan Fengnan Kaiheng Iron and Steel Co., Ltd. 100%: Pan Liqing 60%, Zhao Xiuli 40%</t>
  </si>
  <si>
    <t>39.466982, 118.255142</t>
  </si>
  <si>
    <t>Tangshan Guoyi Special Type Iron and Steel Co., Ltd.</t>
  </si>
  <si>
    <t>Su Guoliu (individual) 49.9669%, Su Guotang (individual) 49.9669%, Tangshan Stainless Steel Co., Ltd. 0.045%, other sharehAvg BF-BOF</t>
  </si>
  <si>
    <t>39.659153, 118.411488</t>
  </si>
  <si>
    <t>Hebei Rongxin Steel Co., Ltd.</t>
  </si>
  <si>
    <t>Hebei Rongxin Steel Co., Ltd. 100%: Gong Wanqin 72.7%, Gong Cuihua 25.16%, Wu Bo 1.07%, Zhang Jianhua 1.07%</t>
  </si>
  <si>
    <t>39.880661, 118.558755</t>
  </si>
  <si>
    <t>Tangshan Donghai Iron and Steel Group Co., Ltd.</t>
  </si>
  <si>
    <t>Tangshan Donghai Iron and Steel Group Co., Ltd. (Yu Jianming (95.83%), Wei Cunqing (2.08%), Lin Guowang (2.08%))</t>
  </si>
  <si>
    <t>39.748373, 118.624794</t>
  </si>
  <si>
    <t>Tangshan Chunxing Special Steel Co., Ltd.</t>
  </si>
  <si>
    <t>Hebei Chunxing Industrial Group Co., Ltd. 79.16%, Wei Changjie (individual) 15.83%, Hegang Group Co., Ltd. 3.2%, Huabao Trust Co., Ltd. 0.24%, China Metallurgical Science and Technology Co., Ltd. 1.19%, Jinghuarigang Steel Pipe Industry Co., Ltd. 0.22%, other sharehAvg BF-BOF</t>
  </si>
  <si>
    <t>39.676326, 118.427914</t>
  </si>
  <si>
    <t>Tangshan Wenfeng Special Steel Co., Ltd.</t>
  </si>
  <si>
    <t>Cambodia Rongfeng Investment Co., Ltd. 62.5%, Hebei Wenfeng Industrial Group Co., Ltd. 36.35%, Tangshan Zhengmao Trading Co., Ltd. 1.15%</t>
  </si>
  <si>
    <t>39.146541, 118.432261</t>
  </si>
  <si>
    <t>Hebei Tianzhu Iron and Steel Group Co., Ltd.</t>
  </si>
  <si>
    <t>Hebei Tianzhu Iron and Steel Group Co., Ltd. 100%: Meng Lanzhi 60%, Wang Yiqian 20%, Wang Shuchuan 20%</t>
  </si>
  <si>
    <t>39.803524, 118.205663</t>
  </si>
  <si>
    <t>Hebei Huaxi Iron and Steel Co., Ltd.</t>
  </si>
  <si>
    <t>Jiangsu Huaxi Group Co., Ltd. 43.88%, Wuxi Financial Investment Co., Ltd. 43%, Luannan Xinggang Iron and Steel Co., Ltd. 13.12%</t>
  </si>
  <si>
    <t>39.51833, 118.715766</t>
  </si>
  <si>
    <t>Qinhuangdao Hongxing Iron and Steel Co., Ltd.</t>
  </si>
  <si>
    <t>Qinhuangdao Hongxing Iron and Steel Co., Ltd. 100%: Wang Zhanhong 62.6%, Zeng Zhaoxin 31.34%, Wang Guixing 6.06%</t>
  </si>
  <si>
    <t>39.700721, 118.871477</t>
  </si>
  <si>
    <t>Xinji Aosen Iron &amp; Steel Co., Ltd.</t>
  </si>
  <si>
    <t>Xinji Aosen Iron &amp; Steel Co., Ltd. 100%: Cao Yuebin 60%, Liu Xiang 40%</t>
  </si>
  <si>
    <t>37.752351, 115.184798</t>
  </si>
  <si>
    <t>Langfang Guangyuan Metalwork Co., Ltd.</t>
  </si>
  <si>
    <t>Rongsheng HAvg BF-BOF</t>
  </si>
  <si>
    <t>39.181466, 116.838667</t>
  </si>
  <si>
    <t>Heilongjiang Jianlong Iron and Steel Co., Ltd.</t>
  </si>
  <si>
    <t>Beijing Jianlong Investment Co., Ltd. 74.3%, Fosun HAvg BF-BOF</t>
  </si>
  <si>
    <t>46.602297, 131.071877</t>
  </si>
  <si>
    <t>Jianlong Xilin Iron and Steel Group Co., Ltd.</t>
  </si>
  <si>
    <t>Beijing Jianlong Investment Co., Ltd. (71.84%), Fosun HAvg BF-BOF</t>
  </si>
  <si>
    <t>47.495036, 129.287919</t>
  </si>
  <si>
    <t>Jianlong Beiman Special Steel Co., Ltd.</t>
  </si>
  <si>
    <t>Beijing Jianlong Investment Co., Ltd. 59.12%, Fosun HAvg BF-BOF</t>
  </si>
  <si>
    <t>47.191285, 123.616512</t>
  </si>
  <si>
    <t>Anyang Iron &amp; Steel Co., Ltd.</t>
  </si>
  <si>
    <t>Henan People's Government 66.78%, other A-shares 33.22%</t>
  </si>
  <si>
    <t>36.122129, 114.283145</t>
  </si>
  <si>
    <t>Wuyang Iron and Steel Co., Ltd.</t>
  </si>
  <si>
    <t>HBIS Group Co., Ltd. 53.12%, Baosteel Group Corporation 27.68%, other sharehAvg BF-BOF</t>
  </si>
  <si>
    <t>33.287536, 113.474328</t>
  </si>
  <si>
    <t>Shagang Group Anyang Yongxing Special Steel Co., Ltd.</t>
  </si>
  <si>
    <t>Zhangjiagang Free Trade Zone Rongrun Trade Co., Ltd. 33.64%, other sharehAvg BF-BOF</t>
  </si>
  <si>
    <t>36.143573, 114.149964</t>
  </si>
  <si>
    <t>Angang Group Xinyang Iron and Steel Co., Ltd.</t>
  </si>
  <si>
    <t>He Dianzhou (individual sharehAvg BF-BOF</t>
  </si>
  <si>
    <t>32.488704, 114.038243</t>
  </si>
  <si>
    <t>Henan Jiyuan Iron &amp; Steel (Group) Co., Ltd.</t>
  </si>
  <si>
    <t>Henan Jiyuan Iron &amp; Steel Investment HAvg BF-BOF</t>
  </si>
  <si>
    <t>35.086396, 112.553774</t>
  </si>
  <si>
    <t>Nanyang Hanye Special Steel Co., Ltd.</t>
  </si>
  <si>
    <t>Henan Longcheng Group Co., Ltd. 100% (Zhu Shucheng is majority stake owner, at 86.6%)</t>
  </si>
  <si>
    <t>33.269324, 111.534635</t>
  </si>
  <si>
    <t>Anyang Xinpu Steel Co., Ltd.</t>
  </si>
  <si>
    <t>Anyang Xinpu Steel Co., Ltd. 100%</t>
  </si>
  <si>
    <t>36.163203, 114.296223</t>
  </si>
  <si>
    <t>Henan Fengbao Special Steel Co., Ltd.</t>
  </si>
  <si>
    <t>Henan Fengbao Special Steel Co., Ltd. 100%: Li Jingmin 48%, Li Guangyuan 32%, Tian Suiguo 20%</t>
  </si>
  <si>
    <t>36.131666, 113.872158</t>
  </si>
  <si>
    <t>Henan Yaxin Iron and Steel Group Co., Ltd.</t>
  </si>
  <si>
    <t>Henan Yaxin Steel Group Co., Ltd. 100%: Li Jingzhong 34.4697%, Lin Yiwu 30.5928%, Lin Yiqun 13.32%, Lin Yiqin 10.8088%, Lin Yitan 10.8088%</t>
  </si>
  <si>
    <t>35.879956, 114.334825</t>
  </si>
  <si>
    <t>Henan Changtai Stainless Steel Plate Co., Ltd.</t>
  </si>
  <si>
    <t>Henan Changtai Stainless Steel Plate Co., Ltd. 100%: Li Qiaozhi 100%</t>
  </si>
  <si>
    <t>34.702951, 112.955911</t>
  </si>
  <si>
    <t>Henan Xinjinhui Stainless Steel Industry Co., Ltd.</t>
  </si>
  <si>
    <t>Henan Jinhui Stainless Steel Group Co., Ltd. 80%, Changge Huida Trading Co., Ltd. 17%, Liu Minghui (individual) 3%</t>
  </si>
  <si>
    <t>34.263509, 113.853979</t>
  </si>
  <si>
    <t>Anyang Huixin Special Steel Co., Ltd.</t>
  </si>
  <si>
    <t>Henan Jingchang Coal Chemical Co., Ltd. 100%: Lu Kaipu 90%, Zhong Xiao 10%</t>
  </si>
  <si>
    <t>36.152418, 114.15839</t>
  </si>
  <si>
    <t>Wuhan Iron and Steel Co., Ltd.</t>
  </si>
  <si>
    <t>Baosteel Group Corporation 65.53%, other sharehAvg BF-BOF</t>
  </si>
  <si>
    <t>30.616222, 114.444975</t>
  </si>
  <si>
    <t>Wuhan Iron &amp; Steel Group Echeng Iron &amp; Steel Co., Ltd.</t>
  </si>
  <si>
    <t>Baosteel Group Corporation 100%</t>
  </si>
  <si>
    <t>30.39574, 114.861313</t>
  </si>
  <si>
    <t>Hubei Xinyegang Steel Co., Ltd.</t>
  </si>
  <si>
    <t>CITIC Pacific Limited</t>
  </si>
  <si>
    <t>30.204603, 115.125838</t>
  </si>
  <si>
    <t>unknown</t>
  </si>
  <si>
    <t>Wuhan Shunle Stainless Steel Co., Ltd.</t>
  </si>
  <si>
    <t>Wuhan Shunle Stainless Steet Co., Ltd. 100%: Chen Yunquan 34.83%, Li Zhonghou 25.72%, Wang Bingen 22.45%, Hubei Jinshenglan Investment Co., Ltd. 17%</t>
  </si>
  <si>
    <t>30.394434, 114.257701</t>
  </si>
  <si>
    <t>Jingzhou Qunli Metal Products Co., Ltd.</t>
  </si>
  <si>
    <t>Jingzhou Chuhang Special Steel Products Co., Ltd. 30%, Jingzhou Daren Metal Products Co., Ltd. 30%, Jingzhou Youyuan Metal Products Co., Ltd. 30%, other sharehAvg BF-BOF</t>
  </si>
  <si>
    <t>30.3505, 112.353782</t>
  </si>
  <si>
    <t>Hubei Dazhan Iron &amp; Steel Co., Ltd.</t>
  </si>
  <si>
    <t>Hubei Dazhan Steel &amp; Iron Co., Ltd. 100%: Zhuo Xiaoqing 100%</t>
  </si>
  <si>
    <t>31.006945, 113.753023</t>
  </si>
  <si>
    <t>Ezhou Hongtai Steel Co., Ltd.</t>
  </si>
  <si>
    <t>Ezhou Hongtai Steel Co., Ltd. 100%: Chen Hui 67.18%, Li Chunhua 32.82%</t>
  </si>
  <si>
    <t>30.532352, 114.747597</t>
  </si>
  <si>
    <t>Hunan Valin Xiangtan Iron and Steel Co., Ltd.</t>
  </si>
  <si>
    <t>27.81413, 112.897377</t>
  </si>
  <si>
    <t>Hunan Valin Lianyuan Iron and Steel Co., Ltd.</t>
  </si>
  <si>
    <t>27.747782, 111.967343</t>
  </si>
  <si>
    <t>Hengyang Valin Steel Tube Co., Ltd.</t>
  </si>
  <si>
    <t>26.865484, 112.576853</t>
  </si>
  <si>
    <t>Lengshuijiang Steel Co., Ltd.</t>
  </si>
  <si>
    <t>Lengshujiang Xingbo Enterprise Management Co., Ltd. 51.51%, other sharehAvg BF-BOF</t>
  </si>
  <si>
    <t>27.690401, 111.437288</t>
  </si>
  <si>
    <t>Baotou Steel (Group) Co., Ltd.</t>
  </si>
  <si>
    <t>Inner Mongolia Autonomous Region People's Government 76.83%, China Huarong Asset Management Co., Ltd. 15%, China Cinda Asset Management Co., Ltd. 6.23%, The China Orient Asset Management Co., Ltd. 1.94%</t>
  </si>
  <si>
    <t>36.355653, 113.057153</t>
  </si>
  <si>
    <t>Chifeng Yuanlian Steel Co., Ltd.</t>
  </si>
  <si>
    <t>Tangshan Jiaqi International Trade Co., Ltd. 59.99%, Harvestone International Trade Co., Ltd.Of Tianjin Port Bonded 30.01%, Chifeng Yuanjian Iron and Steel Industry Co., Ltd. 10%</t>
  </si>
  <si>
    <t>42.278115, 119.015289</t>
  </si>
  <si>
    <t>Inner Mongolia Baotou Jiyu Iron and Steel Co., Ltd.</t>
  </si>
  <si>
    <t>Ren Junde (individual) 51%, Inner Mongolia Jiyu HAvg BF-BOF</t>
  </si>
  <si>
    <t>40.662, 109.696243</t>
  </si>
  <si>
    <t>Inner Mongolia Desheng Metal Products Co., Ltd.</t>
  </si>
  <si>
    <t>Inner Mongolia Desheng Industrial Group Co., Ltd. 57.14%, individual corporate sharehAvg BF-BOF</t>
  </si>
  <si>
    <t>39.867015, 106.890377</t>
  </si>
  <si>
    <t>Baotou Da'an Iron and Steel Co., Ltd.</t>
  </si>
  <si>
    <t>Baotou Da'an Iron and Steel Co., Ltd. 100%: Liu Jindong 61.83%, Jiang Jiahui 38.17%</t>
  </si>
  <si>
    <t>40.662343, 109.698333</t>
  </si>
  <si>
    <t>Inner Mongolia Yaxin Longshun Special Steel Co., Ltd.</t>
  </si>
  <si>
    <t>Inner Mongolia Baotou Jiyu Iron and Steel Co. , Ltd. 100%: Lin Yiwu 60%, Li Jingzhong 40%</t>
  </si>
  <si>
    <t>40.689778, 110.214707</t>
  </si>
  <si>
    <t>Jiangsu Shagang Group Co., Ltd.</t>
  </si>
  <si>
    <t>Shen Wenrong (individual) 38.16%, Hengde International Co., Ltd. 37.63%, other sharehAvg BF-BOF</t>
  </si>
  <si>
    <t>31.983146, 120.638992</t>
  </si>
  <si>
    <t>Jiangsu Shagang Group Huaigang Special Steel Co., Ltd.</t>
  </si>
  <si>
    <t>Jiangsu Shagang Group Co., Ltd. 17%, Jiangsu Shagang Co., Ltd. 15.45%, other sharehAvg BF-BOF</t>
  </si>
  <si>
    <t>33.566039, 118.988442</t>
  </si>
  <si>
    <t>Nanjing Iron and Steel Group Co., Ltd.</t>
  </si>
  <si>
    <t>Nanjing Municipal People's Government State-owned Assets Supervision and Administration Commission 49%, Nanjing Iron and Steel Group Co., Ltd. Trade Union Committee 18.4%, other individual sharehAvg BF-BOF</t>
  </si>
  <si>
    <t>32.190776, 118.750214</t>
  </si>
  <si>
    <t>Nanjing Iron &amp; Steel Co., Ltd.</t>
  </si>
  <si>
    <t>Fosun HAvg BF-BOF</t>
  </si>
  <si>
    <t>32.200797, 118.746315</t>
  </si>
  <si>
    <t>Jiangyin Xingcheng Special Steel Works Co., Ltd.</t>
  </si>
  <si>
    <t>Yan Link Steel Co., Ltd. 67.66%, other sharehAvg BF-BOF</t>
  </si>
  <si>
    <t>31.950191, 120.328449</t>
  </si>
  <si>
    <t>Jiangsu Yonggang Group Co., Ltd.</t>
  </si>
  <si>
    <t>Zhangjiagang City Yongrun Investment Development Co., Ltd. 39.7%, Wu Huifang (individual) 21.9%, Jiangsu Shagang Group Co., Ltd. 15.79%, other sharehAvg BF-BOF</t>
  </si>
  <si>
    <t>31.855205, 120.730505</t>
  </si>
  <si>
    <t>Zenith Steel Group Co., Ltd.</t>
  </si>
  <si>
    <t>Zenith Steel Group Co., Ltd. 100%: Dong Caiping 57.2%, other sharehAvg BF-BOF</t>
  </si>
  <si>
    <t>31.707656, 120.079591</t>
  </si>
  <si>
    <t>Changshu Longteng Special Steel Co., Ltd.</t>
  </si>
  <si>
    <t>Changshu Longteng Special Steel Co., Ltd. 100%: Ji Bingyuan 75%, Xu Caiyun 25%</t>
  </si>
  <si>
    <t>31.723833, 120.835685</t>
  </si>
  <si>
    <t>Jiangsu Shente Steel Co. Ltd.</t>
  </si>
  <si>
    <t>Prosperity Materials (International) Co., Ltd. 50%, Shente Steel Group 50%</t>
  </si>
  <si>
    <t>31.471123, 119.485941</t>
  </si>
  <si>
    <t>Jiangsu Binxin Special Steel Material Co., Ltd.</t>
  </si>
  <si>
    <t>Liangyungang Ganyu Zhongcheng Investment Co., Ltd. 87.27%, Chen Jiarong (individual) 12.73%</t>
  </si>
  <si>
    <t>35.09556, 119.279989</t>
  </si>
  <si>
    <t>Lianyungang Xingxin Iron and Steel Co., Ltd.</t>
  </si>
  <si>
    <t>Lianyungang Xingxin Iron and Steel Co., Ltd. 100%: Wang Airui 30.45%, Chen Shubiao 10.65%, Wang Yuanting 10.53%, other sharehAvg BF-BOF</t>
  </si>
  <si>
    <t>34.38381, 119.786878</t>
  </si>
  <si>
    <t>Jiangsu Xugang Iron and Steel Group Co., Ltd.</t>
  </si>
  <si>
    <t>Jiangsu Xugang Iron and Steel Group Co., Ltd.: Wang Aiqin 73.86%, Wang Jiawang 8.46%, Wei Xiaowu 7.96%, Liu Baowei 5.15%, Lin Dongfang 4.57%</t>
  </si>
  <si>
    <t>34.577016, 117.339638</t>
  </si>
  <si>
    <t>Jiangsu New Yangtze Industrial Group Co., Ltd.</t>
  </si>
  <si>
    <t>Jiangyin Lingang Economic Development Zone Changjiang Village Federation of Trade Unions 95%, Villager Committee of Changjiang Village, Xiagang Street, Jiangyin City 5%</t>
  </si>
  <si>
    <t>31.919883, 120.205802</t>
  </si>
  <si>
    <t>Changzhou Eastern Special Steel Co., Ltd.</t>
  </si>
  <si>
    <t>Changzhou Dongrun Special Steel Co., Ltd. 90%, Dai Li (individual) 10%</t>
  </si>
  <si>
    <t>31.602554, 119.724256</t>
  </si>
  <si>
    <t>Danyang Longjiang Steel Co., Ltd.</t>
  </si>
  <si>
    <t>Hong Kong Fortune Dynasty Co., Ltd. 67.17%, Chen Xiufang 32.83%</t>
  </si>
  <si>
    <t>32.027791, 119.57706</t>
  </si>
  <si>
    <t>Yangzhou Qinyou Special Metal Materials Co., Ltd.</t>
  </si>
  <si>
    <t>Yangzhou Qinyou Special Metal Materials Co., Ltd. 100%: Chen Lei 34%, Chen Jiarong 33%, Zeng Zhaoqian 33%</t>
  </si>
  <si>
    <t>32.838703, 119.425236</t>
  </si>
  <si>
    <t>Wuxi Xinsanzhou Steel Co., Ltd.</t>
  </si>
  <si>
    <t>Wuxi Xinsanzhou Steel Co., Ltd.: Lin Chunli 32.42%, Lin Yongfeng 26.13%, Zheng Kaixiang 26.13%, Song Mulin 7.64%, Jiang Jianmin 5.46%, Lin Yuxiu 2.22%</t>
  </si>
  <si>
    <t>31.681005, 120.251785</t>
  </si>
  <si>
    <t>Jiangyin Huaxi Iron and Steel Co., Ltd.</t>
  </si>
  <si>
    <t>Village Committee of Huaxi New City, Huashi Town, Jiangyin City 99.9%, Jiangyin Huaxi Community Service Center 0.1%</t>
  </si>
  <si>
    <t>31.816482, 120.424347</t>
  </si>
  <si>
    <t>Posco (Zhangjiagang) Stainless Steel Co., Ltd.</t>
  </si>
  <si>
    <t>POSCO HAvg BF-BOF</t>
  </si>
  <si>
    <t>31.980237, 120.571455</t>
  </si>
  <si>
    <t>Jiangsu Suxin Special Steel Group Co., Ltd.</t>
  </si>
  <si>
    <t>Peking University 65.75%, other sharehAvg BF-BOF</t>
  </si>
  <si>
    <t>31.400644, 120.475103</t>
  </si>
  <si>
    <t>Zhong Xin Iron and Steel Group Co., Ltd.</t>
  </si>
  <si>
    <t>Zhong Xin Iron and Steel Group Co., Ltd. 100%: Li Tingyun 51.9%, Li Minghao 17.8%, Chen Jindeng 15.3%, Li Tingxiong 15%</t>
  </si>
  <si>
    <t>34.368618, 118.31556</t>
  </si>
  <si>
    <t>Shanghai Meishan Iron and Steel Co., Ltd.</t>
  </si>
  <si>
    <t>Baosteel Group Corporation 50.9%, other sharehAvg BF-BOF</t>
  </si>
  <si>
    <t>31.902969, 118.61667</t>
  </si>
  <si>
    <t>Fangda Special Steel Technology Co., Ltd.</t>
  </si>
  <si>
    <t>Fang Wei (individual) 30.9%, Jiangxi Fangda Iron and Steel Group Co., Ltd. 24.71%, Fangda Iron and Steel-CITIC Securities-18 Fanggang EB Guarantee and Trust Property Special Account 19.73%, other A-shares 24.66%</t>
  </si>
  <si>
    <t>28.645441, 115.99204</t>
  </si>
  <si>
    <t>Pingxiang Pinggang Anyuan Iron &amp; Steel Co., Ltd.</t>
  </si>
  <si>
    <t>Jiangxi Pxsteel Industrial Co., Ltd. 100%</t>
  </si>
  <si>
    <t>27.645550, 113.902126</t>
  </si>
  <si>
    <t>Jiujiang Pinggang Iron and Steel Co., Ltd.</t>
  </si>
  <si>
    <t>29.778431, 116.27527</t>
  </si>
  <si>
    <t>Xinyu Steel Group Co., Ltd.</t>
  </si>
  <si>
    <t>Jiangxi Foreign Trade Asset Operation Co., Ltd. 100%</t>
  </si>
  <si>
    <t>27.786859, 114.921595</t>
  </si>
  <si>
    <t>Jilin Jianlong Steel Group Co., Ltd.</t>
  </si>
  <si>
    <t>Zhang Zhixiang 55.73%, Fosun HAvg BF-BOF</t>
  </si>
  <si>
    <t>44.011951, 126.537086</t>
  </si>
  <si>
    <t>Tonghua Steel Group Co., Ltd.</t>
  </si>
  <si>
    <t>Shougang Corporation 100%</t>
  </si>
  <si>
    <t>41.779125, 126.022349</t>
  </si>
  <si>
    <t>Jilin Xinda Iron and Steel Co., Ltd.</t>
  </si>
  <si>
    <t>Jilin Province Xinda Steel Co., Ltd. 100%: Wang Songwei 82%, Liu Fengli 18%</t>
  </si>
  <si>
    <t>42.3249, 125.246892</t>
  </si>
  <si>
    <t>Jilin Jingang Iron and Steel Co., Ltd.</t>
  </si>
  <si>
    <t>Yatai Northeast Asia Resources Co., Ltd. 34.3%, Jilin Penglai German Trading Co., Ltd. 20.9%, other sharehAvg BF-BOF</t>
  </si>
  <si>
    <t>43.200230, 124.335697</t>
  </si>
  <si>
    <t>Angang Steel Company Limited</t>
  </si>
  <si>
    <t>Anshan Steel Group Corporation 53.33%, H-shares 14.86%, other A-shares 31.81%</t>
  </si>
  <si>
    <t>41.148267, 122.983054</t>
  </si>
  <si>
    <t>Angang Steel Company Limited Bayuquan branch</t>
  </si>
  <si>
    <t>40.308494, 122.13079</t>
  </si>
  <si>
    <t>Ansteel Group Chaoyang Steel &amp; Iron Co., Ltd.</t>
  </si>
  <si>
    <t>41.528945, 120.369983</t>
  </si>
  <si>
    <t>Minmetals Yingkou Medium Plate Co., Ltd.</t>
  </si>
  <si>
    <t>China Minmetals Corporation 54.04%, Du Shuanghua (individual) 45.96%</t>
  </si>
  <si>
    <t>40.671136, 122.395441</t>
  </si>
  <si>
    <t>Bengang Steel Plates Co., Ltd.</t>
  </si>
  <si>
    <t>Benxi Steel Group Corporation 52.84%, other sharehAvg BF-BOF</t>
  </si>
  <si>
    <t>41.274132, 123.722099</t>
  </si>
  <si>
    <t>Benxi-Beiying Iron &amp; Steel (Group) Co., Ltd.</t>
  </si>
  <si>
    <t>State-owned Assets Supervision and Administration Commission of Liaoning Provincial People's Government 66.9%, Liaoning Social Security Fund Council 16.7%, other sharehAvg BF-BOF</t>
  </si>
  <si>
    <t>41.224814, 123.608374</t>
  </si>
  <si>
    <t>Lingyuan Iron &amp; Steel Group Co., Ltd.</t>
  </si>
  <si>
    <t>Chaoyang Municipal People's Government State-owned Assets Supervision and Administration Commission 100%</t>
  </si>
  <si>
    <t>41.271048, 119.41374</t>
  </si>
  <si>
    <t>Fushun New Steel Co., Ltd.</t>
  </si>
  <si>
    <t>Zhang Zhixiang (individual) 39.98%, Fushun Municipal People's Government State-owned Assets Supervision and Administration Commission 29.28%, Fosun HAvg BF-BOF</t>
  </si>
  <si>
    <t>41.841223, 123.753895</t>
  </si>
  <si>
    <t>Dongbei Special Steel Group Dalian Special Steel Co., Ltd.</t>
  </si>
  <si>
    <t>Ningbo Meishan Bonded Port Jincheng Shazhou Equity Investment Co., Ltd. 42.99%, Wuhu Yinsheng Special Steel Investment Management Partnership (Limited Partnership) 31.57%, Bengang Steel Plates Co., Ltd. 10%, other sharehAvg BF-BOF</t>
  </si>
  <si>
    <t>39.193697, 122.057788</t>
  </si>
  <si>
    <t>Fushun Special Steel Co., Ltd.</t>
  </si>
  <si>
    <t>Dongbei Special Steel Group Co., Ltd. 29.25%, Bank of China Co., Ltd. Fushun Branch 6.23%, other A-shares 64.52%</t>
  </si>
  <si>
    <t>41.838774, 123.806586</t>
  </si>
  <si>
    <t>Houying Group Haicheng Iron and Steel Co., Ltd.</t>
  </si>
  <si>
    <t>Haicheng Houying Economic and Trading Group Co., Ltd. 84.62%, He Zhusheng (individual) 15.38%</t>
  </si>
  <si>
    <t>40.690433, 122.713493</t>
  </si>
  <si>
    <t>Yingkou Iron &amp; Steel Co., Ltd.</t>
  </si>
  <si>
    <t>Liaoning Jiachen HAvg BF-BOF</t>
  </si>
  <si>
    <t>40.664651, 122.415057</t>
  </si>
  <si>
    <t>Anshan Baode Iron &amp; Steel Co., Ltd.</t>
  </si>
  <si>
    <t>Anshan Baode Iron &amp; Steel Co., Ltd. 100%：Zhang Tiehan 19.94%, Zhang Yongquan 19.94%, Zhang Weida 19.93%, Zhang Yufeng 10.05%, Wang Bangyu 10.05%, Zhang Yuwen 10.05%, Wang Siqi 10.05%</t>
  </si>
  <si>
    <t>41.173613, 122.945501</t>
  </si>
  <si>
    <t>Ningxia Iron and Steel (Group) Co., Ltd.</t>
  </si>
  <si>
    <t>Ningxia Chuangye Industrial &amp; Trading Co., Ltd. 73.63%, other sharehAvg BF-BOF</t>
  </si>
  <si>
    <t>37.503054, 105.078348</t>
  </si>
  <si>
    <t>Xining Special Steel Co., Ltd.</t>
  </si>
  <si>
    <t>Qinghai Province State-owned Assets Supervision and Administration Commission, at least 31%; other A-shares</t>
  </si>
  <si>
    <t>36.66856, 101.671414</t>
  </si>
  <si>
    <t>Shaanxi Longmen Steel (Group) Co., Ltd.</t>
  </si>
  <si>
    <t>Shaanxi Provincial People's Government State-owned Assets Supervision and Administration Commission 89.16%, Shaanxi Province People's Government 10.84%</t>
  </si>
  <si>
    <t>35.618466, 110.575788</t>
  </si>
  <si>
    <t>Shaanxi Steel Group Hanzhong Iron and Steel Co., Ltd.</t>
  </si>
  <si>
    <t>Shaanxi Province State-owned Assets Supervision and Administration Commission 79.93%, Shaanxi Province People's Government 9.85%, State-owned Assets Supervision and Administration Commission of Hanzhong Municipal Government 8.93%, other sharehAvg BF-BOF</t>
  </si>
  <si>
    <t>33.133989, 106.666589</t>
  </si>
  <si>
    <t>Shaanxi Lueyang Iron and Steel Co., Ltd.</t>
  </si>
  <si>
    <t>Lueyang County Economic and Trade Bureau 43.89%, Employee Stock Ownership Committee of Shaanxi Dongling Industry and Trade Group Co., Ltd. 29. 24%, Villagers Committee of Dongling Village, Chencang Town, Jintai District, Baoji City, Shaanxi Province 12.57%, other sharehAvg BF-BOF</t>
  </si>
  <si>
    <t>33.323678, 106.167206</t>
  </si>
  <si>
    <t>Shaanxi Huaxin Special Steel Group Co., Ltd.</t>
  </si>
  <si>
    <t>Shaanxi Huaxin Special Steel Group Co., Ltd. 100%: Zhuo Baoqi 41.7%, Zhuo Baorong 28.28%, Liu Yong 15.85%, others 14.17%</t>
  </si>
  <si>
    <t>34.523278, 109.986042</t>
  </si>
  <si>
    <t>Laiwu Iron &amp; Steel Group Co., Ltd.</t>
  </si>
  <si>
    <t>Shandong Province State-owned Assets Supervision and Administration Commission 56.36%, Shandong Guohui Investment Co., Ltd. 16.1%, Shandong Social Security Fund Council 8.05%, Industrial Bank Co., Ltd. 14.22%, Fujian Energy Group Co., Ltd. Liability company 1.64%, Xiamen International Trade Group Co., Ltd. 1.64%, other sharehAvg BF-BOF</t>
  </si>
  <si>
    <t>36.079801, 117.82691</t>
  </si>
  <si>
    <t>Shandong Iron and Steel Group Yongfeng Zibo Co., Ltd.</t>
  </si>
  <si>
    <t>Shandong Province State-owned Assets Supervision and Administration Commission 35%, Shandong Guohui Investment Co., Ltd. 10%, Shandong Social Security Fund Council 5%, Yongfeng Group Co., Ltd. 50%</t>
  </si>
  <si>
    <t>36.906036, 118.111833</t>
  </si>
  <si>
    <t>Qingdao Special Iron and Steel Co., Ltd.</t>
  </si>
  <si>
    <t>CITIC Pacific Special Steel Group Co., Ltd. 100%</t>
  </si>
  <si>
    <t>35.6296, 119.722335</t>
  </si>
  <si>
    <t>Rizhao Steel HAvg BF-BOF</t>
  </si>
  <si>
    <t>Jinghua Rigang HAvg BF-BOF</t>
  </si>
  <si>
    <t>35.16535, 119.366671</t>
  </si>
  <si>
    <t>Shandong Guangfu Group Co., Ltd.</t>
  </si>
  <si>
    <t>Shandong Guangfu Group Co., Ltd. 100%: Zhang Guangfu 100%</t>
  </si>
  <si>
    <t>36.863145, 117.616918</t>
  </si>
  <si>
    <t>Xiwang Metal Science Technology Co., Ltd.</t>
  </si>
  <si>
    <t>Xiwang Group Co., Ltd. 100%</t>
  </si>
  <si>
    <t>36.928208, 117.694654</t>
  </si>
  <si>
    <t>Shandong Chuanyang Group Co., Ltd.</t>
  </si>
  <si>
    <t>Shandong Yinzhan Trading Co., Ltd. 60.6061%, Gong Chuanyang (individual) 23.6364%, Li Jun (individual) 15.7576%</t>
  </si>
  <si>
    <t>36.894784, 117.888366</t>
  </si>
  <si>
    <t>Weifang Special Steel Group Co., Ltd.</t>
  </si>
  <si>
    <t>Weifang Special Steel Group Co., Ltd. 100%: Yu Guangfu 16.00%, Wu Jibao 12.00%, Wu Jiyu 12.00%, Wu Jizhen 12%, Wufa Village 12%, Wu Fapu 12%, Wang Hongguang 12%, Wang Hai 12%</t>
  </si>
  <si>
    <t>36.644469, 119.238427</t>
  </si>
  <si>
    <t>Shandong Taishan Steel Group Co., Ltd.</t>
  </si>
  <si>
    <t>Guangyang Antai HAvg BF-BOF</t>
  </si>
  <si>
    <t>36.22141, 117.627728</t>
  </si>
  <si>
    <t>Shiheng Special Steel Group Co., Ltd.</t>
  </si>
  <si>
    <t>Shiheng Special Steel HAvg BF-BOF</t>
  </si>
  <si>
    <t>36.229201, 116.533981</t>
  </si>
  <si>
    <t>Shandong Shouguang Juneng Special Steel Co., Ltd.</t>
  </si>
  <si>
    <t>Shandong Shouguang Juneneg HAvg BF-BOF</t>
  </si>
  <si>
    <t>36.9708932,118.9532504</t>
  </si>
  <si>
    <t>Shandong Luli Steel Co., Ltd.</t>
  </si>
  <si>
    <t>Luli Group Co., Ltd. 48.9985%, other individual sharehAvg BF-BOF</t>
  </si>
  <si>
    <t>36.970875, 118.955444</t>
  </si>
  <si>
    <t>Shandong Fulun Iron and Steel Co., Ltd.</t>
  </si>
  <si>
    <t>Shandong Xiangxin Investment HAvg BF-BOF</t>
  </si>
  <si>
    <t>36.308447, 117.540425</t>
  </si>
  <si>
    <t>Linyi Jiangxin Iron and Steel Co., Ltd.</t>
  </si>
  <si>
    <t>Huasheng Jiangquan Group Co., Ltd. 100%</t>
  </si>
  <si>
    <t>34.951117, 118.305389</t>
  </si>
  <si>
    <t>Shandong Longsheng Iron and Steel Co., Ltd.</t>
  </si>
  <si>
    <t>Shandong Longsheng Iron and Steel Co., Ltd. 100%: Wang Deyang 61.4315%, other individual sharehAvg BF-BOF</t>
  </si>
  <si>
    <t>36.891189, 118.187041</t>
  </si>
  <si>
    <t>Shandong Minyuan Iron and Steel Co., Ltd.</t>
  </si>
  <si>
    <t>Shandong Minyuan Iron and Steel Co., Ltd. 100%: Lin Shunguan 25%, Lin Chunhui 22.5%, Liu Yiquan 18%, Chen Yiping 11%, other individual sharehAvg BF-BOF</t>
  </si>
  <si>
    <t>36.728409, 117.426582</t>
  </si>
  <si>
    <t>Yantai Walsin Stainless Steel Co., Ltd.</t>
  </si>
  <si>
    <t>Huaxin Special Steel HAvg BF-BOF</t>
  </si>
  <si>
    <t>37.549539, 121.276519</t>
  </si>
  <si>
    <t>Laiwu Iron and Steel Group Yinshan Section Steel Co., Ltd.</t>
  </si>
  <si>
    <t>Shandong Iron and Steel Group Co., Ltd. 80.5165%, Industrial Bank Co., Ltd. 14.22%, Fujian Energy Group Co., Ltd. 1.64%, Xiamen International Trade Group Co., Ltd. 1.64%, other sharehAvg BF-BOF</t>
  </si>
  <si>
    <t>36.106143, 117.820108</t>
  </si>
  <si>
    <t>Shandong Laigang Yongfeng Steel Co., Ltd.</t>
  </si>
  <si>
    <t>Yongfeng Group Co., Ltd. 33.1919%, Qihe Zhongxin Investment Co., Ltd. 32.4356%, Shandong Iron and Steel Group Co., Ltd. 27.68%, Fujian Xingyin Equity Investment Management Co., Ltd. 6.70%</t>
  </si>
  <si>
    <t>36.813545, 116.757697</t>
  </si>
  <si>
    <t>Baoshan Iron and Steel Co., Ltd. Headquarters</t>
  </si>
  <si>
    <t>Baosteel Group Corporation 48.55%, Wugang Group Co., Ltd. 13.39%, other A-shares 38.06%</t>
  </si>
  <si>
    <t>31.41623, 121.440087</t>
  </si>
  <si>
    <t>Baosteel Special Steel Co., Ltd.</t>
  </si>
  <si>
    <t>31.379422, 121.484652</t>
  </si>
  <si>
    <t>Taiyuan Iron &amp; Steel (Group) Co., Ltd.</t>
  </si>
  <si>
    <t>Shanxi Province State-owned Assets Supervision and Administration Commission 100%</t>
  </si>
  <si>
    <t>37.931488, 112.539321</t>
  </si>
  <si>
    <t>Shanxi Zhongyang Iron and Steel Co., Ltd.</t>
  </si>
  <si>
    <t>Shanxi Zhongyang Iron &amp; Steel Co., Ltd. 100%: Yuan Yuzhu 83.33%, Yang Rui'e 16.67%</t>
  </si>
  <si>
    <t>37.370796, 111.161118</t>
  </si>
  <si>
    <t>Wenshui Haiwei Steel Co., Ltd.</t>
  </si>
  <si>
    <t>Wenshui Haiwei Iron and Steel Co., Ltd 100%: Wang Xianglian 50%, Li Yongqi 50%</t>
  </si>
  <si>
    <t>37.469884, 112.060567</t>
  </si>
  <si>
    <t>Shanxi Xintai Iron and Steel Co., Ltd.</t>
  </si>
  <si>
    <t>Shanxi Antai HAvg BF-BOF</t>
  </si>
  <si>
    <t>37.075017, 111.985148</t>
  </si>
  <si>
    <t>Xiangfen County Xingyuan Steel Group Co., Ltd.</t>
  </si>
  <si>
    <t>Xiangfen County Xingyuan Steel Group Co., Ltd. 100%: Li Qiuyan 76.5019%, Li Jian 22.1680%, Li Hegang 1.3301%</t>
  </si>
  <si>
    <t>35.880324, 111.387956</t>
  </si>
  <si>
    <t>Shanxi Tongcai Industry and Trade Co., Ltd.</t>
  </si>
  <si>
    <t>Shanxi Jianbang Group Co., Ltd. 51.4286%, other sharehAvg BF-BOF</t>
  </si>
  <si>
    <t>35.694321, 111.429381</t>
  </si>
  <si>
    <t>Changzhi Xingbao Steel Co., Ltd.</t>
  </si>
  <si>
    <t>Changzhi Xingbao Steel Co., Ltd. 100%: Li Wenbao 85%, Chen Chao 15%</t>
  </si>
  <si>
    <t>36.332449, 113.15509</t>
  </si>
  <si>
    <t>Shanxi Hongda Iron and Steel Group Co., Ltd.</t>
  </si>
  <si>
    <t>Shanxi Hongda Iron and Steel Group Co., Ltd. 100%: Zhang Huimin 96.4993%, Zhang Peng 3.5007%</t>
  </si>
  <si>
    <t>35.701895, 110.786826</t>
  </si>
  <si>
    <t>Hejin Huaxinyuan Steel &amp; Iron Co., Ltd.</t>
  </si>
  <si>
    <t>Hejin Huaxinyuan Steel &amp; Iron Co., Ltd. 100%: Yang Fengshan 96.52%, others 3.48%</t>
  </si>
  <si>
    <t>35.605506, 110.652056</t>
  </si>
  <si>
    <t>Shanxi Gaoyi Steel Co., Ltd.</t>
  </si>
  <si>
    <t>Shanxi Gaoyi Steel Co., Ltd. 100%: Zhang Zhehua 80%, Chu Huihu 20%</t>
  </si>
  <si>
    <t>35.586841, 111.258436</t>
  </si>
  <si>
    <t>Licheng Taihang Iron &amp; Steel Co., Ltd.</t>
  </si>
  <si>
    <t>Licheng Xintaihang Iron and Steel Group Co., Ltd. 51%, Li Zhaoxi (individual) 47.6190%, Xue Junxing (individual) 0.9524%, Lin Yibin (individual) 0.4286%</t>
  </si>
  <si>
    <t>36.472303, 113.344155</t>
  </si>
  <si>
    <t>Shanxi Changxin Industrial Co., Ltd.</t>
  </si>
  <si>
    <t>Shanxi Changxin Industrial Co., Ltd. 100%: Pan Lubiao 40%, Yuan Yonggang 20%, Guo Wenhui 20%, Zhang Pingfang 10%, Wang Weihong 10%</t>
  </si>
  <si>
    <t>36.326589, 113.117181</t>
  </si>
  <si>
    <t>Shanxi Zhongsheng Iron and Steel Co., Ltd.</t>
  </si>
  <si>
    <t>Henan Yaxin Iron and Steel Industry Co., Ltd. 51%, Li Jingzhong (individual) 11.28%, others 37.72%</t>
  </si>
  <si>
    <t>35.727776, 111.330122</t>
  </si>
  <si>
    <t>Xiangfen County Xinjinshan Special Steel Co., Ltd.</t>
  </si>
  <si>
    <t>Fujian Huaya Group Co., Ltd. 64.0909%, others 35.9091%</t>
  </si>
  <si>
    <t>35.934831, 111.49707</t>
  </si>
  <si>
    <t>Jincheng Fusheng Iron &amp; Steel Co., Ltd.</t>
  </si>
  <si>
    <t>Shanxi Jincheng Steel HAvg BF-BOF</t>
  </si>
  <si>
    <t>35.662985, 112.882395</t>
  </si>
  <si>
    <t>Shanxi Tongde Xinghua Special Steel Co., Ltd.</t>
  </si>
  <si>
    <t>Shanxi State-owned Capital Operation Co., Ltd. 31.93%, Beijing Qijun Trading Co., Ltd. 26%, Tianjin Bohai Runde Steel Group Co., Ltd. 24.99%, China Cinda Asset Management Co., Ltd. 14.76%, other sharehAvg BF-BOF</t>
  </si>
  <si>
    <t>40.183517, 113.305462</t>
  </si>
  <si>
    <t>Shanxi Jianlong Industrial Co., Ltd.</t>
  </si>
  <si>
    <t>Beijing Jianlong Investment Co., Ltd. 56.63%, other sharehAvg BF-BOF</t>
  </si>
  <si>
    <t>35.417405, 111.303919</t>
  </si>
  <si>
    <t>Shougang Changzhi Iron and Steel Co., Ltd.</t>
  </si>
  <si>
    <t>Beijing Municipal People's Government State-owned Assets Supervision and Administration Commission 90%, Changzhi Municipal People's Government State-owned Assets Supervision and Administration Commission 10</t>
  </si>
  <si>
    <t>36.358865, 113.054503</t>
  </si>
  <si>
    <t>Jinye Iron and Steel Group Co., Ltd.</t>
  </si>
  <si>
    <t>Jinye Iron and Steel Group Co., Ltd. 100%: Han Baoguo 68.95%, Han Weiguo 21.05%, Zhang Yukun 10%</t>
  </si>
  <si>
    <t>36.148131, 113.209523</t>
  </si>
  <si>
    <t>Panzhihua Steel Group Panzhihua Steel Vanadium Co., Ltd.</t>
  </si>
  <si>
    <t>Ansteel Group Corporation 94.37%, others 5.63%</t>
  </si>
  <si>
    <t>26.565265, 101.673737</t>
  </si>
  <si>
    <t>Pangang Group Xichang Steel and Vanadium Co., Ltd.</t>
  </si>
  <si>
    <t>Ansteel Group Corporation 92.59%, others 7.41%</t>
  </si>
  <si>
    <t>27.74799, 102.20517</t>
  </si>
  <si>
    <t>Chengyu Vanadium &amp; Titanium Technology Co., Ltd.</t>
  </si>
  <si>
    <t>Prime Empire, Ltd. 50.1729%, Sichuan Chuanwei Group Co., Ltd. 37.0231%, Trade Union of Sichuan Chuanwei Group Co., Ltd. 9.5343%, other sharehAvg BF-BOF</t>
  </si>
  <si>
    <t>29.732143, 104.504339</t>
  </si>
  <si>
    <t>Tianjin Tiantie Group Co., Ltd.</t>
  </si>
  <si>
    <t>36.58967, 113.745792</t>
  </si>
  <si>
    <t>Tianjin Iron &amp; Steel Group Co., Ltd.</t>
  </si>
  <si>
    <t>39.031083, 117.499246</t>
  </si>
  <si>
    <t>Tianjin Pipe Group Co., Ltd.</t>
  </si>
  <si>
    <t>Two individual corporate sharehAvg BF-BOF</t>
  </si>
  <si>
    <t>39.034002, 117.486798</t>
  </si>
  <si>
    <t>Tianjin Rockcheck Steel Group Co., Ltd.</t>
  </si>
  <si>
    <t>Tianjin Rongcheng Xiangtai Investment HAvg BF-BOF</t>
  </si>
  <si>
    <t>38.970638, 117.495794</t>
  </si>
  <si>
    <t>Tianjin Tiangang United Special Steel Co., Ltd.</t>
  </si>
  <si>
    <t>39.300258, 117.800231</t>
  </si>
  <si>
    <t>Chongli Steel Manufacturing Co., Ltd.</t>
  </si>
  <si>
    <t>Tianjin Iron Works 77.65%, others 22.35%</t>
  </si>
  <si>
    <t>36.602468, 113.755744</t>
  </si>
  <si>
    <t>Baosteel Group Xinjiang Bayi Iron &amp; Steel Co., Ltd.</t>
  </si>
  <si>
    <t>China Baowu Iron and Steel Group Co., Ltd. 58.6931%, Xinjiang Investment and Development (Group) Co., Ltd. 10.3675%, Industrial and Commercial Bank of China Limited 10.0416%, Bank of China Co., Ltd. 7.6890%, Agricultural Bank of China Co., Ltd. 7.1094%, Bank of Communications Co., Ltd. 3.0595%, China Construction Bank Corporation 3.0263%, Xinjiang Uygur Autonomous Region Finance Guarantee Co., Ltd. 0.0137%</t>
  </si>
  <si>
    <t>43.852147, 87.304639</t>
  </si>
  <si>
    <t>Xinxing Ductile Iron Pipes Xinjiang Co., Ltd.</t>
  </si>
  <si>
    <t>China Cinda Asset Management Co., Ltd. 72.0595%, Xinxing Cathay Group Co., Ltd. 27.8940%, Jiutian Century (Beijing) Asset Management Co., Ltd. 0.0465%</t>
  </si>
  <si>
    <t>42.333321, 86.302481</t>
  </si>
  <si>
    <t>Xinjiang Kunyu Iron and Steel Co., Ltd.</t>
  </si>
  <si>
    <t>Hong Kong Wing Tai HAvg BF-BOF</t>
  </si>
  <si>
    <t>44.404189, 84.966753</t>
  </si>
  <si>
    <t>Xinjiang Yili Iron and Steel Co., Ltd.</t>
  </si>
  <si>
    <t>China Baowu Iron and Steel Group Co., Ltd. 11.74%, Xinjiang Investment and Development (Group) Co., Ltd. 2.07%, other state-owned enterprise sharehAvg BF-BOF</t>
  </si>
  <si>
    <t>43.526808, 83.294323</t>
  </si>
  <si>
    <t>Xinjiang Xin'an Special Steel Co., Ltd.</t>
  </si>
  <si>
    <t>Xinjiang Xin'an Special Steel Co., Ltd. 100%: Yang Weian 70%, Hong Zhongbin 30%</t>
  </si>
  <si>
    <t>44.27441, 86.573346</t>
  </si>
  <si>
    <t>Xinjiang Da'an Special Steel Co., Ltd.</t>
  </si>
  <si>
    <t>Hami Da'an Investment Co., Ltd. 98.3333%, Xinjiang Production and Construction Corps Agricultural Construction 13th Division State-owned Assets Management Co., Ltd. 1.6667%</t>
  </si>
  <si>
    <t>42.700465, 93.542466</t>
  </si>
  <si>
    <t>WISCO Group Kunming Steel Co., Ltd. Anning Branch</t>
  </si>
  <si>
    <t>China Baowu Iron and Steel Group Co., Ltd. 48.4117%, Kunming Iron and Steel HAvg BF-BOF</t>
  </si>
  <si>
    <t>24.909695, 102.48347</t>
  </si>
  <si>
    <t>WISCO Group Kunming Steel Co., Ltd. Honghe Iron and Steel Company</t>
  </si>
  <si>
    <t>23.470733, 103.272784</t>
  </si>
  <si>
    <t>WISCO Group Kunming Steel Co., Ltd. Yuxi Xinxing Steel Company</t>
  </si>
  <si>
    <t>24.249024, 102.521747</t>
  </si>
  <si>
    <t>WISCO Group Kunming Steel Co., Ltd. New District Branch</t>
  </si>
  <si>
    <t>24.953261, 102.378082</t>
  </si>
  <si>
    <t>Yunnan Yuxi Iron and Steel Group Yukun Iron and Steel Co., Ltd.</t>
  </si>
  <si>
    <t>Yunnan Yuxi Iron and Steel Group Co., Ltd. 51%, Yunnan Yuxi Yukun Iron and Steel Group Co., Ltd. 26.27%, Yuxi Huixi Metal Casting Products Co., Ltd. 10.22%, Yuxi Fuyu Iron and Steel Co., Ltd. 6.88%, Hua Ningxian Shunchang Industry and Trade Co., Ltd. 3.75%, Yunnan Taibiao Jinggong Foundry Co., Ltd. 1.88%</t>
  </si>
  <si>
    <t>24.465884, 102.543682</t>
  </si>
  <si>
    <t>Yunnan Desheng Iron and Steel Co., Ltd.</t>
  </si>
  <si>
    <t>Yunnan Desheng Logistics Co., Ltd. 42.0787%, Song De'an (individual) 29.5399%, Leshan Zhonglianya Industrial Co., Ltd. 28.3815%</t>
  </si>
  <si>
    <t>25.142516, 102.077727</t>
  </si>
  <si>
    <t>Yunnan Qujing Iron and Steel Group Chenggang Iron and Steel Co., Ltd.</t>
  </si>
  <si>
    <t>Yunnan Qujing Shuangyou Iron and Steel Co., Ltd. (25%), Yunnan Qujing Yuegang HAvg BF-BOF</t>
  </si>
  <si>
    <t>25.45543, 103.547242</t>
  </si>
  <si>
    <t>Yunnan Qujing Iron and Steel Group Fenghuang Steel Co., Ltd.</t>
  </si>
  <si>
    <t>Yunnan Qujing Shuangyou Iron and Steel Co., Ltd. 25%, Yunnan Qujing Yuegang HAvg BF-BOF</t>
  </si>
  <si>
    <t>26.275342, 104.168311</t>
  </si>
  <si>
    <t>Quzhou Yuanli Metal Products Co., Ltd.</t>
  </si>
  <si>
    <t>Zhejiang Yuanli Metal Product Group Co., Ltd. 100%</t>
  </si>
  <si>
    <t>28.893407, 118.867125</t>
  </si>
  <si>
    <t>Ningbo Iron &amp; Steel Co., Ltd.</t>
  </si>
  <si>
    <t>Hangzhou Iron and Steel Group Co., Ltd. 47.81%, other A-shares 52.19%</t>
  </si>
  <si>
    <t>29.918776, 121.876423</t>
  </si>
  <si>
    <t>Huzhou Shengtelong Metal Products Co., Ltd.</t>
  </si>
  <si>
    <t>Zhejiang Fugang Metal Product Co., Ltd. 100%： Zhu Huojiang 38.3723%, Wu Jianping 25.8669%, Zhu Bairong 25.2512%, Zhu Xingen 3.2979%, Zhu Xijiang 3.2979%, Yan Jianrong 3.2979%, Wu Huili 0.6157%</t>
  </si>
  <si>
    <t>30.835454, 120.259538</t>
  </si>
  <si>
    <t>Guangxi Iron and Steel Group Co., Ltd.</t>
  </si>
  <si>
    <t>Guangxi Liuzhou Iron and Steel Group Co., Ltd. 81.4806%, other sharehAvg BF-BOF</t>
  </si>
  <si>
    <t>21.580723, 108.400896</t>
  </si>
  <si>
    <t>Hebei Mingbin Iron and Steel Co., Ltd.</t>
  </si>
  <si>
    <t>Wealth Group Investment, Ltd. (Hong Kong) (percentage unknown)</t>
  </si>
  <si>
    <t>36.638138, 113.985260</t>
  </si>
  <si>
    <t>Shanxi Meijin Iron and Steel Co., Ltd.</t>
  </si>
  <si>
    <t>China New Energy Group, Ltd. 81.2605%, other sharehAvg BF-BOF</t>
  </si>
  <si>
    <t>37.571354, 112.229791</t>
  </si>
  <si>
    <t>Shanxi Jianbang Group Co., Ltd.</t>
  </si>
  <si>
    <t>Shanxi Jianbang Group Co., Ltd. 100%: Wu Xiaonian 56.9083%, Zhang Rui 43.0917%</t>
  </si>
  <si>
    <t>35.668163, 111.379160</t>
  </si>
  <si>
    <t>Yancheng Lianxin Iron and Steel Co., Ltd.</t>
  </si>
  <si>
    <t>Huachuang Jiangsu Investment Co., Ltd. 80.4082%, other individual sharehAvg BF-BOF</t>
  </si>
  <si>
    <t>33.211332, 120.774892</t>
  </si>
  <si>
    <t>Jingjiang Special Steel Co., Ltd.</t>
  </si>
  <si>
    <t>Citic Pacific Special Steel Investment Limited 75.05%, other sharehAvg BF-BOF</t>
  </si>
  <si>
    <t>32.083229, 120.470847</t>
  </si>
  <si>
    <t>Hebei Zongheng Group Fengnan Iron &amp; Steel Co., Ltd.</t>
  </si>
  <si>
    <t>Shanghai Chetong Trading Co., Ltd. 45%, Zhejiang Hongcheng New Energy Co., Ltd. 40%, Hebei Zongheng Steel Group Co., Ltd. 15%</t>
  </si>
  <si>
    <t>39.222566, 118.094201</t>
  </si>
  <si>
    <t>Shandong IRON&amp;STEEL Group Rizhao Co., Ltd.（Phase 1）</t>
  </si>
  <si>
    <t>Shandong Iron and Steel GROUP Co., Ltd.100%</t>
  </si>
  <si>
    <t>35.188969, 119.383723</t>
  </si>
  <si>
    <t>Liuzhou Iron &amp; Steel Co., LTD (Fangchenggang Iron and Steel Base ）</t>
  </si>
  <si>
    <t>Guangxi Liuzhou Iron and Steel GROUP Company Limited</t>
  </si>
  <si>
    <t>21.592965, 108.395805</t>
  </si>
  <si>
    <t>Liu'an Steel HAvg BF-BOF</t>
  </si>
  <si>
    <t>China Construction Rongdong Investment HAvg BF-BOF</t>
  </si>
  <si>
    <t>32.329171, 115.954963</t>
  </si>
  <si>
    <t>Fujian Dingsheng Iron and Steel Co., Ltd</t>
  </si>
  <si>
    <t>Linyiwu 36%, lijingzhong 32%, lisheng 16%, lishuang 16%</t>
  </si>
  <si>
    <t>27.224477, 120.328828</t>
  </si>
  <si>
    <t>construction</t>
  </si>
  <si>
    <t>2021（anticipated)</t>
  </si>
  <si>
    <t>Hbis Laoting Steel Co., Ltd.</t>
  </si>
  <si>
    <t>Hbis Group Co., Ltd. 100%</t>
  </si>
  <si>
    <t>39.257823, 119.033567</t>
  </si>
  <si>
    <t>Shanxi Jinnan Iron and Steel Group Co., Ltd.</t>
  </si>
  <si>
    <t>Shanghai Kunhong Investment HAvg BF-BOF</t>
  </si>
  <si>
    <t>35.678541, 111.514650</t>
  </si>
  <si>
    <t>Chongqing Zuhang Iron &amp; Steel Co., Ltd</t>
  </si>
  <si>
    <t>Wu Yongcai 50%, Qiu Xianbiao 30%, Wu Caixia 20%</t>
  </si>
  <si>
    <t>29.440056, 105.741929</t>
  </si>
  <si>
    <t>Hubei Jinshenglan Metallurgical Technology Co., Ltd.</t>
  </si>
  <si>
    <t>Chen Longguan 55%, Chen Bin 35%, Wang Yongpeng 10%</t>
  </si>
  <si>
    <t>29.916729, 113.822921</t>
  </si>
  <si>
    <t>Guangdong Jinshenglan Metallurgical Technology Co., Ltd.</t>
  </si>
  <si>
    <t>Xie Qingmin 75%, Wang Jinxin 10%, Chen Jiawu 10%, Feng Wenrong 10%</t>
  </si>
  <si>
    <t>22.895437, 112.251110</t>
  </si>
  <si>
    <t>Sichuan Shengquan Iron and Steel Group Co., Ltd.</t>
  </si>
  <si>
    <t>Lin Yenan 25%, Chen Caicheng 25%, Wang Qingliang 25%, Chen Hao 25%</t>
  </si>
  <si>
    <t>31.299706, 104.226175</t>
  </si>
  <si>
    <t>proposed</t>
  </si>
  <si>
    <t>Yunnan Yuxi Xianfu Iron &amp; Steel (Group) Co., Ltd.</t>
  </si>
  <si>
    <t>Li Zhiguan 30.79%, Li occurrence 26.13%, Li Mingxian 18.72%, Li Mingpao 18.5%, Wang Chuantai 5.86%</t>
  </si>
  <si>
    <t>24.012309, 102.186364</t>
  </si>
  <si>
    <t>Shijiazhuang Iron and Steel Co., Ltd. (Special Steel Branch )</t>
  </si>
  <si>
    <t>Hesteel Group Co., Ltd. 75%, Hegang International HAvg BF-BOF</t>
  </si>
  <si>
    <t>38.068742, 114.045193</t>
  </si>
  <si>
    <t>Hebei Huaxi Special Steel Co., Ltd.</t>
  </si>
  <si>
    <t>39.263172, 119.011489</t>
  </si>
  <si>
    <t>Hebei Tianzhu Iron and Steel Group Special Steel Co., Ltd.</t>
  </si>
  <si>
    <t>39.273077, 119.003940</t>
  </si>
  <si>
    <t>Hebei Taihang Iron and Steel Group Co., Ltd.</t>
  </si>
  <si>
    <t>Yao Mingxi 65%, Zhang Lei 35%</t>
  </si>
  <si>
    <t>36.613716, 114.082349</t>
  </si>
  <si>
    <t>Hesteel Group Handan Iron and Steel Co., Ltd.(She County)</t>
  </si>
  <si>
    <t>36.689962, 113.844791</t>
  </si>
  <si>
    <t>Chifeng Zhongtang Special Steel Co., Ltd.</t>
  </si>
  <si>
    <t>Ma Dehao 60%, Ma Dehong 40%</t>
  </si>
  <si>
    <t>41.793059, 119.247500</t>
  </si>
  <si>
    <t>Hebei Tangyin Iron and Steel Co., Ltd.（Caofeidian)</t>
  </si>
  <si>
    <t>Hesteel Group Company Limited 47.42%, Hebei Yinshui Industrial Group Co., Ltd. 49%, China Baowu Iron and Steel Group Co., Ltd. 3.51%, Zhoushan State-owned Assets Investment and Management Co., Ltd. 0.07%</t>
  </si>
  <si>
    <t>39.171043, 118.434446</t>
  </si>
  <si>
    <t>Chengdu Changfeng Iron and Steel Group Co., Ltd.</t>
  </si>
  <si>
    <t>Chen Xiangguan 38.86%, Chen Xiangfu 34.41%, and other individuals 26.73%</t>
  </si>
  <si>
    <t>31.031921, 103.672956</t>
  </si>
  <si>
    <t>Linyi Iron and Steel Investment Group Special Steel Co., Ltd.</t>
  </si>
  <si>
    <t>Linyi Investment Development Group Co., Ltd. 75%, Junan County Investment Management Co., Ltd. 25%</t>
  </si>
  <si>
    <t>35.157350, 119.133999</t>
  </si>
  <si>
    <t>Henan Angang Zhoukou Iron and Steel Co., Ltd.</t>
  </si>
  <si>
    <t>Anyang Iron and Steel Group Co., Ltd. 66.78%, other units and individuals 33.22%</t>
  </si>
  <si>
    <t>33.366955, 115.099117</t>
  </si>
  <si>
    <t>Zenith Steel Group ( Nantong) Co., Ltd.</t>
  </si>
  <si>
    <t>32.133954, 121.513173</t>
  </si>
  <si>
    <t>Liaoyang United Steel Co., Ltd.</t>
  </si>
  <si>
    <t>Guan Hui 70%, Liaoning Qiandu Industrial Development Group Co., Ltd. 30%</t>
  </si>
  <si>
    <t>41.191380, 122.877311</t>
  </si>
  <si>
    <t>Dazhou Hangda Steel Co., Ltd.</t>
  </si>
  <si>
    <t>Sichuan Derun Iron and Steel Group Co., Ltd.</t>
  </si>
  <si>
    <t>31.212665, 107.421026</t>
  </si>
  <si>
    <t>Luzhou Xinyang Vanadium Titanium Steel Co., Ltd.</t>
  </si>
  <si>
    <t>Luzhou Chengkun Industry (Group) Co., Ltd.</t>
  </si>
  <si>
    <t>28.851779, 105.705090</t>
  </si>
  <si>
    <t>Baosteel Desheng Stainless Steel Co., Ltd.</t>
  </si>
  <si>
    <t>Fujian State Council Assets Supervision and Administration Commission 100%</t>
  </si>
  <si>
    <t>26.487470, 119.654461</t>
  </si>
  <si>
    <t>Shandong Iron and Steel Co., Ltd. Laiwu Branch</t>
  </si>
  <si>
    <t>handong Provincial State-owned Assets Supervision and Administration Commission 90%, Shandong Provincial Social Security Fund Council 10%</t>
  </si>
  <si>
    <t>36.059803, 117.831590</t>
  </si>
  <si>
    <t>2022（anticipated)</t>
  </si>
  <si>
    <t>TZMS Třinecké železárny steel plant</t>
  </si>
  <si>
    <t>TZ-MS Group</t>
  </si>
  <si>
    <t>Czech Republic</t>
  </si>
  <si>
    <t>49.689053, 18.654557</t>
  </si>
  <si>
    <t>GFG Liberty Ostrava steel plant</t>
  </si>
  <si>
    <t>49.792139, 18.309875</t>
  </si>
  <si>
    <t>ThyssenKrupp Steel Duisburg steel plant</t>
  </si>
  <si>
    <t>ThyssenKrupp Group</t>
  </si>
  <si>
    <t>Germany</t>
  </si>
  <si>
    <t>51.491649, 6.733051</t>
  </si>
  <si>
    <t>Hüttenwerke Krupp Mannesmann (HKM) steel plant</t>
  </si>
  <si>
    <t>Thyssenkrupp Steel Europe AG 50%, Salzgitter Mannesmann GmbH 30%, Vallourec Tubes SAS 20%</t>
  </si>
  <si>
    <t>51.371279, 6.723310</t>
  </si>
  <si>
    <t>AG der Dillinger Hüttenwerke steel plant</t>
  </si>
  <si>
    <t>SHS - Stahl-HAvg BF-BOF</t>
  </si>
  <si>
    <t>49.353884, 6.746603</t>
  </si>
  <si>
    <t>Salzgitter Flachstahl steel plant</t>
  </si>
  <si>
    <t>Salzgitter Group</t>
  </si>
  <si>
    <t>52.161794, 10.409371</t>
  </si>
  <si>
    <t>ArcelorMittal Eisenhüttenstadt steel plant</t>
  </si>
  <si>
    <t>52.168649, 14.623473</t>
  </si>
  <si>
    <t>ArcelorMittal Bremen steel plant</t>
  </si>
  <si>
    <t>53.133305, 8.688193</t>
  </si>
  <si>
    <t>ArcelorMittal Hamburg steel plant</t>
  </si>
  <si>
    <t>53.522601, 9.900749</t>
  </si>
  <si>
    <t>ArcelorMittal Duisburg steel plant</t>
  </si>
  <si>
    <t>51.462987, 6.744612</t>
  </si>
  <si>
    <t>Kehler Baden Steel Works</t>
  </si>
  <si>
    <t>Kehler Group</t>
  </si>
  <si>
    <t>48.595058, 7.821633</t>
  </si>
  <si>
    <t>Riva Brandenburg Electric Steel Works</t>
  </si>
  <si>
    <t>Riva Forni Elettrici S.p.A. (Riva Group)</t>
  </si>
  <si>
    <t>52.402617, 12.496135</t>
  </si>
  <si>
    <t>Riva Hennigsdorfer Electric Steel Works</t>
  </si>
  <si>
    <t>52.650903, 13.212683</t>
  </si>
  <si>
    <t>Saarstahl Völklingen Steelmaking Plant</t>
  </si>
  <si>
    <t>Saarstahl AG</t>
  </si>
  <si>
    <t>49.247635, 6.848662</t>
  </si>
  <si>
    <t>Salzgitter Peiner Träger steel plant</t>
  </si>
  <si>
    <t>52.313935, 10.258482</t>
  </si>
  <si>
    <t>CSN Stahlwerk Thüringen steel plant</t>
  </si>
  <si>
    <t>CSN Group</t>
  </si>
  <si>
    <t>50.654574, 11.437450</t>
  </si>
  <si>
    <t>Algerian Qatari Steel plant</t>
  </si>
  <si>
    <t>Qatar Steel International (QSI) 49%, SIDER 46%, National Investment Fund (FNI) 5%</t>
  </si>
  <si>
    <t>Algeria</t>
  </si>
  <si>
    <t>36.753961, 6.244420</t>
  </si>
  <si>
    <t>Sider El Hadjar steel plant</t>
  </si>
  <si>
    <t>Algerian government</t>
  </si>
  <si>
    <t>36.795924, 7.707633</t>
  </si>
  <si>
    <t>Tosyali Algerie steel plant</t>
  </si>
  <si>
    <t>Tosyali HAvg BF-BOF</t>
  </si>
  <si>
    <t>35.770912, -0.263031</t>
  </si>
  <si>
    <t>ETRHB steel plant</t>
  </si>
  <si>
    <t>ETRHB Industries</t>
  </si>
  <si>
    <t>36.834412, 7.454940</t>
  </si>
  <si>
    <t>2020 (anticipated)</t>
  </si>
  <si>
    <t>Egyptian American Steel Rolling Company plant</t>
  </si>
  <si>
    <t>Beshay Steel</t>
  </si>
  <si>
    <t>Egypt</t>
  </si>
  <si>
    <t>30.389174, 30.571894</t>
  </si>
  <si>
    <t>Egyptian Iron &amp; Steel Company plant</t>
  </si>
  <si>
    <t>Metallurgical Industries HAvg BF-BOF</t>
  </si>
  <si>
    <t>29.774458, 31.312013</t>
  </si>
  <si>
    <t>Egyptian Sponge Iron and Steel Company plant</t>
  </si>
  <si>
    <t>30.393079, 30.587730</t>
  </si>
  <si>
    <t>Al-Ezz Dekheila Steel plant</t>
  </si>
  <si>
    <t>Ezz Steel 55%, Other 27%, Government of Egypt 11%, Social Insurance Fund for Government Employees 6%, Government Pension Fund 1%</t>
  </si>
  <si>
    <t>31.123467, 29.809870</t>
  </si>
  <si>
    <t>Ezz Flat Steel plant</t>
  </si>
  <si>
    <t>Ezz Steel 64%, other 36%</t>
  </si>
  <si>
    <t>29.692045, 32.322117</t>
  </si>
  <si>
    <t>Ezz Steel Rebar plant</t>
  </si>
  <si>
    <t>Ezz Steel 99%, other 1%</t>
  </si>
  <si>
    <t>30.382179, 30.563029</t>
  </si>
  <si>
    <t>Suez Steel Solb Misr plant</t>
  </si>
  <si>
    <t>LITAT Group</t>
  </si>
  <si>
    <t>29.923176, 32.466587</t>
  </si>
  <si>
    <t>ArcelorMittal Asturias (Gijón) steel plant</t>
  </si>
  <si>
    <t>Spain</t>
  </si>
  <si>
    <t>43.525092, -5.731926</t>
  </si>
  <si>
    <t>ArcelorMittal Sestao steel plant</t>
  </si>
  <si>
    <t>43.313144, -2.998964</t>
  </si>
  <si>
    <t>Acerinox Europa steel plant</t>
  </si>
  <si>
    <t>Acerinox</t>
  </si>
  <si>
    <t>36.181686, -5.426626</t>
  </si>
  <si>
    <t>Grupo Gallardo Siderurgica Balboa steel plant</t>
  </si>
  <si>
    <t>Grupo Gallardo Balboa</t>
  </si>
  <si>
    <t>38.326405, -6.767326</t>
  </si>
  <si>
    <t>Celsa Barcelona steel plant</t>
  </si>
  <si>
    <t>Celsa Group</t>
  </si>
  <si>
    <t>41.454855, 1.980107</t>
  </si>
  <si>
    <t>Riva Siderurgica Sevillana steel plant</t>
  </si>
  <si>
    <t>37.362968, -5.886865</t>
  </si>
  <si>
    <t>ArcelorMittal Olaberria steel plant</t>
  </si>
  <si>
    <t>43.038290, -2.219625</t>
  </si>
  <si>
    <t>Derba Midroc Tossa Steel plant</t>
  </si>
  <si>
    <t>Derba Midroc</t>
  </si>
  <si>
    <t>Ethiopia</t>
  </si>
  <si>
    <t>11.690168, 37.963367</t>
  </si>
  <si>
    <t>SSAB Raahe steel plant</t>
  </si>
  <si>
    <t>SSAB</t>
  </si>
  <si>
    <t>Finland</t>
  </si>
  <si>
    <t>64.651111, 24.418544</t>
  </si>
  <si>
    <t>Outokumpu Tornio steel plant</t>
  </si>
  <si>
    <t>Outokumpu</t>
  </si>
  <si>
    <t>65.767115, 24.176472</t>
  </si>
  <si>
    <t>ArcelorMittal Dunkerque steel plant</t>
  </si>
  <si>
    <t>France</t>
  </si>
  <si>
    <t>51.041274, 2.292948</t>
  </si>
  <si>
    <t>ArcelorMittal Méditerranée Fos sur Mer steel plant</t>
  </si>
  <si>
    <t>43.432830, 4.887166</t>
  </si>
  <si>
    <t>Tata Steel Port Talbot steel plant</t>
  </si>
  <si>
    <t>Tata Group</t>
  </si>
  <si>
    <t>United Kingdom</t>
  </si>
  <si>
    <t>51.577368, -3.783013</t>
  </si>
  <si>
    <t>Scunthorpe Integrated Iron &amp; Steel Works</t>
  </si>
  <si>
    <t>Jingye Group</t>
  </si>
  <si>
    <t>53.580827, -0.616509</t>
  </si>
  <si>
    <t>Celsa Steel UK plant</t>
  </si>
  <si>
    <t>51.472502, -3.157583</t>
  </si>
  <si>
    <t>GFG Liberty Steel Rotherham plant</t>
  </si>
  <si>
    <t>53.450712, -1.323025</t>
  </si>
  <si>
    <t>GFG Liberty Steel Newport plant</t>
  </si>
  <si>
    <t>51.557289, -2.962704</t>
  </si>
  <si>
    <t>Rustavi Metallurgical Plant</t>
  </si>
  <si>
    <t>Rustavi Steel LLC</t>
  </si>
  <si>
    <t>Georgia</t>
  </si>
  <si>
    <t>41.531645, 45.026630</t>
  </si>
  <si>
    <t>ISD Dunaferr steel plant</t>
  </si>
  <si>
    <t>Dunaferr Company Group</t>
  </si>
  <si>
    <t>Hungary</t>
  </si>
  <si>
    <t>46.945694, 18.938630</t>
  </si>
  <si>
    <t>Gunung Raja Paksi steel plant</t>
  </si>
  <si>
    <t>Gunung Steel Group</t>
  </si>
  <si>
    <t>Indonesia</t>
  </si>
  <si>
    <t>-6.282658, 107.117683</t>
  </si>
  <si>
    <t>Jakarta Prima Steel Industries plant</t>
  </si>
  <si>
    <t>PT Jakarta Prima Steel Industries</t>
  </si>
  <si>
    <t>-6.181643, 106.932331</t>
  </si>
  <si>
    <t>Krakatau Steel plant</t>
  </si>
  <si>
    <t>Republic of Indonesia 80%, Public 20%</t>
  </si>
  <si>
    <t>-6.007021, 106.001766</t>
  </si>
  <si>
    <t>KS Posco steel plant</t>
  </si>
  <si>
    <t>PT Krakatau Steel (Persero) Tbk, Indonesia, POSCO Korea</t>
  </si>
  <si>
    <t>-5.998661, 105.998660</t>
  </si>
  <si>
    <t>CNR Mandan Steel plant</t>
  </si>
  <si>
    <t>CNR Group HAvg BF-BOF</t>
  </si>
  <si>
    <t>-3.339296, 115.927125</t>
  </si>
  <si>
    <t>Dexin Steel Morowali plant</t>
  </si>
  <si>
    <t>PT Indonesia Morowali Industrial Park and Tsingshan HAvg BF-BOF</t>
  </si>
  <si>
    <t>-2.829514, 122.174896</t>
  </si>
  <si>
    <t>Shaanxi Iron and Steel Indonesia plant</t>
  </si>
  <si>
    <t>JSW Odisha steel plant</t>
  </si>
  <si>
    <t>JSW Steel</t>
  </si>
  <si>
    <t>India</t>
  </si>
  <si>
    <t>21.763989, 84.022529</t>
  </si>
  <si>
    <t>Tata Steel Angul steel plant</t>
  </si>
  <si>
    <t>Tata Steel</t>
  </si>
  <si>
    <t>20.796053, 85.260382</t>
  </si>
  <si>
    <t>BMM Ispat steel plant</t>
  </si>
  <si>
    <t>BMM Group</t>
  </si>
  <si>
    <t>15.169720, 76.379710</t>
  </si>
  <si>
    <t>Essar Steel India Limited steel plant</t>
  </si>
  <si>
    <t>ArcelorMittal 60%, Nippon Steel Corporation 40%</t>
  </si>
  <si>
    <t>21.112377, 72.647304</t>
  </si>
  <si>
    <t>Jayaswal Neco Industries steel plant</t>
  </si>
  <si>
    <t>Jayaswal Neco Industries Limited</t>
  </si>
  <si>
    <t>21.118112, 79.005585</t>
  </si>
  <si>
    <t>JSPL Angul steel plant</t>
  </si>
  <si>
    <t>Jindal Group</t>
  </si>
  <si>
    <t>20.884896, 84.991539</t>
  </si>
  <si>
    <t>JSPL Raigarh steel plant</t>
  </si>
  <si>
    <t>21.922703, 83.347178</t>
  </si>
  <si>
    <t>JSW Steel Dolvi steel plant</t>
  </si>
  <si>
    <t>JSW Group</t>
  </si>
  <si>
    <t>18.690312, 73.035902</t>
  </si>
  <si>
    <t>JSW Steel Salem steel plant</t>
  </si>
  <si>
    <t>11.814912, 77.918465</t>
  </si>
  <si>
    <t>JSW Steel Vijayanagar steel plant</t>
  </si>
  <si>
    <t>15.180423, 76.663134</t>
  </si>
  <si>
    <t>JSW Steel Jharkhand steel plant</t>
  </si>
  <si>
    <t>23.636116, 85.317183</t>
  </si>
  <si>
    <t>JSW Steel Bengal steel plant</t>
  </si>
  <si>
    <t>22.575726, 87.310258</t>
  </si>
  <si>
    <t>Lloyds Steel Industries steel plant</t>
  </si>
  <si>
    <t>Lloyds Steels Industries Ltd.</t>
  </si>
  <si>
    <t>19.262606, 73.396916</t>
  </si>
  <si>
    <t>NMDC Nagarnar steel plant</t>
  </si>
  <si>
    <t>Government of India</t>
  </si>
  <si>
    <t>19.0931901, 82.1678809</t>
  </si>
  <si>
    <t>SAIL IISCO steel plant</t>
  </si>
  <si>
    <t>23.673236, 86.926179</t>
  </si>
  <si>
    <t>SAIL Bhilai steel plant</t>
  </si>
  <si>
    <t>21.185157, 81.394207</t>
  </si>
  <si>
    <t>SAIL Bokaro steel plant</t>
  </si>
  <si>
    <t>23.671677, 86.106870</t>
  </si>
  <si>
    <t>SAIL Durgapur steel plant</t>
  </si>
  <si>
    <t>23.548430, 87.245247</t>
  </si>
  <si>
    <t>SAIL Rourkela steel plant</t>
  </si>
  <si>
    <t>22.210804, 84.868950</t>
  </si>
  <si>
    <t>Tata Steel Jamshedpur steel plant</t>
  </si>
  <si>
    <t>22.788598, 86.199600</t>
  </si>
  <si>
    <t>Tata Steel Kalinganagar steel plant</t>
  </si>
  <si>
    <t>20.970411, 86.015211</t>
  </si>
  <si>
    <t>Vizag Steel plant</t>
  </si>
  <si>
    <t>17.612846, 83.191918</t>
  </si>
  <si>
    <t>ArcelorMittal Karnataka steel plant</t>
  </si>
  <si>
    <t>15.139498, 76.918417</t>
  </si>
  <si>
    <t>Mass Global Investment Group Bazyan steel plant</t>
  </si>
  <si>
    <t>Mass Group HAvg BF-BOF</t>
  </si>
  <si>
    <t>Iraq</t>
  </si>
  <si>
    <t>35.660125, 45.039062</t>
  </si>
  <si>
    <t>Esfahan Steel plant</t>
  </si>
  <si>
    <t>National Iranian Steel Company (NISCO; Government of Iran)</t>
  </si>
  <si>
    <t>Iran</t>
  </si>
  <si>
    <t>32.418304, 51.331314</t>
  </si>
  <si>
    <t>Hormuzgan Steel Company plant</t>
  </si>
  <si>
    <t>27.164518, 56.094358</t>
  </si>
  <si>
    <t>Khorasan Steel Complex</t>
  </si>
  <si>
    <t>36.343459, 58.673691</t>
  </si>
  <si>
    <t>Khouzestan Steel plant</t>
  </si>
  <si>
    <t>National Iranian Steel Company (NISCO; Government of Iran) 40%, other 60%</t>
  </si>
  <si>
    <t>30.429452, 49.093818</t>
  </si>
  <si>
    <t>Mobarakeh Steel Complex</t>
  </si>
  <si>
    <t>32.238827, 51.424746</t>
  </si>
  <si>
    <t>Natanz Steel Company plant</t>
  </si>
  <si>
    <t>Natanz Steel Company</t>
  </si>
  <si>
    <t>33.428593, 51.982273</t>
  </si>
  <si>
    <t>Pasargad Steel Complex</t>
  </si>
  <si>
    <t>Pasargad Steel Complex Co.</t>
  </si>
  <si>
    <t>29.191019, 52.845405</t>
  </si>
  <si>
    <t>Zarand Iranian Steel Company plant</t>
  </si>
  <si>
    <t>Middle East Mines &amp; Mineral Industries Development HAvg BF-BOF</t>
  </si>
  <si>
    <t>30.755200, 56.664215</t>
  </si>
  <si>
    <t>Jahan Foolad Sirjan Steel plant</t>
  </si>
  <si>
    <t>Gol-E-Gohar Mining &amp; Industrial Co., National Iranian Steel Company (NISCO; Government of Iran)</t>
  </si>
  <si>
    <t>29.480069, 55.662607</t>
  </si>
  <si>
    <t>Arvand Jahanara Steel plant</t>
  </si>
  <si>
    <t>Arvand Jahanara Steel Company</t>
  </si>
  <si>
    <t>30.505458, 48.272024</t>
  </si>
  <si>
    <t>West Alborz Steel plant</t>
  </si>
  <si>
    <t>West Alborz Steel Group</t>
  </si>
  <si>
    <t>36.119288, 49.306341</t>
  </si>
  <si>
    <t>Butia Steel plant</t>
  </si>
  <si>
    <t>30.602249, 56.911473</t>
  </si>
  <si>
    <t>Makran Steel Complex</t>
  </si>
  <si>
    <t>Iranian Mines and Mining Industries Development and Renovation Organization (IMIDRO)</t>
  </si>
  <si>
    <t>25.294368, 60.647587</t>
  </si>
  <si>
    <t>Qeshm Steel Development plant</t>
  </si>
  <si>
    <t>26.826494, 55.957708</t>
  </si>
  <si>
    <t>2021 (anticipated)</t>
  </si>
  <si>
    <t>Eghlid Steel plant</t>
  </si>
  <si>
    <t>Eghlid Steel Company</t>
  </si>
  <si>
    <t>29.331753, 53.147775</t>
  </si>
  <si>
    <t>Fasa Steel Complex</t>
  </si>
  <si>
    <t>Kurdistan Steel plant</t>
  </si>
  <si>
    <t>35.736219, 47.112056</t>
  </si>
  <si>
    <t>2022 (anticipated)</t>
  </si>
  <si>
    <t>Kish South Kaveh Steel plant</t>
  </si>
  <si>
    <t>Islamic Revolution Mostazafan Foundation (IRMF), Taghtiran Industrial Group</t>
  </si>
  <si>
    <t>27.188071, 56.246848</t>
  </si>
  <si>
    <t>Finarvedi Trieste Steel Plant</t>
  </si>
  <si>
    <t>Finarvedi</t>
  </si>
  <si>
    <t>Italy</t>
  </si>
  <si>
    <t>45.622115, 13.777996</t>
  </si>
  <si>
    <t>Finarvedi Cremona Steel Plant</t>
  </si>
  <si>
    <t>45.145949, 9.950821</t>
  </si>
  <si>
    <t>ILVA Taranto steel plant</t>
  </si>
  <si>
    <t>Italian Government, ArcelorMittal Italy (leasing)</t>
  </si>
  <si>
    <t>40.508993, 17.207589</t>
  </si>
  <si>
    <t>Danieli ABS steel plant</t>
  </si>
  <si>
    <t>Danieli Group</t>
  </si>
  <si>
    <t>46.008483, 13.255117</t>
  </si>
  <si>
    <t>JSW Steel Piombino steel plant</t>
  </si>
  <si>
    <t>42.936520, 10.537794</t>
  </si>
  <si>
    <t>Alfa Acciai steel plant</t>
  </si>
  <si>
    <t>Alfa Acciai Group</t>
  </si>
  <si>
    <t>45.508698, 10.248464</t>
  </si>
  <si>
    <t>AFV Beltrame Vicenza steel plant</t>
  </si>
  <si>
    <t>AFV Beltrame Group</t>
  </si>
  <si>
    <t>45.522097, 11.499295</t>
  </si>
  <si>
    <t>Tenaris Dalmine steel plant</t>
  </si>
  <si>
    <t>45.641516, 9.600242</t>
  </si>
  <si>
    <t>Feralpi Siderurgica Group steel plant</t>
  </si>
  <si>
    <t>Feralpi HAvg BF-BOF</t>
  </si>
  <si>
    <t>45.460582, 10.456748</t>
  </si>
  <si>
    <t>Pittini Acciaierie di Verona steel plant</t>
  </si>
  <si>
    <t>Pittini Group</t>
  </si>
  <si>
    <t>45.428820, 11.000861</t>
  </si>
  <si>
    <t>Pittini Ferriere Nord steel plant</t>
  </si>
  <si>
    <t>46.232199, 13.079104</t>
  </si>
  <si>
    <t>Pittini Siderpotenza steel plant</t>
  </si>
  <si>
    <t>40.639356, 15.827842</t>
  </si>
  <si>
    <t>ThyssenKrupp Acciai Speciali Terni steel plant</t>
  </si>
  <si>
    <t>ThyssenKrupp</t>
  </si>
  <si>
    <t>42.564752, 12.669360</t>
  </si>
  <si>
    <t>Mass Global Investment Group Amman steel plant</t>
  </si>
  <si>
    <t>Jordan</t>
  </si>
  <si>
    <t>31.996740, 35.837930</t>
  </si>
  <si>
    <t>Aichi Steel plant</t>
  </si>
  <si>
    <t>Aichi Steel (Toyota Motor Corporation 23.95%, Nippon Steel Corporation 7.78%, Toyota Industries Corporation 6.91%, Japan Trustee Services Bank Ltd. 5.45%, The Master Trust Bank of Japan Ltd. 4.01%, Sumitomo Mitsui Banking Corporation 2.50%, MUFG Bank Ltd. 2.41%, Towa Real Estate Co. Ltd. 2.35%, The Daichi-Life Insurance Company 1.60%, Other 43.04%)</t>
  </si>
  <si>
    <t>Japan</t>
  </si>
  <si>
    <t>35.044558, 136.900772</t>
  </si>
  <si>
    <t>Daido Steel plant</t>
  </si>
  <si>
    <t>Daido Steel (Nippon Steel &amp; Sumitomo Metal Corporation 7.27%, Japan Trustee Services Bank Ltd. 5.76%, Meiji Yasuda Life Insurance Company 4.86%, The Master Trust Bank of Japan Ltd. 4.32%, Mizuho Bank Ltd. 3.69%, NHK Spring Co. Ltd. 3.39%, MUFG Bank Ltd. 3.29%, Honda Motor Co. Ltd. 3.06%, Toyota Motor Corporation 2.03%, Denso Corporation 1.87%, Other 60.46%)</t>
  </si>
  <si>
    <t>35.016404, 136.864744</t>
  </si>
  <si>
    <t>JFE Mizushima Works steel plant</t>
  </si>
  <si>
    <t>JFE Group</t>
  </si>
  <si>
    <t>34.503883, 133.710136</t>
  </si>
  <si>
    <t>JFE East Japan Works (Chiba) steel plant</t>
  </si>
  <si>
    <t>35.580917, 140.104196</t>
  </si>
  <si>
    <t>JFE West Japan Works (Kurashiki) steel plant</t>
  </si>
  <si>
    <t>34.501198, 133.722123</t>
  </si>
  <si>
    <t>JFE West Japan Works (Fukuyama) steel plant</t>
  </si>
  <si>
    <t>34.465222, 133.431205</t>
  </si>
  <si>
    <t>JFE East Japan Works (Keihin) steel plant</t>
  </si>
  <si>
    <t>35.480690, 139.729684</t>
  </si>
  <si>
    <t>JFE Sendai Works (Sendai) steel plant</t>
  </si>
  <si>
    <t>38.264611, 141.014508</t>
  </si>
  <si>
    <t>JFE East Japan Works (Nishinomiya) steel plant</t>
  </si>
  <si>
    <t>34.722247, 135.341405</t>
  </si>
  <si>
    <t>JFE Chita Works (Handa) steel plant</t>
  </si>
  <si>
    <t>34.871453, 136.929274</t>
  </si>
  <si>
    <t>JFE Himeji Works steel plant</t>
  </si>
  <si>
    <t>34.784113, 134.658493</t>
  </si>
  <si>
    <t>JFE Kashima Works steel plant</t>
  </si>
  <si>
    <t>35.882023, 140.731707</t>
  </si>
  <si>
    <t>JFE Tobu Works steel plant</t>
  </si>
  <si>
    <t>35.813807, 139.883129</t>
  </si>
  <si>
    <t>Kobe Kakogawa Works steel plant</t>
  </si>
  <si>
    <t>Kobe Steel Group</t>
  </si>
  <si>
    <t>34.720268, 134.826275</t>
  </si>
  <si>
    <t>Kobe Wire Rod &amp; Bar steel plant</t>
  </si>
  <si>
    <t>34.703624, 135.247207</t>
  </si>
  <si>
    <t>Nippon Setouchi Works (Kure Area) steel plant</t>
  </si>
  <si>
    <t>Nippon Steel Corporation</t>
  </si>
  <si>
    <t>34.221172, 132.540104</t>
  </si>
  <si>
    <t>Nippon Hirohata Works steel plant</t>
  </si>
  <si>
    <t>34.788164, 134.637238</t>
  </si>
  <si>
    <t>Nippon East Japan Works (Kimitsu) steel plant</t>
  </si>
  <si>
    <t>35.360912, 139.881953</t>
  </si>
  <si>
    <t>Nippon Muroran Works steel plant</t>
  </si>
  <si>
    <t>42.341873, 140.997803</t>
  </si>
  <si>
    <t>Nippon Nagoya Works steel plant</t>
  </si>
  <si>
    <t>35.027575, 136.870552</t>
  </si>
  <si>
    <t>Nippon Oita Works steel plant</t>
  </si>
  <si>
    <t>33.260829, 131.645527</t>
  </si>
  <si>
    <t>Nippon Yawata Works (Tobata) steel plant</t>
  </si>
  <si>
    <t>33.911803, 130.838014</t>
  </si>
  <si>
    <t>Nippon Kashima Works steel plant</t>
  </si>
  <si>
    <t>35.934370, 140.681019</t>
  </si>
  <si>
    <t>Nippon Yawata Works (Kokura) steel plant</t>
  </si>
  <si>
    <t>33.897710, 130.882435</t>
  </si>
  <si>
    <t>Nippon Wakayama Works steel plant</t>
  </si>
  <si>
    <t>34.233519, 135.135443</t>
  </si>
  <si>
    <t>Nippon Sanyo Special Steel</t>
  </si>
  <si>
    <t>Nippon Steel Corporation 51%, Other 49%</t>
  </si>
  <si>
    <t>34.788074, 134.672046</t>
  </si>
  <si>
    <t>Tokyo Steel Kyushu plant</t>
  </si>
  <si>
    <t>Tokyo Steel Manufacturing Co., Ltd.</t>
  </si>
  <si>
    <t>33.881431, 130.755978</t>
  </si>
  <si>
    <t>Tokyo Steel Okayama plant</t>
  </si>
  <si>
    <t>34.515062, 133.745525</t>
  </si>
  <si>
    <t>Tokyo Steel Tahara plant</t>
  </si>
  <si>
    <t>34.702012, 137.249114</t>
  </si>
  <si>
    <t>Tokyo Steel Utsunomiya plant</t>
  </si>
  <si>
    <t>36.540425, 139.993079</t>
  </si>
  <si>
    <t>Topy Industries Toyohashi steel plant</t>
  </si>
  <si>
    <t>Topy Industries (Nippon Steel Corporation 20.46%, Topy Fund 4.52%, Meiji Yusuda Life Insurance Company 4.14%, The Master Trust Bank of Japan Ltd. 3.54%, Mizuho Bank Ltd. 3.34%, Japan Trustee Services Bank Ltd. 2.92%, Sompo Japan Nipponkoa Insurance Inc. 2.44%, Employees StockhAvg BF-BOF</t>
  </si>
  <si>
    <t>34.719644, 137.322259</t>
  </si>
  <si>
    <t>China Baowu Phnom Penh steel plant</t>
  </si>
  <si>
    <t>China Baowu Steel Group Corp Ltd.</t>
  </si>
  <si>
    <t>Cambodia</t>
  </si>
  <si>
    <t>11.567030, 104.863893</t>
  </si>
  <si>
    <t>Ch'ŏngjin Ironworks steel plant</t>
  </si>
  <si>
    <t>Government of North Korea</t>
  </si>
  <si>
    <t>Korea, North</t>
  </si>
  <si>
    <t>41.777936, 129.792399</t>
  </si>
  <si>
    <t>Hwanghae Iron and Steel Complex steel plant</t>
  </si>
  <si>
    <t>38.742224, 125.616814</t>
  </si>
  <si>
    <t>Kangson Works steel plant</t>
  </si>
  <si>
    <t>38.729864, 125.414672</t>
  </si>
  <si>
    <t>Kim Chaek Iron and Steel Complex steel plant</t>
  </si>
  <si>
    <t>41.753784, 129.752681</t>
  </si>
  <si>
    <t>Tangshan I&amp;S Steelmaking JV Kimchaek steel plant</t>
  </si>
  <si>
    <t>Hesteel Group Co., Ltd.</t>
  </si>
  <si>
    <t>40.671107, 129.182836</t>
  </si>
  <si>
    <t>No. 8 Ironworks steel plant</t>
  </si>
  <si>
    <t>40.792912, 126.569713</t>
  </si>
  <si>
    <t>Taedonggang Ironworks steel plant</t>
  </si>
  <si>
    <t>39.477536, 126.012718</t>
  </si>
  <si>
    <t>KG Dongbu Steel Dangjin steel plant</t>
  </si>
  <si>
    <t>KG Group (KG Steel 40%, Korea Development Bank 13.28%, Other)</t>
  </si>
  <si>
    <t>Korea, Republic of</t>
  </si>
  <si>
    <t>36.983721, 126.744755</t>
  </si>
  <si>
    <t>Dongkuk Steel Incheon steel plant</t>
  </si>
  <si>
    <t>Dongkuk Steel (JFE HAvg BF-BOF</t>
  </si>
  <si>
    <t>37.486465, 126.638607</t>
  </si>
  <si>
    <t>Dongkuk Steel Pohang steel plant</t>
  </si>
  <si>
    <t>36.001470, 129.397609</t>
  </si>
  <si>
    <t>Hankook Steel Gunbuk steel plant</t>
  </si>
  <si>
    <t>Hankook Steel Co., Ltd.</t>
  </si>
  <si>
    <t>35.285991, 128.341406</t>
  </si>
  <si>
    <t>Hankook Steel Beopsu steel plant</t>
  </si>
  <si>
    <t>35.315362, 128.329069</t>
  </si>
  <si>
    <t>Hyundai Steel Dangjin steel plant</t>
  </si>
  <si>
    <t>Hyundai Motor Group 24.14% (Kia Motors 17.27%, Hyundai Motors 6.87%), Chairman Jung Mong-Goo 11.81%, others 63.05%</t>
  </si>
  <si>
    <t>36.986282, 126.697350</t>
  </si>
  <si>
    <t>Hyundai Steel Incheon steel plant</t>
  </si>
  <si>
    <t>37.489678, 126.637942</t>
  </si>
  <si>
    <t>Hyundai Steel Pohang steel plant</t>
  </si>
  <si>
    <t>36.004981, 129.384829</t>
  </si>
  <si>
    <t>KISCO steel plant</t>
  </si>
  <si>
    <t>KISCO HAvg BF-BOF</t>
  </si>
  <si>
    <t>35.216552, 128.640158</t>
  </si>
  <si>
    <t>POSCO Gwangyang steel plant</t>
  </si>
  <si>
    <t>POSCO (National Pension Service 12.06%, Treasury Stock 8.11%, BlackRock Fund Advisors 6.23%, Others 73.6%)</t>
  </si>
  <si>
    <t>34.920086, 127.748650</t>
  </si>
  <si>
    <t>POSCO Pohang steel plant</t>
  </si>
  <si>
    <t>36.009310, 129.394508</t>
  </si>
  <si>
    <t>SeAH Besteel Gunsan steel plant</t>
  </si>
  <si>
    <t>SeAH Group (SeAH HAvg BF-BOF</t>
  </si>
  <si>
    <t>35.968596, 126.609524</t>
  </si>
  <si>
    <t>SeAH Changwon Integrated Special Steel plant</t>
  </si>
  <si>
    <t>35.204191, 128.604277</t>
  </si>
  <si>
    <t>YK Steel plant</t>
  </si>
  <si>
    <t>Yamato Kogyo 100%</t>
  </si>
  <si>
    <t>35.083819, 128.989034</t>
  </si>
  <si>
    <t>United Steel Industrial Kuwait Steel plant</t>
  </si>
  <si>
    <t>United Steel Industrial Company</t>
  </si>
  <si>
    <t>Kuwait</t>
  </si>
  <si>
    <t>28.989306, 48.128118</t>
  </si>
  <si>
    <t>ArcelorMittal Temirtau steel plant</t>
  </si>
  <si>
    <t>Kazakhstan</t>
  </si>
  <si>
    <t>50.045849, 73.040384</t>
  </si>
  <si>
    <t>ArcelorMittal Differdange steel plant</t>
  </si>
  <si>
    <t>Luxembourg</t>
  </si>
  <si>
    <t>49.527966, 5.900398</t>
  </si>
  <si>
    <t>ArcelorMittal Esch-Belval steel plant</t>
  </si>
  <si>
    <t>49.504175, 5.993759</t>
  </si>
  <si>
    <t>Libyan Iron and Steel Company plant</t>
  </si>
  <si>
    <t>Government of Libya</t>
  </si>
  <si>
    <t>Libya</t>
  </si>
  <si>
    <t>32.335185, 15.215053</t>
  </si>
  <si>
    <t>Mahgreb Steel plant</t>
  </si>
  <si>
    <t>Maghreb Steel</t>
  </si>
  <si>
    <t>Morocco</t>
  </si>
  <si>
    <t>33.592793, -7.475613</t>
  </si>
  <si>
    <t>JSC MAvg BF-BOF</t>
  </si>
  <si>
    <t>MAvg BF-BOF</t>
  </si>
  <si>
    <t>47.783771, 29.028350</t>
  </si>
  <si>
    <t>Kunming Iron and Steel Myanmar plant</t>
  </si>
  <si>
    <t>Kunming Iron and Steel HAvg BF-BOF</t>
  </si>
  <si>
    <t>Myanmar</t>
  </si>
  <si>
    <t>Altos Hornos De Mexico S.A. (AHMSA) steel plant</t>
  </si>
  <si>
    <t>Grupo Acerero del Norte S.A. de C.V. (GAN)</t>
  </si>
  <si>
    <t>Mexico</t>
  </si>
  <si>
    <t>26.876889, -101.416612</t>
  </si>
  <si>
    <t>ArcelorMittal Lázaro Cárdenas steel plant</t>
  </si>
  <si>
    <t>17.930688, -102.201498</t>
  </si>
  <si>
    <t>Deacero Celaya steel plant</t>
  </si>
  <si>
    <t>DeAcero S.A. de C.V.</t>
  </si>
  <si>
    <t>20.518556, -100.925556</t>
  </si>
  <si>
    <t>Gerdau Corsa Ciudad Sahagún steel plant</t>
  </si>
  <si>
    <t>19.753326, -98.596483</t>
  </si>
  <si>
    <t>Ternium Puebla steel plant</t>
  </si>
  <si>
    <t>Techint Group (Ternium/Tenaris) 23.05%, Nippon Group 18.48%, Usiminas Pension Fund 2.72%, Others 55.74%</t>
  </si>
  <si>
    <t>19.169532, -98.318659</t>
  </si>
  <si>
    <t>Ternium San Nicolás de los Garza steel plant</t>
  </si>
  <si>
    <t>25.720327, -100.301175</t>
  </si>
  <si>
    <t>Deacero Ramos Arizpe steel plant</t>
  </si>
  <si>
    <t>25.511162, -100.961848</t>
  </si>
  <si>
    <t>TenarisTamsa Veracruz steel plant</t>
  </si>
  <si>
    <t>19.182499, -96.237284</t>
  </si>
  <si>
    <t>TYASA steel plant</t>
  </si>
  <si>
    <t>TA 2000 S.A. de C.V.</t>
  </si>
  <si>
    <t>18.869272, -97.047263</t>
  </si>
  <si>
    <t>Lion Industries Amsteel II steel plant</t>
  </si>
  <si>
    <t>Lion Industries Corporation Berhad 99%, other 1%</t>
  </si>
  <si>
    <t>Malaysia</t>
  </si>
  <si>
    <t>3.069682, 101.456474</t>
  </si>
  <si>
    <t>Kinsteel steel plant</t>
  </si>
  <si>
    <t>Kinsteel Berhad</t>
  </si>
  <si>
    <t>3.963409, 103.369489</t>
  </si>
  <si>
    <t>HIC-Nippon Perwaja Steel plant</t>
  </si>
  <si>
    <t>Heavy Industries Corporation, Nippon Steel Corporation</t>
  </si>
  <si>
    <t>4.264364, 103.461728</t>
  </si>
  <si>
    <t>Hong Leong Southern Steel plant</t>
  </si>
  <si>
    <t>Hong Leong Group Malaysia</t>
  </si>
  <si>
    <t>5.346996, 100.406531</t>
  </si>
  <si>
    <t>Hebei Xin Wu'an Steel Malaysia plant</t>
  </si>
  <si>
    <t>Metallurgical Corporation of China Ltd. 50%, Wu'an State-owned Assets Management Co., Ltd. 15.6%, other individual sharehAvg BF-BOF</t>
  </si>
  <si>
    <t>1.542637, 110.366834</t>
  </si>
  <si>
    <t>Groot Suisse steel plant</t>
  </si>
  <si>
    <t>Groot Group</t>
  </si>
  <si>
    <t>Namibia</t>
  </si>
  <si>
    <t>-17.777380, 15.763281</t>
  </si>
  <si>
    <t>Premium Steel and Mines Limited plant</t>
  </si>
  <si>
    <t>Premium Steel and Mines Limited (PSML)</t>
  </si>
  <si>
    <t>Nigeria</t>
  </si>
  <si>
    <t>5.480763, 5.769839</t>
  </si>
  <si>
    <t>Tata Steel IJmuiden steel plant</t>
  </si>
  <si>
    <t>Netherlands</t>
  </si>
  <si>
    <t>52.484118, 4.615584</t>
  </si>
  <si>
    <t>Van Merksteijn International steel plant</t>
  </si>
  <si>
    <t>Van Merksteijn International</t>
  </si>
  <si>
    <t>53.440581, 6.844773</t>
  </si>
  <si>
    <t>Jindal Shadeed Iron &amp; Steel plant</t>
  </si>
  <si>
    <t>Oman</t>
  </si>
  <si>
    <t>24.502551, 56.600739</t>
  </si>
  <si>
    <t>Moon Iron &amp; Steel Company plant</t>
  </si>
  <si>
    <t>Government of Oman</t>
  </si>
  <si>
    <t>24.409437, 56.520134</t>
  </si>
  <si>
    <t>Aceros Arequipa Pisco steel plant</t>
  </si>
  <si>
    <t>Cilloniz Group</t>
  </si>
  <si>
    <t>Peru</t>
  </si>
  <si>
    <t>-13.788622, -76.168172</t>
  </si>
  <si>
    <t>SteelAsia Concepcion plant</t>
  </si>
  <si>
    <t>SteelAsia</t>
  </si>
  <si>
    <t>Philippines</t>
  </si>
  <si>
    <t>15.325307, 120.655361</t>
  </si>
  <si>
    <t>Philippine Iron and Steel plant</t>
  </si>
  <si>
    <t>SteelAsia, Hesteel Group Co. Ltd., Huili Investment Fund Management Co. Ltd.</t>
  </si>
  <si>
    <t>8.586459, 124.789691</t>
  </si>
  <si>
    <t>Al Tuwairqi Steel plant</t>
  </si>
  <si>
    <t>Al Tuwairqi HAvg BF-BOF</t>
  </si>
  <si>
    <t>Pakistan</t>
  </si>
  <si>
    <t>24.789621, 67.353238</t>
  </si>
  <si>
    <t>Pakistan Steel Mills</t>
  </si>
  <si>
    <t>Government of Pakistan</t>
  </si>
  <si>
    <t>24.809977, 67.352440</t>
  </si>
  <si>
    <t>ArcelorMittal Dąbrowa Górnicza steel plant</t>
  </si>
  <si>
    <t>Poland</t>
  </si>
  <si>
    <t>50.342417, 19.285037</t>
  </si>
  <si>
    <t>CMC Zawiercie steel plant</t>
  </si>
  <si>
    <t>Commercial Metals Company</t>
  </si>
  <si>
    <t>50.487463, 19.456759</t>
  </si>
  <si>
    <t>Industries Qatar Steel plant</t>
  </si>
  <si>
    <t>Industries Qatar</t>
  </si>
  <si>
    <t>Qatar</t>
  </si>
  <si>
    <t>24.952688, 51.584777</t>
  </si>
  <si>
    <t>GFG Liberty Galati steel plant</t>
  </si>
  <si>
    <t>Romania</t>
  </si>
  <si>
    <t>45.434119, 27.976244</t>
  </si>
  <si>
    <t>Hesteel Smederevo steel plant</t>
  </si>
  <si>
    <t>Hesteel Group Co., Ltd. (HBIS)</t>
  </si>
  <si>
    <t>Serbia</t>
  </si>
  <si>
    <t>44.606332, 20.970066</t>
  </si>
  <si>
    <t>Abinsk Electric Steel Works</t>
  </si>
  <si>
    <t>Novorosmetall Ltd.</t>
  </si>
  <si>
    <t>Russia</t>
  </si>
  <si>
    <t>44.881938, 38.127510</t>
  </si>
  <si>
    <t>Amurstal</t>
  </si>
  <si>
    <t>Metalloinvest</t>
  </si>
  <si>
    <t>50.563131, 136.976362</t>
  </si>
  <si>
    <t>Iron Ozone 32</t>
  </si>
  <si>
    <t>ChelPipe Group</t>
  </si>
  <si>
    <t>56.902050, 59.992198</t>
  </si>
  <si>
    <t>Mechel Chelyabinsk Metallurgical Plant</t>
  </si>
  <si>
    <t>Mechel Group (Igor V. Zyuzin 50.2%, Other 49.8%)</t>
  </si>
  <si>
    <t>55.270730, 61.436492</t>
  </si>
  <si>
    <t>IMH Tulachermet Ironworks</t>
  </si>
  <si>
    <t>Industrial Metallurgical HAvg BF-BOF</t>
  </si>
  <si>
    <t>54.156726, 37.725551</t>
  </si>
  <si>
    <t>Magnitogorsk Iron &amp; Steel Works</t>
  </si>
  <si>
    <t>MMK Group (Mintha HAvg BF-BOF</t>
  </si>
  <si>
    <t>53.427593, 59.054122</t>
  </si>
  <si>
    <t>NLMK Lipetsk</t>
  </si>
  <si>
    <t>NLMK (Fletcher Group HAvg BF-BOF</t>
  </si>
  <si>
    <t>52.557372, 39.629574</t>
  </si>
  <si>
    <t>NLMK Kaluga</t>
  </si>
  <si>
    <t>55.233675, 36.679192</t>
  </si>
  <si>
    <t>NLMK Ural</t>
  </si>
  <si>
    <t>56.849666, 59.908414</t>
  </si>
  <si>
    <t>Evraz NTMK</t>
  </si>
  <si>
    <t>57.922851, 60.033543</t>
  </si>
  <si>
    <t>Metalloinvest OEMK</t>
  </si>
  <si>
    <t>51.142738, 37.940532</t>
  </si>
  <si>
    <t>TMK Seversky Pipe Plant</t>
  </si>
  <si>
    <t>TMK (TMK Steel HAvg BF-BOF</t>
  </si>
  <si>
    <t>56.478428, 60.249411</t>
  </si>
  <si>
    <t>TMK Taganrog Metallurgical Plant</t>
  </si>
  <si>
    <t>47.241557, 38.928584</t>
  </si>
  <si>
    <t>Balakovo Steel Factory</t>
  </si>
  <si>
    <t>51.936009, 47.815910</t>
  </si>
  <si>
    <t>Severstal Cherepovets</t>
  </si>
  <si>
    <t>Severstal (Alexey Mordashov 77.03%, Treasury shares 1.47%, Other 21.50%)</t>
  </si>
  <si>
    <t>59.143998, 37.862950</t>
  </si>
  <si>
    <t>Metalloinvest Ural Steel</t>
  </si>
  <si>
    <t>51.214781, 58.353913</t>
  </si>
  <si>
    <t>OMK Vyksa Steel Works</t>
  </si>
  <si>
    <t>OMK Steel</t>
  </si>
  <si>
    <t>55.323946, 42.150702</t>
  </si>
  <si>
    <t>Novosibirsk Kuzmin Metallurgical Plant</t>
  </si>
  <si>
    <t>PJSC Novosibirsk Metallurgical Plant Kuzmin</t>
  </si>
  <si>
    <t>55.004695, 82.853072</t>
  </si>
  <si>
    <t>VMK Red October</t>
  </si>
  <si>
    <t>LLC Krasny Oktyabr Group of Companies</t>
  </si>
  <si>
    <t>48.754025, 44.561004</t>
  </si>
  <si>
    <t>Zlatoust Metallurgical Plant</t>
  </si>
  <si>
    <t>OJSC Zlatoust Metallurgical Plant</t>
  </si>
  <si>
    <t>55.197524, 59.650247</t>
  </si>
  <si>
    <t>Zavolzhsky Motor Plant</t>
  </si>
  <si>
    <t>Sollers Group</t>
  </si>
  <si>
    <t>56.642428, 43.423397</t>
  </si>
  <si>
    <t>Evraz ZSMK</t>
  </si>
  <si>
    <t>53.886180, 87.257618</t>
  </si>
  <si>
    <t>SABIC Hadeed steel plant</t>
  </si>
  <si>
    <t>Saudi Basic Industries Corporation (SABIC) (Government of Saudi Arabia 70%, others 30%)</t>
  </si>
  <si>
    <t>Saudi Arabia</t>
  </si>
  <si>
    <t>27.018411, 49.576356</t>
  </si>
  <si>
    <t>Solb Steel plant</t>
  </si>
  <si>
    <t>Saudi Pan Kingdom Ltd. 50%, Qatar Steel 31.03%, JEC 10%, Dubai Investment 4%, other 4.97% (estimated percentages)</t>
  </si>
  <si>
    <t>17.298475, 42.352338</t>
  </si>
  <si>
    <t>Al Ittefaq Steel plant</t>
  </si>
  <si>
    <t>Al Ittefaq Steel Co.</t>
  </si>
  <si>
    <t>26.277917, 49.949177</t>
  </si>
  <si>
    <t>SSAB Oxelösund steel plant</t>
  </si>
  <si>
    <t>Sweden</t>
  </si>
  <si>
    <t>58.670789, 17.127786</t>
  </si>
  <si>
    <t>SSAB Luleå steel plant</t>
  </si>
  <si>
    <t>65.559719, 22.219699</t>
  </si>
  <si>
    <t>Nippon Ovako Smedjebacken steel plant</t>
  </si>
  <si>
    <t>60.135520, 15.414372</t>
  </si>
  <si>
    <t>Tata Steel Natsteel plant</t>
  </si>
  <si>
    <t>Singapore</t>
  </si>
  <si>
    <t>1.30674117443, 103.700300278</t>
  </si>
  <si>
    <t>U. S. Steel Košice steel plant</t>
  </si>
  <si>
    <t>United States Steel Corporation</t>
  </si>
  <si>
    <t>Slovakia</t>
  </si>
  <si>
    <t>48.612001, 21.191401</t>
  </si>
  <si>
    <t>G Steel plant</t>
  </si>
  <si>
    <t>G Steel Group 100% (Asia Credit Opportunities I (Mauritius) Ltd. 49.99%, M-Power TT Ltd. 15.80%, Superior Overseas (Thailand) Co., Ltd. 7 %, New World Intermetal Co., Ltd. 1.96%, D-Sinchai Co., Ltd. 1.96%, others 23.29%)</t>
  </si>
  <si>
    <t>Thailand</t>
  </si>
  <si>
    <t>12.793786, 101.244592</t>
  </si>
  <si>
    <t>GJS steel plant</t>
  </si>
  <si>
    <t>G Steel Group 100% (Asia Credit Opportunities I (Mauritius) Ltd. 40.45%, G Steel Public Company Ltd. 8.33%, Nomura Singapore Limited-Customer Segregated Account 7.80%, Mrs Jarunee Chinwongworakul 7.38%, China Tonghai Securities Ltd. 5.01% The Hongkong and Shanghai Banking Corporation Ltd., Singapore Branch 1.78%, Superior Overseas (Thailand) Co., Ltd. 1.62%, Thai NVDR Co., Ltd., 1.52%, Mr. Somchai Padphai 1.48%, Bank of Singapore Ltd. 1.27%, others 23.36%)</t>
  </si>
  <si>
    <t>13.054668, 101.078842</t>
  </si>
  <si>
    <t>Colakoglu Metallurgical plant</t>
  </si>
  <si>
    <t>Colakoglu Metalurji S.A.</t>
  </si>
  <si>
    <t>Turkey</t>
  </si>
  <si>
    <t>40.768409, 29.529979</t>
  </si>
  <si>
    <t>Diler iron and steel plant</t>
  </si>
  <si>
    <t>Diler HAvg BF-BOF</t>
  </si>
  <si>
    <t>40.783161, 29.533568</t>
  </si>
  <si>
    <t>Ege Steel plant</t>
  </si>
  <si>
    <t>Ege Çelik Endustri Sanayi ve Ticaret AS</t>
  </si>
  <si>
    <t>38.728005, 26.940095</t>
  </si>
  <si>
    <t>Ekinciler Iron and Steel plant</t>
  </si>
  <si>
    <t>Ekinciler HAvg BF-BOF</t>
  </si>
  <si>
    <t>36.690115, 36.205739</t>
  </si>
  <si>
    <t>Erdemir steel plant</t>
  </si>
  <si>
    <t>Ataer HAvg BF-BOF</t>
  </si>
  <si>
    <t>41.261469, 31.420106</t>
  </si>
  <si>
    <t>Habas steel plant</t>
  </si>
  <si>
    <t>Habas Group</t>
  </si>
  <si>
    <t>38.751462, 26.950172</t>
  </si>
  <si>
    <t>İÇDAŞ Biga steel plant</t>
  </si>
  <si>
    <t>Icdas</t>
  </si>
  <si>
    <t>40.441491, 27.137563</t>
  </si>
  <si>
    <t>İDÇ Izdemir steel plant</t>
  </si>
  <si>
    <t>İzmir Demir Çelik Sanayi S.A.</t>
  </si>
  <si>
    <t>38.739596, 26.929091</t>
  </si>
  <si>
    <t>Isdemir steel plant</t>
  </si>
  <si>
    <t>36.735672, 36.204581</t>
  </si>
  <si>
    <t>Kaptan steel plant</t>
  </si>
  <si>
    <t>Kaptan Group</t>
  </si>
  <si>
    <t>41.015222, 27.959978</t>
  </si>
  <si>
    <t>Kardemir steel plant</t>
  </si>
  <si>
    <t>Kardemir S.A.</t>
  </si>
  <si>
    <t>41.180307, 32.634343</t>
  </si>
  <si>
    <t>Koc Metallurgical plant</t>
  </si>
  <si>
    <t>Koc Metallurji S.A.</t>
  </si>
  <si>
    <t>37.014880, 36.104416</t>
  </si>
  <si>
    <t>Kroman Steel plant</t>
  </si>
  <si>
    <t>Yucel Group</t>
  </si>
  <si>
    <t>40.801101, 29.374115</t>
  </si>
  <si>
    <t>MMK Turkey Metallurgical plant</t>
  </si>
  <si>
    <t>40.832741, 29.558674</t>
  </si>
  <si>
    <t>Mescier Iron and Steel Bartin plant</t>
  </si>
  <si>
    <t>Mescier Sirketler Group</t>
  </si>
  <si>
    <t>41.565932, 32.427758</t>
  </si>
  <si>
    <t>Ozkan Iron and Steel plant</t>
  </si>
  <si>
    <t>Ozkan Iron and Steel S.A.</t>
  </si>
  <si>
    <t>38.737005, 26.950824</t>
  </si>
  <si>
    <t>Siddik Kardesler steel plant</t>
  </si>
  <si>
    <t>Sıddık Kardeşler Haddecilik Sanayi Ticaret Ltd.</t>
  </si>
  <si>
    <t>40.800833, 29.512008</t>
  </si>
  <si>
    <t>Toscelik Osmaniye steel plant</t>
  </si>
  <si>
    <t>37.016956, 36.109110</t>
  </si>
  <si>
    <t>Toscelik Iskenderun steel plant</t>
  </si>
  <si>
    <t>36.687943, 36.214871</t>
  </si>
  <si>
    <t>Yacizi Iron and Steel plant</t>
  </si>
  <si>
    <t>36.685932, 36.206275</t>
  </si>
  <si>
    <t>Yesilyurt Iron and Steel plant</t>
  </si>
  <si>
    <t>Yesilyurt Demir Celik S.A.</t>
  </si>
  <si>
    <t>41.241199, 36.442055</t>
  </si>
  <si>
    <t>Bastug Metallurgical plant</t>
  </si>
  <si>
    <t>Bastug Metalurji Sanayi S.A.</t>
  </si>
  <si>
    <t>37.016498, 36.095126</t>
  </si>
  <si>
    <t>China Steel Structure plant</t>
  </si>
  <si>
    <t>China Steel Corporation (CSC, Sinosteel)</t>
  </si>
  <si>
    <t>Taiwan</t>
  </si>
  <si>
    <t>22.780620, 120.357461</t>
  </si>
  <si>
    <t>China Steel Dragon Steel plant</t>
  </si>
  <si>
    <t>24.226897, 120.493911</t>
  </si>
  <si>
    <t>Feng Hsin Steel plant</t>
  </si>
  <si>
    <t>Feng Hsin Steel Co., Ltd.</t>
  </si>
  <si>
    <t>24.312870, 120.712774</t>
  </si>
  <si>
    <t>Yieh United Steel plant</t>
  </si>
  <si>
    <t>Yieh Corp Ltd</t>
  </si>
  <si>
    <t>22.830857, 120.300604</t>
  </si>
  <si>
    <t>Alchevsk Iron &amp; Steel plant</t>
  </si>
  <si>
    <t>*Industrial Union of Donbas</t>
  </si>
  <si>
    <t>Ukraine</t>
  </si>
  <si>
    <t>48.478111, 38.770787</t>
  </si>
  <si>
    <t>ArcelorMittal Kryvyi Rih steel plant</t>
  </si>
  <si>
    <t>47.874411, 33.392993</t>
  </si>
  <si>
    <t>Azovstal Iron &amp; Steel Works</t>
  </si>
  <si>
    <t>Metinvest B.V. (SCM 71.24%, SMART 23.76%)</t>
  </si>
  <si>
    <t>47.100396, 37.595944</t>
  </si>
  <si>
    <t>Dniprovskiy Metallurgical Plant</t>
  </si>
  <si>
    <t>The Industrial Union of Donbas</t>
  </si>
  <si>
    <t>48.528019, 34.640915</t>
  </si>
  <si>
    <t>Donetsksteel Metallurgical Plant</t>
  </si>
  <si>
    <t>*Donetsksteel Group (Metinvest, Altana Ltd, Misandyco HAvg BF-BOF</t>
  </si>
  <si>
    <t>48.276661, 37.169912</t>
  </si>
  <si>
    <t>DCH Dnipro Metallurgical Plant</t>
  </si>
  <si>
    <t>DCH Group</t>
  </si>
  <si>
    <t>48.480790, 34.978097</t>
  </si>
  <si>
    <t>Yenakiieve Iron &amp; Steel Works</t>
  </si>
  <si>
    <t>*Metinvest B.V. (SCM 71.24%, SMART 23.76%)</t>
  </si>
  <si>
    <t>48.220502, 38.228626</t>
  </si>
  <si>
    <t>Makiivka Branch Yenakiieve Iron &amp; Steel Works</t>
  </si>
  <si>
    <t>48.058542, 37.953262</t>
  </si>
  <si>
    <t>Ilyich Iron &amp; Steel Works</t>
  </si>
  <si>
    <t>47.142529, 37.586423</t>
  </si>
  <si>
    <t>Interpipe Nyzhnyodniprovskyi Tube Rolling Plant</t>
  </si>
  <si>
    <t>Interpipe HAvg BF-BOF</t>
  </si>
  <si>
    <t>48.492146, 35.092673</t>
  </si>
  <si>
    <t>Zaporizhstal steel plant</t>
  </si>
  <si>
    <t>47.868380, 35.161773</t>
  </si>
  <si>
    <t>Cleveland-Cliffs Dearborn steel plant</t>
  </si>
  <si>
    <t>Cleveland-Cliffs Inc. 68%, AK Steel 32%</t>
  </si>
  <si>
    <t>United States</t>
  </si>
  <si>
    <t>USA</t>
  </si>
  <si>
    <t>42.308171, -83.161353</t>
  </si>
  <si>
    <t>Cleveland-Cliffs Middletown steel plant</t>
  </si>
  <si>
    <t>39.488589, -84.386197</t>
  </si>
  <si>
    <t>Cleveland-Cliffs Riverdale steel plant</t>
  </si>
  <si>
    <t>Cleveland-Cliffs Inc.</t>
  </si>
  <si>
    <t>41.657321, -87.625702</t>
  </si>
  <si>
    <t>Cleveland-Cliffs Burns Harbor steel plant</t>
  </si>
  <si>
    <t>41.631221, -87.143846</t>
  </si>
  <si>
    <t>Cleveland-Cliffs Steelton steel plant</t>
  </si>
  <si>
    <t>40.230720, -76.838506</t>
  </si>
  <si>
    <t>Cleveland-Cliffs Indiana Harbor steel plant</t>
  </si>
  <si>
    <t>41.669553, -87.438429</t>
  </si>
  <si>
    <t>Cleveland-Cliffs Cleveland steel plant</t>
  </si>
  <si>
    <t>41.464041, -81.676499</t>
  </si>
  <si>
    <t>U.S. Steel Big River Steel plant</t>
  </si>
  <si>
    <t>United States Steel Corporation 49.9%, other 50.1%</t>
  </si>
  <si>
    <t>35.644264, -89.941659</t>
  </si>
  <si>
    <t>Evraz Rocky Mountain Steel Mills</t>
  </si>
  <si>
    <t>38.225770, -104.607895</t>
  </si>
  <si>
    <t>Gerdau Midlothian Steel Mill</t>
  </si>
  <si>
    <t>32.457544, -97.034246</t>
  </si>
  <si>
    <t>Gerdau Petersburg Steel Mill</t>
  </si>
  <si>
    <t>37.181168, -77.449517</t>
  </si>
  <si>
    <t>SSAB Americas Alabama steel plant</t>
  </si>
  <si>
    <t>30.941783, -88.012437</t>
  </si>
  <si>
    <t>SSAB Americas Iowa steel plant</t>
  </si>
  <si>
    <t>41.482009, -90.820921</t>
  </si>
  <si>
    <t>JSW Steel USA Ohio plant</t>
  </si>
  <si>
    <t>40.314891, -80.605553</t>
  </si>
  <si>
    <t>Acerinox North American Stainless steel plant</t>
  </si>
  <si>
    <t>Acerinox Group</t>
  </si>
  <si>
    <t>38.725418, -85.076015</t>
  </si>
  <si>
    <t>North Star BlueScope Steel plant</t>
  </si>
  <si>
    <t>41.568783, -84.048129</t>
  </si>
  <si>
    <t>Nucor Steel Berkeley plant</t>
  </si>
  <si>
    <t>Nucor Corporation</t>
  </si>
  <si>
    <t>33.004319, -79.880955</t>
  </si>
  <si>
    <t>Nucor Steel Crawfordsville plant</t>
  </si>
  <si>
    <t>39.976379, -86.830727</t>
  </si>
  <si>
    <t>Nucor Steel Hertford plant</t>
  </si>
  <si>
    <t>36.353006, -76.811471</t>
  </si>
  <si>
    <t>Nucor-Yamato Steel Hickman plant</t>
  </si>
  <si>
    <t>35.901162, -89.776190</t>
  </si>
  <si>
    <t>Nucor Steel Norfolk plant</t>
  </si>
  <si>
    <t>42.078908, -97.360854</t>
  </si>
  <si>
    <t>Nucor Steel Decatur plant</t>
  </si>
  <si>
    <t>34.639630, -87.085738</t>
  </si>
  <si>
    <t>Nucor Steel Gallatin plant</t>
  </si>
  <si>
    <t>38.759878, -84.996204</t>
  </si>
  <si>
    <t>Nucor Steel Blytheville plant</t>
  </si>
  <si>
    <t>35.941421, -89.713819</t>
  </si>
  <si>
    <t>Nucor Steel Tuscaloosa plant</t>
  </si>
  <si>
    <t>33.234761, -87.508498</t>
  </si>
  <si>
    <t>Nucor Steel Brandenburg plant</t>
  </si>
  <si>
    <t>37.998380, -86.170030</t>
  </si>
  <si>
    <t>Outokumpu Alabama steel plant</t>
  </si>
  <si>
    <t>Outokumpu Oyj</t>
  </si>
  <si>
    <t>31.148179, -87.988660</t>
  </si>
  <si>
    <t>Liberty Republic Steel Canton plant</t>
  </si>
  <si>
    <t>Liberty Steel</t>
  </si>
  <si>
    <t>40.804114, -81.334002</t>
  </si>
  <si>
    <t>Steel Dynamics Butler plant</t>
  </si>
  <si>
    <t>Steel Dynamics, Inc (SDI)</t>
  </si>
  <si>
    <t>41.370640, -84.917454</t>
  </si>
  <si>
    <t>Steel Dynamics Columbia City plant</t>
  </si>
  <si>
    <t>41.121613, -85.348602</t>
  </si>
  <si>
    <t>Steel Dynamics Columbus plant</t>
  </si>
  <si>
    <t>33.447580, -88.572683</t>
  </si>
  <si>
    <t>Steel Dynamics Sinton plant</t>
  </si>
  <si>
    <t>28.051820, -97.488040</t>
  </si>
  <si>
    <t>Leggett &amp; Platt Sterling Steel plant</t>
  </si>
  <si>
    <t>Leggett &amp; Platt Inc.</t>
  </si>
  <si>
    <t>41.785971, -89.710947</t>
  </si>
  <si>
    <t>Timken Harrison steel plant</t>
  </si>
  <si>
    <t>TimkenSteel Corporation</t>
  </si>
  <si>
    <t>40.778466, -81.396889</t>
  </si>
  <si>
    <t>U.S. Steel Edgar Thomson Plant</t>
  </si>
  <si>
    <t>40.395140, -79.859645</t>
  </si>
  <si>
    <t>U.S. Steel Fairfield plant</t>
  </si>
  <si>
    <t>33.480697, -86.937854</t>
  </si>
  <si>
    <t>U.S. Steel Gary Works</t>
  </si>
  <si>
    <t>41.620799, -87.348266</t>
  </si>
  <si>
    <t>U.S. Steel Granite City Works</t>
  </si>
  <si>
    <t>38.695049, -90.136073</t>
  </si>
  <si>
    <t>Uzmetkombinat steel plant</t>
  </si>
  <si>
    <t>SFI Management Group</t>
  </si>
  <si>
    <t>Uzbekistan</t>
  </si>
  <si>
    <t>40.233432, 69.290873</t>
  </si>
  <si>
    <t>Formosa Ha Tinh Steel plant</t>
  </si>
  <si>
    <t>Formosa Plastics Corporation 70%, CSC Group 25%, JFE Group 5%</t>
  </si>
  <si>
    <t>Vietnam</t>
  </si>
  <si>
    <t>18.036333, 106.428271</t>
  </si>
  <si>
    <t>Viet Steel Pomina Steel plant</t>
  </si>
  <si>
    <t>Pomina Steel (Viet Steel Production &amp; Trading Co., Ltd. ( Thép Việt Co., Ltd.) 53.28%, Do Thi Kim Ngoc (Đỗ Thị Kim Ngọc) 5.5%, other 41.22%)</t>
  </si>
  <si>
    <t>10.601568, 107.045491</t>
  </si>
  <si>
    <t>Tung Ho Steel plant</t>
  </si>
  <si>
    <t>Tung Ho Group</t>
  </si>
  <si>
    <t>10.551445, 107.043680</t>
  </si>
  <si>
    <t>Hoa Phat Dung Quat steel plant</t>
  </si>
  <si>
    <t>Hoa Phat Group</t>
  </si>
  <si>
    <t>15.377680, 108.793321</t>
  </si>
  <si>
    <t>Nghi Son Cast Iron and Steel plant</t>
  </si>
  <si>
    <t>Nghi Son Cast Iron and Steel JSC</t>
  </si>
  <si>
    <t>19.326924, 105.777449</t>
  </si>
  <si>
    <t>ArcelorMittal Newcastle Steel Works</t>
  </si>
  <si>
    <t>South Africa</t>
  </si>
  <si>
    <t>-27.705376, 30.014063</t>
  </si>
  <si>
    <t>ArcelorMittal Vanderbijlpark Steel Works</t>
  </si>
  <si>
    <t>-26.657367, 27.822310</t>
  </si>
  <si>
    <t>Plant Technology in 2020</t>
  </si>
  <si>
    <t>Source</t>
  </si>
  <si>
    <t>Global Steel Plant Tracker (by Global Energy Monitor)</t>
  </si>
  <si>
    <t>Plant ID</t>
  </si>
  <si>
    <t>SAE00001</t>
  </si>
  <si>
    <t>SAR00001</t>
  </si>
  <si>
    <t>SAR00002</t>
  </si>
  <si>
    <t>SAR00003</t>
  </si>
  <si>
    <t>SAT00001</t>
  </si>
  <si>
    <t>SAT00002</t>
  </si>
  <si>
    <t>SAU00001</t>
  </si>
  <si>
    <t>SAU00002</t>
  </si>
  <si>
    <t>SBA00001</t>
  </si>
  <si>
    <t>SBE00001</t>
  </si>
  <si>
    <t>SBE00002</t>
  </si>
  <si>
    <t>SBE00003</t>
  </si>
  <si>
    <t>SBG00001</t>
  </si>
  <si>
    <t>SBR00001</t>
  </si>
  <si>
    <t>SBR00002</t>
  </si>
  <si>
    <t>SBR00003</t>
  </si>
  <si>
    <t>SBR00004</t>
  </si>
  <si>
    <t>SBR00006</t>
  </si>
  <si>
    <t>SBR00007</t>
  </si>
  <si>
    <t>SBR00008</t>
  </si>
  <si>
    <t>SBR00009</t>
  </si>
  <si>
    <t>SBR00010</t>
  </si>
  <si>
    <t>SBR00011</t>
  </si>
  <si>
    <t>SBR00012</t>
  </si>
  <si>
    <t>SBR00013</t>
  </si>
  <si>
    <t>SBY00001</t>
  </si>
  <si>
    <t>SCA00001</t>
  </si>
  <si>
    <t>SCA00002</t>
  </si>
  <si>
    <t>SCA00003</t>
  </si>
  <si>
    <t>SCA00004</t>
  </si>
  <si>
    <t>SCA00005</t>
  </si>
  <si>
    <t>SCL00001</t>
  </si>
  <si>
    <t>SCN00001</t>
  </si>
  <si>
    <t>SCN00002</t>
  </si>
  <si>
    <t>SCN00003</t>
  </si>
  <si>
    <t>SCN00004</t>
  </si>
  <si>
    <t>SCN00005</t>
  </si>
  <si>
    <t>SCN00006</t>
  </si>
  <si>
    <t>SCN00007</t>
  </si>
  <si>
    <t>SCN00008</t>
  </si>
  <si>
    <t>SCN00009</t>
  </si>
  <si>
    <t>SCN00010</t>
  </si>
  <si>
    <t>SCN00011</t>
  </si>
  <si>
    <t>SCN00012</t>
  </si>
  <si>
    <t>SCN00013</t>
  </si>
  <si>
    <t>SCN00015</t>
  </si>
  <si>
    <t>SCN00018</t>
  </si>
  <si>
    <t>SCN00019</t>
  </si>
  <si>
    <t>SCN00020</t>
  </si>
  <si>
    <t>SCN00021</t>
  </si>
  <si>
    <t>SCN00022</t>
  </si>
  <si>
    <t>SCN00023</t>
  </si>
  <si>
    <t>SCN00024</t>
  </si>
  <si>
    <t>SCN00025</t>
  </si>
  <si>
    <t>SCN00026</t>
  </si>
  <si>
    <t>SCN00027</t>
  </si>
  <si>
    <t>SCN00028</t>
  </si>
  <si>
    <t>SCN00029</t>
  </si>
  <si>
    <t>SCN00030</t>
  </si>
  <si>
    <t>SCN00031</t>
  </si>
  <si>
    <t>SCN00033</t>
  </si>
  <si>
    <t>SCN00034</t>
  </si>
  <si>
    <t>SCN00036</t>
  </si>
  <si>
    <t>SCN00039</t>
  </si>
  <si>
    <t>SCN00041</t>
  </si>
  <si>
    <t>SCN00042</t>
  </si>
  <si>
    <t>SCN00043</t>
  </si>
  <si>
    <t>SCN00044</t>
  </si>
  <si>
    <t>SCN00045</t>
  </si>
  <si>
    <t>SCN00046</t>
  </si>
  <si>
    <t>SCN00047</t>
  </si>
  <si>
    <t>SCN00048</t>
  </si>
  <si>
    <t>SCN00049</t>
  </si>
  <si>
    <t>SCN00050</t>
  </si>
  <si>
    <t>SCN00051</t>
  </si>
  <si>
    <t>SCN00052</t>
  </si>
  <si>
    <t>SCN00053</t>
  </si>
  <si>
    <t>SCN00054</t>
  </si>
  <si>
    <t>SCN00055</t>
  </si>
  <si>
    <t>SCN00056</t>
  </si>
  <si>
    <t>SCN00057</t>
  </si>
  <si>
    <t>SCN00058</t>
  </si>
  <si>
    <t>SCN00059</t>
  </si>
  <si>
    <t>SCN00060</t>
  </si>
  <si>
    <t>SCN00062</t>
  </si>
  <si>
    <t>SCN00063</t>
  </si>
  <si>
    <t>SCN00064</t>
  </si>
  <si>
    <t>SCN00065</t>
  </si>
  <si>
    <t>SCN00066</t>
  </si>
  <si>
    <t>SCN00067</t>
  </si>
  <si>
    <t>SCN00068</t>
  </si>
  <si>
    <t>SCN00069</t>
  </si>
  <si>
    <t>SCN00070</t>
  </si>
  <si>
    <t>SCN00071</t>
  </si>
  <si>
    <t>SCN00072</t>
  </si>
  <si>
    <t>SCN00073</t>
  </si>
  <si>
    <t>SCN00074</t>
  </si>
  <si>
    <t>SCN00075</t>
  </si>
  <si>
    <t>SCN00076</t>
  </si>
  <si>
    <t>SCN00077</t>
  </si>
  <si>
    <t>SCN00079</t>
  </si>
  <si>
    <t>SCN00080</t>
  </si>
  <si>
    <t>SCN00081</t>
  </si>
  <si>
    <t>SCN00082</t>
  </si>
  <si>
    <t>SCN00083</t>
  </si>
  <si>
    <t>SCN00084</t>
  </si>
  <si>
    <t>SCN00085</t>
  </si>
  <si>
    <t>SCN00086</t>
  </si>
  <si>
    <t>SCN00087</t>
  </si>
  <si>
    <t>SCN00089</t>
  </si>
  <si>
    <t>SCN00090</t>
  </si>
  <si>
    <t>SCN00093</t>
  </si>
  <si>
    <t>SCN00094</t>
  </si>
  <si>
    <t>SCN00095</t>
  </si>
  <si>
    <t>SCN00096</t>
  </si>
  <si>
    <t>SCN00097</t>
  </si>
  <si>
    <t>SCN00098</t>
  </si>
  <si>
    <t>SCN00099</t>
  </si>
  <si>
    <t>SCN00100</t>
  </si>
  <si>
    <t>SCN00101</t>
  </si>
  <si>
    <t>SCN00102</t>
  </si>
  <si>
    <t>SCN00103</t>
  </si>
  <si>
    <t>SCN00104</t>
  </si>
  <si>
    <t>SCN00105</t>
  </si>
  <si>
    <t>SCN00106</t>
  </si>
  <si>
    <t>SCN00107</t>
  </si>
  <si>
    <t>SCN00108</t>
  </si>
  <si>
    <t>SCN00109</t>
  </si>
  <si>
    <t>SCN00111</t>
  </si>
  <si>
    <t>SCN00112</t>
  </si>
  <si>
    <t>SCN00113</t>
  </si>
  <si>
    <t>SCN00114</t>
  </si>
  <si>
    <t>SCN00116</t>
  </si>
  <si>
    <t>SCN00118</t>
  </si>
  <si>
    <t>SCN00121</t>
  </si>
  <si>
    <t>SCN00125</t>
  </si>
  <si>
    <t>SCN00126</t>
  </si>
  <si>
    <t>SCN00127</t>
  </si>
  <si>
    <t>SCN00128</t>
  </si>
  <si>
    <t>SCN00129</t>
  </si>
  <si>
    <t>SCN00130</t>
  </si>
  <si>
    <t>SCN00131</t>
  </si>
  <si>
    <t>SCN00133</t>
  </si>
  <si>
    <t>SCN00134</t>
  </si>
  <si>
    <t>SCN00135</t>
  </si>
  <si>
    <t>SCN00136</t>
  </si>
  <si>
    <t>SCN00137</t>
  </si>
  <si>
    <t>SCN00138</t>
  </si>
  <si>
    <t>SCN00139</t>
  </si>
  <si>
    <t>SCN00140</t>
  </si>
  <si>
    <t>SCN00141</t>
  </si>
  <si>
    <t>SCN00142</t>
  </si>
  <si>
    <t>SCN00143</t>
  </si>
  <si>
    <t>SCN00144</t>
  </si>
  <si>
    <t>SCN00145</t>
  </si>
  <si>
    <t>SCN00146</t>
  </si>
  <si>
    <t>SCN00147</t>
  </si>
  <si>
    <t>SCN00148</t>
  </si>
  <si>
    <t>SCN00150</t>
  </si>
  <si>
    <t>SCN00151</t>
  </si>
  <si>
    <t>SCN00152</t>
  </si>
  <si>
    <t>SCN00153</t>
  </si>
  <si>
    <t>SCN00154</t>
  </si>
  <si>
    <t>SCN00155</t>
  </si>
  <si>
    <t>SCN00156</t>
  </si>
  <si>
    <t>SCN00160</t>
  </si>
  <si>
    <t>SCN00161</t>
  </si>
  <si>
    <t>SCN00162</t>
  </si>
  <si>
    <t>SCN00163</t>
  </si>
  <si>
    <t>SCN00164</t>
  </si>
  <si>
    <t>SCN00165</t>
  </si>
  <si>
    <t>SCN00166</t>
  </si>
  <si>
    <t>SCN00167</t>
  </si>
  <si>
    <t>SCN00168</t>
  </si>
  <si>
    <t>SCN00169</t>
  </si>
  <si>
    <t>SCN00170</t>
  </si>
  <si>
    <t>SCN00171</t>
  </si>
  <si>
    <t>SCN00172</t>
  </si>
  <si>
    <t>SCN00173</t>
  </si>
  <si>
    <t>SCN00174</t>
  </si>
  <si>
    <t>SCN00175</t>
  </si>
  <si>
    <t>SCN00176</t>
  </si>
  <si>
    <t>SCN00177</t>
  </si>
  <si>
    <t>SCN00178</t>
  </si>
  <si>
    <t>SCN00179</t>
  </si>
  <si>
    <t>SCN00180</t>
  </si>
  <si>
    <t>SCN00181</t>
  </si>
  <si>
    <t>SCN00182</t>
  </si>
  <si>
    <t>SCN00183</t>
  </si>
  <si>
    <t>SCN00184</t>
  </si>
  <si>
    <t>SCN00185</t>
  </si>
  <si>
    <t>SCN00186</t>
  </si>
  <si>
    <t>SCN00187</t>
  </si>
  <si>
    <t>SCN00188</t>
  </si>
  <si>
    <t>SCN00189</t>
  </si>
  <si>
    <t>SCN00190</t>
  </si>
  <si>
    <t>SCN00191</t>
  </si>
  <si>
    <t>SCN00193</t>
  </si>
  <si>
    <t>SCN00194</t>
  </si>
  <si>
    <t>SCN00195</t>
  </si>
  <si>
    <t>SCN00196</t>
  </si>
  <si>
    <t>SCN00197</t>
  </si>
  <si>
    <t>SCN00198</t>
  </si>
  <si>
    <t>SCN00199</t>
  </si>
  <si>
    <t>SCN00200</t>
  </si>
  <si>
    <t>SCN00201</t>
  </si>
  <si>
    <t>SCN00202</t>
  </si>
  <si>
    <t>SCN00203</t>
  </si>
  <si>
    <t>SCN00205</t>
  </si>
  <si>
    <t>SCN00206</t>
  </si>
  <si>
    <t>SCN00207</t>
  </si>
  <si>
    <t>SCN00208</t>
  </si>
  <si>
    <t>SCN00209</t>
  </si>
  <si>
    <t>SCN00210</t>
  </si>
  <si>
    <t>SCN00212</t>
  </si>
  <si>
    <t>SCN00213</t>
  </si>
  <si>
    <t>SCN00214</t>
  </si>
  <si>
    <t>SCN00215</t>
  </si>
  <si>
    <t>SCN00217</t>
  </si>
  <si>
    <t>SCN00218</t>
  </si>
  <si>
    <t>SCN00219</t>
  </si>
  <si>
    <t>SCN00220</t>
  </si>
  <si>
    <t>SCN00221</t>
  </si>
  <si>
    <t>SCN00222</t>
  </si>
  <si>
    <t>SCN00223</t>
  </si>
  <si>
    <t>SCN00224</t>
  </si>
  <si>
    <t>SCN00225</t>
  </si>
  <si>
    <t>SCN00226</t>
  </si>
  <si>
    <t>SCN00227</t>
  </si>
  <si>
    <t>SCN00228</t>
  </si>
  <si>
    <t>SCN00229</t>
  </si>
  <si>
    <t>SCN00230</t>
  </si>
  <si>
    <t>SCN00231</t>
  </si>
  <si>
    <t>SCN00232</t>
  </si>
  <si>
    <t>SCN00233</t>
  </si>
  <si>
    <t>SCN00235</t>
  </si>
  <si>
    <t>SCN00237</t>
  </si>
  <si>
    <t>SCN00238</t>
  </si>
  <si>
    <t>SCN00239</t>
  </si>
  <si>
    <t>SCN00240</t>
  </si>
  <si>
    <t>SCN00241</t>
  </si>
  <si>
    <t>SCN00244</t>
  </si>
  <si>
    <t>SCN00248</t>
  </si>
  <si>
    <t>SCN00250</t>
  </si>
  <si>
    <t>SCN00251</t>
  </si>
  <si>
    <t>SCN00252</t>
  </si>
  <si>
    <t>SCN00253</t>
  </si>
  <si>
    <t>SCN00254</t>
  </si>
  <si>
    <t>SCN00255</t>
  </si>
  <si>
    <t>SCN00256</t>
  </si>
  <si>
    <t>SCN00257</t>
  </si>
  <si>
    <t>SCN00258</t>
  </si>
  <si>
    <t>SCN00259</t>
  </si>
  <si>
    <t>SCN00260</t>
  </si>
  <si>
    <t>SCN00261</t>
  </si>
  <si>
    <t>SCN00262</t>
  </si>
  <si>
    <t>SCN00263</t>
  </si>
  <si>
    <t>SCN00264</t>
  </si>
  <si>
    <t>SCN00268</t>
  </si>
  <si>
    <t>SCN00269</t>
  </si>
  <si>
    <t>SCN00270</t>
  </si>
  <si>
    <t>SCN00272</t>
  </si>
  <si>
    <t>SCN00273</t>
  </si>
  <si>
    <t>SCN00274</t>
  </si>
  <si>
    <t>SCN00275</t>
  </si>
  <si>
    <t>SCN00278</t>
  </si>
  <si>
    <t>SCN00279</t>
  </si>
  <si>
    <t>SCN00280</t>
  </si>
  <si>
    <t>SCN00282</t>
  </si>
  <si>
    <t>SCN00283</t>
  </si>
  <si>
    <t>SCN00284</t>
  </si>
  <si>
    <t>SCN00285</t>
  </si>
  <si>
    <t>SCN00286</t>
  </si>
  <si>
    <t>SCN00287</t>
  </si>
  <si>
    <t>SCN00288</t>
  </si>
  <si>
    <t>SCN00289</t>
  </si>
  <si>
    <t>SCN00290</t>
  </si>
  <si>
    <t>SCN00291</t>
  </si>
  <si>
    <t>SCN00292</t>
  </si>
  <si>
    <t>SCN00293</t>
  </si>
  <si>
    <t>SCN00294</t>
  </si>
  <si>
    <t>SCN00295</t>
  </si>
  <si>
    <t>SCN00296</t>
  </si>
  <si>
    <t>SCN00297</t>
  </si>
  <si>
    <t>SCN00298</t>
  </si>
  <si>
    <t>SCN00299</t>
  </si>
  <si>
    <t>SCN00300</t>
  </si>
  <si>
    <t>SCN00301</t>
  </si>
  <si>
    <t>SCN00302</t>
  </si>
  <si>
    <t>SCN00303</t>
  </si>
  <si>
    <t>SCN00304</t>
  </si>
  <si>
    <t>SCN00305</t>
  </si>
  <si>
    <t>SCZ00001</t>
  </si>
  <si>
    <t>SCZ00002</t>
  </si>
  <si>
    <t>SDE00001</t>
  </si>
  <si>
    <t>SDE00002</t>
  </si>
  <si>
    <t>SDE00003</t>
  </si>
  <si>
    <t>SDE00004</t>
  </si>
  <si>
    <t>SDE00005</t>
  </si>
  <si>
    <t>SDE00006</t>
  </si>
  <si>
    <t>SDE00007</t>
  </si>
  <si>
    <t>SDE00008</t>
  </si>
  <si>
    <t>SDE00009</t>
  </si>
  <si>
    <t>SDE00010</t>
  </si>
  <si>
    <t>SDE00011</t>
  </si>
  <si>
    <t>SDE00012</t>
  </si>
  <si>
    <t>SDE00013</t>
  </si>
  <si>
    <t>SDE00014</t>
  </si>
  <si>
    <t>SDZ00001</t>
  </si>
  <si>
    <t>SDZ00002</t>
  </si>
  <si>
    <t>SDZ00003</t>
  </si>
  <si>
    <t>SDZ00004</t>
  </si>
  <si>
    <t>SEG00001</t>
  </si>
  <si>
    <t>SEG00002</t>
  </si>
  <si>
    <t>SEG00003</t>
  </si>
  <si>
    <t>SEG00004</t>
  </si>
  <si>
    <t>SEG00005</t>
  </si>
  <si>
    <t>SEG00006</t>
  </si>
  <si>
    <t>SEG00007</t>
  </si>
  <si>
    <t>SES00001</t>
  </si>
  <si>
    <t>SES00002</t>
  </si>
  <si>
    <t>SES00003</t>
  </si>
  <si>
    <t>SES00004</t>
  </si>
  <si>
    <t>SES00005</t>
  </si>
  <si>
    <t>SES00006</t>
  </si>
  <si>
    <t>SES00007</t>
  </si>
  <si>
    <t>SET00001</t>
  </si>
  <si>
    <t>SFI00001</t>
  </si>
  <si>
    <t>SFI00002</t>
  </si>
  <si>
    <t>SFR00001</t>
  </si>
  <si>
    <t>SFR00002</t>
  </si>
  <si>
    <t>SGB00001</t>
  </si>
  <si>
    <t>SGB00002</t>
  </si>
  <si>
    <t>SGB00003</t>
  </si>
  <si>
    <t>SGB00004</t>
  </si>
  <si>
    <t>SGB00005</t>
  </si>
  <si>
    <t>SGE00001</t>
  </si>
  <si>
    <t>SHU00001</t>
  </si>
  <si>
    <t>SID00001</t>
  </si>
  <si>
    <t>SID00002</t>
  </si>
  <si>
    <t>SID00003</t>
  </si>
  <si>
    <t>SID00004</t>
  </si>
  <si>
    <t>SID00005</t>
  </si>
  <si>
    <t>SID00006</t>
  </si>
  <si>
    <t>SID00007</t>
  </si>
  <si>
    <t>SIN00001</t>
  </si>
  <si>
    <t>SIN00002</t>
  </si>
  <si>
    <t>SIN00003</t>
  </si>
  <si>
    <t>SIN00004</t>
  </si>
  <si>
    <t>SIN00005</t>
  </si>
  <si>
    <t>SIN00006</t>
  </si>
  <si>
    <t>SIN00007</t>
  </si>
  <si>
    <t>SIN00008</t>
  </si>
  <si>
    <t>SIN00009</t>
  </si>
  <si>
    <t>SIN00010</t>
  </si>
  <si>
    <t>SIN00011</t>
  </si>
  <si>
    <t>SIN00012</t>
  </si>
  <si>
    <t>SIN00013</t>
  </si>
  <si>
    <t>SIN00014</t>
  </si>
  <si>
    <t>SIN00015</t>
  </si>
  <si>
    <t>SIN00016</t>
  </si>
  <si>
    <t>SIN00017</t>
  </si>
  <si>
    <t>SIN00018</t>
  </si>
  <si>
    <t>SIN00019</t>
  </si>
  <si>
    <t>SIN00020</t>
  </si>
  <si>
    <t>SIN00021</t>
  </si>
  <si>
    <t>SIN00022</t>
  </si>
  <si>
    <t>SIN00024</t>
  </si>
  <si>
    <t>SIQ00001</t>
  </si>
  <si>
    <t>SIR00001</t>
  </si>
  <si>
    <t>SIR00002</t>
  </si>
  <si>
    <t>SIR00003</t>
  </si>
  <si>
    <t>SIR00004</t>
  </si>
  <si>
    <t>SIR00005</t>
  </si>
  <si>
    <t>SIR00006</t>
  </si>
  <si>
    <t>SIR00007</t>
  </si>
  <si>
    <t>SIR00009</t>
  </si>
  <si>
    <t>SIR00010</t>
  </si>
  <si>
    <t>SIR00011</t>
  </si>
  <si>
    <t>SIR00012</t>
  </si>
  <si>
    <t>SIR00013</t>
  </si>
  <si>
    <t>SIR00014</t>
  </si>
  <si>
    <t>SIR00015</t>
  </si>
  <si>
    <t>SIR00016</t>
  </si>
  <si>
    <t>SIR00017</t>
  </si>
  <si>
    <t>SIR00018</t>
  </si>
  <si>
    <t>SIR00019</t>
  </si>
  <si>
    <t>SIT00001</t>
  </si>
  <si>
    <t>SIT00002</t>
  </si>
  <si>
    <t>SIT00003</t>
  </si>
  <si>
    <t>SIT00004</t>
  </si>
  <si>
    <t>SIT00005</t>
  </si>
  <si>
    <t>SIT00006</t>
  </si>
  <si>
    <t>SIT00007</t>
  </si>
  <si>
    <t>SIT00008</t>
  </si>
  <si>
    <t>SIT00009</t>
  </si>
  <si>
    <t>SIT00010</t>
  </si>
  <si>
    <t>SIT00011</t>
  </si>
  <si>
    <t>SIT00012</t>
  </si>
  <si>
    <t>SIT00013</t>
  </si>
  <si>
    <t>SJO00001</t>
  </si>
  <si>
    <t>SJP00001</t>
  </si>
  <si>
    <t>SJP00002</t>
  </si>
  <si>
    <t>SJP00003</t>
  </si>
  <si>
    <t>SJP00004</t>
  </si>
  <si>
    <t>SJP00005</t>
  </si>
  <si>
    <t>SJP00006</t>
  </si>
  <si>
    <t>SJP00007</t>
  </si>
  <si>
    <t>SJP00008</t>
  </si>
  <si>
    <t>SJP00009</t>
  </si>
  <si>
    <t>SJP00010</t>
  </si>
  <si>
    <t>SJP00011</t>
  </si>
  <si>
    <t>SJP00012</t>
  </si>
  <si>
    <t>SJP00013</t>
  </si>
  <si>
    <t>SJP00014</t>
  </si>
  <si>
    <t>SJP00015</t>
  </si>
  <si>
    <t>SJP00017</t>
  </si>
  <si>
    <t>SJP00018</t>
  </si>
  <si>
    <t>SJP00019</t>
  </si>
  <si>
    <t>SJP00020</t>
  </si>
  <si>
    <t>SJP00021</t>
  </si>
  <si>
    <t>SJP00022</t>
  </si>
  <si>
    <t>SJP00023</t>
  </si>
  <si>
    <t>SJP00024</t>
  </si>
  <si>
    <t>SJP00025</t>
  </si>
  <si>
    <t>SJP00026</t>
  </si>
  <si>
    <t>SJP00028</t>
  </si>
  <si>
    <t>SJP00029</t>
  </si>
  <si>
    <t>SJP00030</t>
  </si>
  <si>
    <t>SJP00031</t>
  </si>
  <si>
    <t>SJP00032</t>
  </si>
  <si>
    <t>SJP00033</t>
  </si>
  <si>
    <t>SKH00001</t>
  </si>
  <si>
    <t>SKP00001</t>
  </si>
  <si>
    <t>SKP00002</t>
  </si>
  <si>
    <t>SKP00003</t>
  </si>
  <si>
    <t>SKP00006</t>
  </si>
  <si>
    <t>SKP00007</t>
  </si>
  <si>
    <t>SKP00009</t>
  </si>
  <si>
    <t>SKP00010</t>
  </si>
  <si>
    <t>SKR00001</t>
  </si>
  <si>
    <t>SKR00002</t>
  </si>
  <si>
    <t>SKR00003</t>
  </si>
  <si>
    <t>SKR00004</t>
  </si>
  <si>
    <t>SKR00005</t>
  </si>
  <si>
    <t>SKR00006</t>
  </si>
  <si>
    <t>SKR00007</t>
  </si>
  <si>
    <t>SKR00008</t>
  </si>
  <si>
    <t>SKR00009</t>
  </si>
  <si>
    <t>SKR00010</t>
  </si>
  <si>
    <t>SKR00011</t>
  </si>
  <si>
    <t>SKR00012</t>
  </si>
  <si>
    <t>SKR00013</t>
  </si>
  <si>
    <t>SKR00014</t>
  </si>
  <si>
    <t>SKW00001</t>
  </si>
  <si>
    <t>SKZ00001</t>
  </si>
  <si>
    <t>SLU00001</t>
  </si>
  <si>
    <t>SLU00002</t>
  </si>
  <si>
    <t>SLY00001</t>
  </si>
  <si>
    <t>SMA00001</t>
  </si>
  <si>
    <t>SMM00001</t>
  </si>
  <si>
    <t>SMX00001</t>
  </si>
  <si>
    <t>SMX00002</t>
  </si>
  <si>
    <t>SMX00003</t>
  </si>
  <si>
    <t>SMX00004</t>
  </si>
  <si>
    <t>SMX00005</t>
  </si>
  <si>
    <t>SMX00006</t>
  </si>
  <si>
    <t>SMX00007</t>
  </si>
  <si>
    <t>SMX00008</t>
  </si>
  <si>
    <t>SMX00009</t>
  </si>
  <si>
    <t>SMY00002</t>
  </si>
  <si>
    <t>SMY00003</t>
  </si>
  <si>
    <t>SMY00005</t>
  </si>
  <si>
    <t>SMY00006</t>
  </si>
  <si>
    <t>SMY00007</t>
  </si>
  <si>
    <t>SNA00001</t>
  </si>
  <si>
    <t>SNG00001</t>
  </si>
  <si>
    <t>SNL00001</t>
  </si>
  <si>
    <t>SNL00002</t>
  </si>
  <si>
    <t>SOM00001</t>
  </si>
  <si>
    <t>SOM00002</t>
  </si>
  <si>
    <t>SPE00001</t>
  </si>
  <si>
    <t>SPH00001</t>
  </si>
  <si>
    <t>SPH00002</t>
  </si>
  <si>
    <t>SPK00001</t>
  </si>
  <si>
    <t>SPK00002</t>
  </si>
  <si>
    <t>SPL00001</t>
  </si>
  <si>
    <t>SPL00003</t>
  </si>
  <si>
    <t>SQA00001</t>
  </si>
  <si>
    <t>SRO00001</t>
  </si>
  <si>
    <t>SRS00001</t>
  </si>
  <si>
    <t>SRU00001</t>
  </si>
  <si>
    <t>SRU00002</t>
  </si>
  <si>
    <t>SRU00003</t>
  </si>
  <si>
    <t>SRU00004</t>
  </si>
  <si>
    <t>SRU00006</t>
  </si>
  <si>
    <t>SRU00007</t>
  </si>
  <si>
    <t>SRU00008</t>
  </si>
  <si>
    <t>SRU00009</t>
  </si>
  <si>
    <t>SRU00010</t>
  </si>
  <si>
    <t>SRU00011</t>
  </si>
  <si>
    <t>SRU00012</t>
  </si>
  <si>
    <t>SRU00015</t>
  </si>
  <si>
    <t>SRU00016</t>
  </si>
  <si>
    <t>SRU00017</t>
  </si>
  <si>
    <t>SRU00018</t>
  </si>
  <si>
    <t>SRU00019</t>
  </si>
  <si>
    <t>SRU00020</t>
  </si>
  <si>
    <t>SRU00021</t>
  </si>
  <si>
    <t>SRU00022</t>
  </si>
  <si>
    <t>SRU00023</t>
  </si>
  <si>
    <t>SRU00024</t>
  </si>
  <si>
    <t>SRU00025</t>
  </si>
  <si>
    <t>SSA00001</t>
  </si>
  <si>
    <t>SSA00002</t>
  </si>
  <si>
    <t>SSA00003</t>
  </si>
  <si>
    <t>SSE00001</t>
  </si>
  <si>
    <t>SSE00002</t>
  </si>
  <si>
    <t>SSE00003</t>
  </si>
  <si>
    <t>SSG00001</t>
  </si>
  <si>
    <t>SSK00001</t>
  </si>
  <si>
    <t>STH00001</t>
  </si>
  <si>
    <t>STH00002</t>
  </si>
  <si>
    <t>STR00001</t>
  </si>
  <si>
    <t>STR00002</t>
  </si>
  <si>
    <t>STR00003</t>
  </si>
  <si>
    <t>STR00004</t>
  </si>
  <si>
    <t>STR00005</t>
  </si>
  <si>
    <t>STR00006</t>
  </si>
  <si>
    <t>STR00007</t>
  </si>
  <si>
    <t>STR00008</t>
  </si>
  <si>
    <t>STR00009</t>
  </si>
  <si>
    <t>STR00010</t>
  </si>
  <si>
    <t>STR00011</t>
  </si>
  <si>
    <t>STR00012</t>
  </si>
  <si>
    <t>STR00013</t>
  </si>
  <si>
    <t>STR00014</t>
  </si>
  <si>
    <t>STR00015</t>
  </si>
  <si>
    <t>STR00017</t>
  </si>
  <si>
    <t>STR00018</t>
  </si>
  <si>
    <t>STR00019</t>
  </si>
  <si>
    <t>STR00020</t>
  </si>
  <si>
    <t>STR00021</t>
  </si>
  <si>
    <t>STR00022</t>
  </si>
  <si>
    <t>STR00023</t>
  </si>
  <si>
    <t>STW00001</t>
  </si>
  <si>
    <t>STW00002</t>
  </si>
  <si>
    <t>STW00003</t>
  </si>
  <si>
    <t>STW00004</t>
  </si>
  <si>
    <t>SUA00001</t>
  </si>
  <si>
    <t>SUA00002</t>
  </si>
  <si>
    <t>SUA00003</t>
  </si>
  <si>
    <t>SUA00005</t>
  </si>
  <si>
    <t>SUA00006</t>
  </si>
  <si>
    <t>SUA00007</t>
  </si>
  <si>
    <t>SUA00008</t>
  </si>
  <si>
    <t>SUA00009</t>
  </si>
  <si>
    <t>SUA00010</t>
  </si>
  <si>
    <t>SUA00011</t>
  </si>
  <si>
    <t>SUA00012</t>
  </si>
  <si>
    <t>SUS00003</t>
  </si>
  <si>
    <t>SUS00004</t>
  </si>
  <si>
    <t>SUS00005</t>
  </si>
  <si>
    <t>SUS00006</t>
  </si>
  <si>
    <t>SUS00008</t>
  </si>
  <si>
    <t>SUS00009</t>
  </si>
  <si>
    <t>SUS00010</t>
  </si>
  <si>
    <t>SUS00011</t>
  </si>
  <si>
    <t>SUS00013</t>
  </si>
  <si>
    <t>SUS00014</t>
  </si>
  <si>
    <t>SUS00015</t>
  </si>
  <si>
    <t>SUS00016</t>
  </si>
  <si>
    <t>SUS00017</t>
  </si>
  <si>
    <t>SUS00018</t>
  </si>
  <si>
    <t>SUS00019</t>
  </si>
  <si>
    <t>SUS00020</t>
  </si>
  <si>
    <t>SUS00021</t>
  </si>
  <si>
    <t>SUS00022</t>
  </si>
  <si>
    <t>SUS00024</t>
  </si>
  <si>
    <t>SUS00025</t>
  </si>
  <si>
    <t>SUS00026</t>
  </si>
  <si>
    <t>SUS00028</t>
  </si>
  <si>
    <t>SUS00029</t>
  </si>
  <si>
    <t>SUS00032</t>
  </si>
  <si>
    <t>SUS00033</t>
  </si>
  <si>
    <t>SUS00036</t>
  </si>
  <si>
    <t>SUS00037</t>
  </si>
  <si>
    <t>SUS00038</t>
  </si>
  <si>
    <t>SUS00040</t>
  </si>
  <si>
    <t>SUS00041</t>
  </si>
  <si>
    <t>SUS00042</t>
  </si>
  <si>
    <t>SUS00043</t>
  </si>
  <si>
    <t>SUS00044</t>
  </si>
  <si>
    <t>SUS00046</t>
  </si>
  <si>
    <t>SUS00047</t>
  </si>
  <si>
    <t>SUS00048</t>
  </si>
  <si>
    <t>SUS00049</t>
  </si>
  <si>
    <t>SUS00051</t>
  </si>
  <si>
    <t>SUZ00001</t>
  </si>
  <si>
    <t>SVN00001</t>
  </si>
  <si>
    <t>SVN00002</t>
  </si>
  <si>
    <t>SVN00004</t>
  </si>
  <si>
    <t>SVN00005</t>
  </si>
  <si>
    <t>SVN00006</t>
  </si>
  <si>
    <t>SZA00001</t>
  </si>
  <si>
    <t>SZA00002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</si>
</sst>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38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222222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3" borderId="0" xfId="0" applyFont="1" applyFill="1" applyAlignment="1">
      <alignment vertical="top"/>
    </xf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4" borderId="0" xfId="0" applyFont="1" applyFill="1"/>
    <xf numFmtId="0" fontId="6" fillId="3" borderId="0" xfId="0" applyFont="1" applyFill="1"/>
    <xf numFmtId="0" fontId="4" fillId="3" borderId="1" xfId="0" applyFont="1" applyFill="1" applyBorder="1" applyAlignment="1">
      <alignment vertical="top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7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/>
    <xf numFmtId="0" fontId="8" fillId="3" borderId="0" xfId="0" applyFont="1" applyFill="1"/>
    <xf numFmtId="164" fontId="3" fillId="0" borderId="0" xfId="0" applyNumberFormat="1" applyFont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4053-1996-4A5D-8AE8-E83BBC7AD429}">
  <dimension ref="A1:Y610"/>
  <sheetViews>
    <sheetView tabSelected="1" workbookViewId="0">
      <selection activeCell="B1" sqref="B1"/>
    </sheetView>
  </sheetViews>
  <sheetFormatPr defaultRowHeight="14.35" x14ac:dyDescent="0.5"/>
  <cols>
    <col min="1" max="1" width="9.87890625" bestFit="1" customWidth="1"/>
    <col min="2" max="2" width="52.41015625" bestFit="1" customWidth="1"/>
    <col min="3" max="3" width="35.64453125" customWidth="1"/>
    <col min="4" max="4" width="19.9375" bestFit="1" customWidth="1"/>
    <col min="5" max="5" width="15.234375" bestFit="1" customWidth="1"/>
    <col min="6" max="6" width="26.87890625" bestFit="1" customWidth="1"/>
    <col min="7" max="7" width="10.234375" bestFit="1" customWidth="1"/>
    <col min="8" max="8" width="15.64453125" bestFit="1" customWidth="1"/>
    <col min="20" max="20" width="13.17578125" bestFit="1" customWidth="1"/>
    <col min="21" max="21" width="12.234375" bestFit="1" customWidth="1"/>
    <col min="22" max="22" width="16.05859375" bestFit="1" customWidth="1"/>
    <col min="23" max="23" width="15.29296875" bestFit="1" customWidth="1"/>
    <col min="24" max="24" width="16.52734375" bestFit="1" customWidth="1"/>
    <col min="25" max="25" width="43.17578125" bestFit="1" customWidth="1"/>
  </cols>
  <sheetData>
    <row r="1" spans="1:25" x14ac:dyDescent="0.5">
      <c r="A1" s="1" t="s">
        <v>1760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1757</v>
      </c>
      <c r="Y1" s="2" t="s">
        <v>1758</v>
      </c>
    </row>
    <row r="2" spans="1:25" x14ac:dyDescent="0.5">
      <c r="A2" s="3" t="s">
        <v>1761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>
        <v>1998</v>
      </c>
      <c r="I2">
        <v>0</v>
      </c>
      <c r="J2">
        <v>0</v>
      </c>
      <c r="K2">
        <v>0</v>
      </c>
      <c r="L2">
        <v>0</v>
      </c>
      <c r="M2">
        <v>3100</v>
      </c>
      <c r="N2">
        <v>1900</v>
      </c>
      <c r="O2">
        <f>N2/1.13636363636364</f>
        <v>1671.9999999999945</v>
      </c>
      <c r="P2">
        <f>IF(L2&gt;0,L2,I2)</f>
        <v>0</v>
      </c>
      <c r="Q2">
        <f>IF(M2&gt;0,M2,J2)</f>
        <v>3100</v>
      </c>
      <c r="R2">
        <f>N2</f>
        <v>1900</v>
      </c>
      <c r="S2">
        <f>O2</f>
        <v>1671.9999999999945</v>
      </c>
      <c r="T2">
        <v>1</v>
      </c>
      <c r="U2">
        <v>1</v>
      </c>
      <c r="V2">
        <v>1</v>
      </c>
      <c r="W2">
        <v>0</v>
      </c>
      <c r="X2" t="s">
        <v>28</v>
      </c>
      <c r="Y2" t="s">
        <v>1759</v>
      </c>
    </row>
    <row r="3" spans="1:25" x14ac:dyDescent="0.5">
      <c r="A3" s="3" t="s">
        <v>1762</v>
      </c>
      <c r="B3" s="3" t="s">
        <v>29</v>
      </c>
      <c r="C3" s="3" t="s">
        <v>30</v>
      </c>
      <c r="D3" s="3" t="s">
        <v>31</v>
      </c>
      <c r="E3" s="3" t="s">
        <v>25</v>
      </c>
      <c r="F3" s="3" t="s">
        <v>32</v>
      </c>
      <c r="G3" s="3" t="s">
        <v>27</v>
      </c>
      <c r="H3" s="3">
        <v>1942</v>
      </c>
      <c r="I3">
        <v>0</v>
      </c>
      <c r="J3">
        <v>0</v>
      </c>
      <c r="K3">
        <v>0</v>
      </c>
      <c r="L3">
        <v>0</v>
      </c>
      <c r="M3">
        <v>1750</v>
      </c>
      <c r="N3">
        <v>1000</v>
      </c>
      <c r="O3">
        <f t="shared" ref="O3:O66" si="0">N3/1.13636363636364</f>
        <v>879.99999999999716</v>
      </c>
      <c r="P3">
        <f t="shared" ref="P3:Q66" si="1">IF(L3&gt;0,L3,I3)</f>
        <v>0</v>
      </c>
      <c r="Q3">
        <f t="shared" si="1"/>
        <v>1750</v>
      </c>
      <c r="R3">
        <f t="shared" ref="R3:S66" si="2">N3</f>
        <v>1000</v>
      </c>
      <c r="S3">
        <f t="shared" si="2"/>
        <v>879.99999999999716</v>
      </c>
      <c r="T3">
        <v>1</v>
      </c>
      <c r="U3">
        <v>0</v>
      </c>
      <c r="V3">
        <v>1</v>
      </c>
      <c r="W3">
        <v>0</v>
      </c>
      <c r="X3" t="s">
        <v>33</v>
      </c>
      <c r="Y3" t="s">
        <v>1759</v>
      </c>
    </row>
    <row r="4" spans="1:25" x14ac:dyDescent="0.5">
      <c r="A4" s="3" t="s">
        <v>1763</v>
      </c>
      <c r="B4" s="3" t="s">
        <v>34</v>
      </c>
      <c r="C4" s="3" t="s">
        <v>35</v>
      </c>
      <c r="D4" s="3" t="s">
        <v>31</v>
      </c>
      <c r="E4" s="3" t="s">
        <v>25</v>
      </c>
      <c r="F4" s="3" t="s">
        <v>36</v>
      </c>
      <c r="G4" s="3" t="s">
        <v>27</v>
      </c>
      <c r="H4" s="3">
        <v>1962</v>
      </c>
      <c r="I4">
        <v>0</v>
      </c>
      <c r="J4">
        <v>0</v>
      </c>
      <c r="K4">
        <v>0</v>
      </c>
      <c r="L4">
        <v>0</v>
      </c>
      <c r="M4">
        <v>1250</v>
      </c>
      <c r="N4">
        <v>1000</v>
      </c>
      <c r="O4">
        <f t="shared" si="0"/>
        <v>879.99999999999716</v>
      </c>
      <c r="P4">
        <f t="shared" si="1"/>
        <v>0</v>
      </c>
      <c r="Q4">
        <f t="shared" si="1"/>
        <v>1250</v>
      </c>
      <c r="R4">
        <f t="shared" si="2"/>
        <v>1000</v>
      </c>
      <c r="S4">
        <f t="shared" si="2"/>
        <v>879.99999999999716</v>
      </c>
      <c r="T4">
        <v>1</v>
      </c>
      <c r="U4">
        <v>0</v>
      </c>
      <c r="V4">
        <v>1</v>
      </c>
      <c r="W4">
        <v>0</v>
      </c>
      <c r="X4" t="s">
        <v>33</v>
      </c>
      <c r="Y4" t="s">
        <v>1759</v>
      </c>
    </row>
    <row r="5" spans="1:25" x14ac:dyDescent="0.5">
      <c r="A5" s="3" t="s">
        <v>1764</v>
      </c>
      <c r="B5" s="3" t="s">
        <v>37</v>
      </c>
      <c r="C5" s="3" t="s">
        <v>38</v>
      </c>
      <c r="D5" s="3" t="s">
        <v>31</v>
      </c>
      <c r="E5" s="3" t="s">
        <v>25</v>
      </c>
      <c r="F5" s="3" t="s">
        <v>39</v>
      </c>
      <c r="G5" s="3" t="s">
        <v>27</v>
      </c>
      <c r="H5" s="3">
        <v>1960</v>
      </c>
      <c r="I5">
        <v>0</v>
      </c>
      <c r="J5">
        <v>0</v>
      </c>
      <c r="K5">
        <v>0</v>
      </c>
      <c r="L5">
        <v>3200</v>
      </c>
      <c r="M5">
        <v>0</v>
      </c>
      <c r="N5">
        <v>0</v>
      </c>
      <c r="O5">
        <f t="shared" si="0"/>
        <v>0</v>
      </c>
      <c r="P5">
        <f t="shared" si="1"/>
        <v>3200</v>
      </c>
      <c r="Q5">
        <f t="shared" si="1"/>
        <v>0</v>
      </c>
      <c r="R5">
        <f t="shared" si="2"/>
        <v>0</v>
      </c>
      <c r="S5">
        <f t="shared" si="2"/>
        <v>0</v>
      </c>
      <c r="T5">
        <v>1</v>
      </c>
      <c r="U5">
        <v>0</v>
      </c>
      <c r="V5">
        <v>1</v>
      </c>
      <c r="W5">
        <v>0</v>
      </c>
      <c r="X5" t="s">
        <v>40</v>
      </c>
      <c r="Y5" t="s">
        <v>1759</v>
      </c>
    </row>
    <row r="6" spans="1:25" x14ac:dyDescent="0.5">
      <c r="A6" s="3" t="s">
        <v>1765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27</v>
      </c>
      <c r="H6" s="3"/>
      <c r="I6">
        <v>0</v>
      </c>
      <c r="J6">
        <v>0</v>
      </c>
      <c r="K6">
        <v>2051.8604651162791</v>
      </c>
      <c r="L6">
        <v>6000</v>
      </c>
      <c r="M6">
        <v>0</v>
      </c>
      <c r="N6">
        <v>0</v>
      </c>
      <c r="O6">
        <f t="shared" si="0"/>
        <v>0</v>
      </c>
      <c r="P6">
        <f t="shared" si="1"/>
        <v>6000</v>
      </c>
      <c r="Q6">
        <f t="shared" si="1"/>
        <v>0</v>
      </c>
      <c r="R6">
        <f t="shared" si="2"/>
        <v>0</v>
      </c>
      <c r="S6">
        <f t="shared" si="2"/>
        <v>0</v>
      </c>
      <c r="T6">
        <v>0</v>
      </c>
      <c r="U6">
        <v>0</v>
      </c>
      <c r="V6">
        <v>0</v>
      </c>
      <c r="W6">
        <v>0</v>
      </c>
      <c r="X6" t="s">
        <v>40</v>
      </c>
      <c r="Y6" t="s">
        <v>1759</v>
      </c>
    </row>
    <row r="7" spans="1:25" x14ac:dyDescent="0.5">
      <c r="A7" s="3" t="s">
        <v>1766</v>
      </c>
      <c r="B7" s="3" t="s">
        <v>46</v>
      </c>
      <c r="C7" s="3" t="s">
        <v>42</v>
      </c>
      <c r="D7" s="3" t="s">
        <v>43</v>
      </c>
      <c r="E7" s="3" t="s">
        <v>44</v>
      </c>
      <c r="F7" s="3" t="s">
        <v>47</v>
      </c>
      <c r="G7" s="3" t="s">
        <v>27</v>
      </c>
      <c r="H7" s="3">
        <v>1878</v>
      </c>
      <c r="I7">
        <v>0</v>
      </c>
      <c r="J7">
        <v>0</v>
      </c>
      <c r="K7">
        <v>0</v>
      </c>
      <c r="L7">
        <v>1500</v>
      </c>
      <c r="M7">
        <v>0</v>
      </c>
      <c r="N7">
        <v>0</v>
      </c>
      <c r="O7">
        <f t="shared" si="0"/>
        <v>0</v>
      </c>
      <c r="P7">
        <f t="shared" si="1"/>
        <v>1500</v>
      </c>
      <c r="Q7">
        <f t="shared" si="1"/>
        <v>0</v>
      </c>
      <c r="R7">
        <f t="shared" si="2"/>
        <v>0</v>
      </c>
      <c r="S7">
        <f t="shared" si="2"/>
        <v>0</v>
      </c>
      <c r="T7">
        <v>0</v>
      </c>
      <c r="U7">
        <v>0</v>
      </c>
      <c r="V7">
        <v>0</v>
      </c>
      <c r="W7">
        <v>0</v>
      </c>
      <c r="X7" t="s">
        <v>40</v>
      </c>
      <c r="Y7" t="s">
        <v>1759</v>
      </c>
    </row>
    <row r="8" spans="1:25" x14ac:dyDescent="0.5">
      <c r="A8" s="3" t="s">
        <v>1767</v>
      </c>
      <c r="B8" s="3" t="s">
        <v>48</v>
      </c>
      <c r="C8" s="3" t="s">
        <v>49</v>
      </c>
      <c r="D8" s="3" t="s">
        <v>50</v>
      </c>
      <c r="E8" s="3" t="s">
        <v>25</v>
      </c>
      <c r="F8" s="3" t="s">
        <v>51</v>
      </c>
      <c r="G8" s="3" t="s">
        <v>27</v>
      </c>
      <c r="H8" s="3">
        <v>1928</v>
      </c>
      <c r="I8">
        <v>0</v>
      </c>
      <c r="J8">
        <v>0</v>
      </c>
      <c r="K8">
        <v>0</v>
      </c>
      <c r="L8">
        <v>2600</v>
      </c>
      <c r="M8">
        <v>0</v>
      </c>
      <c r="N8">
        <v>0</v>
      </c>
      <c r="O8">
        <f t="shared" si="0"/>
        <v>0</v>
      </c>
      <c r="P8">
        <f t="shared" si="1"/>
        <v>2600</v>
      </c>
      <c r="Q8">
        <f t="shared" si="1"/>
        <v>0</v>
      </c>
      <c r="R8">
        <f t="shared" si="2"/>
        <v>0</v>
      </c>
      <c r="S8">
        <f t="shared" si="2"/>
        <v>0</v>
      </c>
      <c r="T8">
        <v>1</v>
      </c>
      <c r="U8">
        <v>0</v>
      </c>
      <c r="V8">
        <v>1</v>
      </c>
      <c r="W8">
        <v>0</v>
      </c>
      <c r="X8" t="s">
        <v>40</v>
      </c>
      <c r="Y8" t="s">
        <v>1759</v>
      </c>
    </row>
    <row r="9" spans="1:25" x14ac:dyDescent="0.5">
      <c r="A9" s="3" t="s">
        <v>1768</v>
      </c>
      <c r="B9" s="3" t="s">
        <v>52</v>
      </c>
      <c r="C9" s="3" t="s">
        <v>53</v>
      </c>
      <c r="D9" s="3" t="s">
        <v>50</v>
      </c>
      <c r="E9" s="3" t="s">
        <v>25</v>
      </c>
      <c r="F9" s="3" t="s">
        <v>54</v>
      </c>
      <c r="G9" s="3" t="s">
        <v>27</v>
      </c>
      <c r="H9" s="3"/>
      <c r="I9">
        <v>0</v>
      </c>
      <c r="J9">
        <v>0</v>
      </c>
      <c r="K9">
        <v>0</v>
      </c>
      <c r="L9">
        <v>2600</v>
      </c>
      <c r="M9">
        <v>1500</v>
      </c>
      <c r="N9">
        <v>0</v>
      </c>
      <c r="O9">
        <f t="shared" si="0"/>
        <v>0</v>
      </c>
      <c r="P9">
        <f t="shared" si="1"/>
        <v>2600</v>
      </c>
      <c r="Q9">
        <f t="shared" si="1"/>
        <v>1500</v>
      </c>
      <c r="R9">
        <f t="shared" si="2"/>
        <v>0</v>
      </c>
      <c r="S9">
        <f t="shared" si="2"/>
        <v>0</v>
      </c>
      <c r="T9">
        <v>1</v>
      </c>
      <c r="U9">
        <v>0</v>
      </c>
      <c r="V9">
        <v>1</v>
      </c>
      <c r="W9">
        <v>0</v>
      </c>
      <c r="X9" t="s">
        <v>40</v>
      </c>
      <c r="Y9" t="s">
        <v>1759</v>
      </c>
    </row>
    <row r="10" spans="1:25" x14ac:dyDescent="0.5">
      <c r="A10" s="3" t="s">
        <v>1769</v>
      </c>
      <c r="B10" s="3" t="s">
        <v>55</v>
      </c>
      <c r="C10" s="3" t="s">
        <v>30</v>
      </c>
      <c r="D10" s="3" t="s">
        <v>56</v>
      </c>
      <c r="E10" s="3" t="s">
        <v>25</v>
      </c>
      <c r="F10" s="3" t="s">
        <v>57</v>
      </c>
      <c r="G10" s="3" t="s">
        <v>27</v>
      </c>
      <c r="H10" s="3">
        <v>1892</v>
      </c>
      <c r="I10">
        <v>4349.6558078124663</v>
      </c>
      <c r="J10">
        <v>1170</v>
      </c>
      <c r="K10">
        <v>0</v>
      </c>
      <c r="L10">
        <v>500</v>
      </c>
      <c r="M10">
        <v>500</v>
      </c>
      <c r="N10">
        <v>0</v>
      </c>
      <c r="O10">
        <f t="shared" si="0"/>
        <v>0</v>
      </c>
      <c r="P10">
        <f t="shared" si="1"/>
        <v>500</v>
      </c>
      <c r="Q10">
        <f t="shared" si="1"/>
        <v>500</v>
      </c>
      <c r="R10">
        <f t="shared" si="2"/>
        <v>0</v>
      </c>
      <c r="S10">
        <f t="shared" si="2"/>
        <v>0</v>
      </c>
      <c r="T10">
        <v>0</v>
      </c>
      <c r="U10">
        <v>1</v>
      </c>
      <c r="V10">
        <v>0</v>
      </c>
      <c r="W10">
        <v>0</v>
      </c>
      <c r="X10" t="s">
        <v>40</v>
      </c>
      <c r="Y10" t="s">
        <v>1759</v>
      </c>
    </row>
    <row r="11" spans="1:25" x14ac:dyDescent="0.5">
      <c r="A11" s="3" t="s">
        <v>1770</v>
      </c>
      <c r="B11" s="3" t="s">
        <v>58</v>
      </c>
      <c r="C11" s="3" t="s">
        <v>30</v>
      </c>
      <c r="D11" s="3" t="s">
        <v>59</v>
      </c>
      <c r="E11" s="3" t="s">
        <v>60</v>
      </c>
      <c r="F11" s="3" t="s">
        <v>61</v>
      </c>
      <c r="G11" s="3" t="s">
        <v>27</v>
      </c>
      <c r="H11" s="3">
        <v>1966</v>
      </c>
      <c r="I11">
        <v>0</v>
      </c>
      <c r="J11">
        <v>0</v>
      </c>
      <c r="K11">
        <v>0</v>
      </c>
      <c r="L11">
        <v>5500</v>
      </c>
      <c r="M11">
        <v>0</v>
      </c>
      <c r="N11">
        <v>0</v>
      </c>
      <c r="O11">
        <f t="shared" si="0"/>
        <v>0</v>
      </c>
      <c r="P11">
        <f t="shared" si="1"/>
        <v>5500</v>
      </c>
      <c r="Q11">
        <f t="shared" si="1"/>
        <v>0</v>
      </c>
      <c r="R11">
        <f t="shared" si="2"/>
        <v>0</v>
      </c>
      <c r="S11">
        <f t="shared" si="2"/>
        <v>0</v>
      </c>
      <c r="T11">
        <v>1</v>
      </c>
      <c r="U11">
        <v>1</v>
      </c>
      <c r="V11">
        <v>0</v>
      </c>
      <c r="W11">
        <v>0</v>
      </c>
      <c r="X11" t="s">
        <v>40</v>
      </c>
      <c r="Y11" t="s">
        <v>1759</v>
      </c>
    </row>
    <row r="12" spans="1:25" x14ac:dyDescent="0.5">
      <c r="A12" s="3" t="s">
        <v>1771</v>
      </c>
      <c r="B12" s="3" t="s">
        <v>62</v>
      </c>
      <c r="C12" s="3" t="s">
        <v>63</v>
      </c>
      <c r="D12" s="3" t="s">
        <v>59</v>
      </c>
      <c r="E12" s="3" t="s">
        <v>60</v>
      </c>
      <c r="F12" s="3" t="s">
        <v>64</v>
      </c>
      <c r="G12" s="3" t="s">
        <v>27</v>
      </c>
      <c r="H12" s="3"/>
      <c r="I12">
        <v>0</v>
      </c>
      <c r="J12">
        <v>0</v>
      </c>
      <c r="K12">
        <v>0</v>
      </c>
      <c r="L12">
        <v>0</v>
      </c>
      <c r="M12">
        <v>1000</v>
      </c>
      <c r="N12">
        <v>0</v>
      </c>
      <c r="O12">
        <f t="shared" si="0"/>
        <v>0</v>
      </c>
      <c r="P12">
        <f t="shared" si="1"/>
        <v>0</v>
      </c>
      <c r="Q12">
        <f t="shared" si="1"/>
        <v>1000</v>
      </c>
      <c r="R12">
        <f t="shared" si="2"/>
        <v>0</v>
      </c>
      <c r="S12">
        <f t="shared" si="2"/>
        <v>0</v>
      </c>
      <c r="T12">
        <v>1</v>
      </c>
      <c r="U12">
        <v>1</v>
      </c>
      <c r="V12">
        <v>0</v>
      </c>
      <c r="W12">
        <v>0</v>
      </c>
      <c r="X12" t="s">
        <v>65</v>
      </c>
      <c r="Y12" t="s">
        <v>1759</v>
      </c>
    </row>
    <row r="13" spans="1:25" x14ac:dyDescent="0.5">
      <c r="A13" s="3" t="s">
        <v>1772</v>
      </c>
      <c r="B13" s="3" t="s">
        <v>66</v>
      </c>
      <c r="C13" s="3" t="s">
        <v>63</v>
      </c>
      <c r="D13" s="3" t="s">
        <v>59</v>
      </c>
      <c r="E13" s="3" t="s">
        <v>60</v>
      </c>
      <c r="F13" s="3" t="s">
        <v>67</v>
      </c>
      <c r="G13" s="3" t="s">
        <v>27</v>
      </c>
      <c r="H13" s="3">
        <v>1976</v>
      </c>
      <c r="I13">
        <v>0</v>
      </c>
      <c r="J13">
        <v>0</v>
      </c>
      <c r="K13">
        <v>0</v>
      </c>
      <c r="L13">
        <v>0</v>
      </c>
      <c r="M13">
        <v>1000</v>
      </c>
      <c r="N13">
        <v>0</v>
      </c>
      <c r="O13">
        <f t="shared" si="0"/>
        <v>0</v>
      </c>
      <c r="P13">
        <f t="shared" si="1"/>
        <v>0</v>
      </c>
      <c r="Q13">
        <f t="shared" si="1"/>
        <v>1000</v>
      </c>
      <c r="R13">
        <f t="shared" si="2"/>
        <v>0</v>
      </c>
      <c r="S13">
        <f t="shared" si="2"/>
        <v>0</v>
      </c>
      <c r="T13">
        <v>1</v>
      </c>
      <c r="U13">
        <v>0</v>
      </c>
      <c r="V13">
        <v>0</v>
      </c>
      <c r="W13">
        <v>0</v>
      </c>
      <c r="X13" t="s">
        <v>65</v>
      </c>
      <c r="Y13" t="s">
        <v>1759</v>
      </c>
    </row>
    <row r="14" spans="1:25" x14ac:dyDescent="0.5">
      <c r="A14" s="3" t="s">
        <v>1773</v>
      </c>
      <c r="B14" s="3" t="s">
        <v>68</v>
      </c>
      <c r="C14" s="3" t="s">
        <v>69</v>
      </c>
      <c r="D14" s="3" t="s">
        <v>70</v>
      </c>
      <c r="E14" s="3" t="s">
        <v>60</v>
      </c>
      <c r="F14" s="3" t="s">
        <v>71</v>
      </c>
      <c r="G14" s="3" t="s">
        <v>27</v>
      </c>
      <c r="H14" s="3">
        <v>1958</v>
      </c>
      <c r="I14">
        <v>0</v>
      </c>
      <c r="J14">
        <v>0</v>
      </c>
      <c r="K14">
        <v>0</v>
      </c>
      <c r="L14">
        <v>0</v>
      </c>
      <c r="M14">
        <v>1400</v>
      </c>
      <c r="N14">
        <v>0</v>
      </c>
      <c r="O14">
        <f t="shared" si="0"/>
        <v>0</v>
      </c>
      <c r="P14">
        <f t="shared" si="1"/>
        <v>0</v>
      </c>
      <c r="Q14">
        <f t="shared" si="1"/>
        <v>1400</v>
      </c>
      <c r="R14">
        <f t="shared" si="2"/>
        <v>0</v>
      </c>
      <c r="S14">
        <f t="shared" si="2"/>
        <v>0</v>
      </c>
      <c r="T14">
        <v>0</v>
      </c>
      <c r="U14">
        <v>0</v>
      </c>
      <c r="V14">
        <v>0</v>
      </c>
      <c r="W14">
        <v>0</v>
      </c>
      <c r="X14" t="s">
        <v>65</v>
      </c>
      <c r="Y14" t="s">
        <v>1759</v>
      </c>
    </row>
    <row r="15" spans="1:25" x14ac:dyDescent="0.5">
      <c r="A15" s="3" t="s">
        <v>1774</v>
      </c>
      <c r="B15" s="3" t="s">
        <v>72</v>
      </c>
      <c r="C15" s="3" t="s">
        <v>73</v>
      </c>
      <c r="D15" s="3" t="s">
        <v>74</v>
      </c>
      <c r="E15" s="3" t="s">
        <v>25</v>
      </c>
      <c r="F15" s="3" t="s">
        <v>75</v>
      </c>
      <c r="G15" s="3" t="s">
        <v>27</v>
      </c>
      <c r="H15" s="3">
        <v>1986</v>
      </c>
      <c r="I15">
        <v>0</v>
      </c>
      <c r="J15">
        <v>0</v>
      </c>
      <c r="K15">
        <v>0</v>
      </c>
      <c r="L15">
        <v>7600</v>
      </c>
      <c r="M15">
        <v>0</v>
      </c>
      <c r="N15">
        <v>0</v>
      </c>
      <c r="O15">
        <f t="shared" si="0"/>
        <v>0</v>
      </c>
      <c r="P15">
        <f t="shared" si="1"/>
        <v>7600</v>
      </c>
      <c r="Q15">
        <f t="shared" si="1"/>
        <v>0</v>
      </c>
      <c r="R15">
        <f t="shared" si="2"/>
        <v>0</v>
      </c>
      <c r="S15">
        <f t="shared" si="2"/>
        <v>0</v>
      </c>
      <c r="T15">
        <v>0</v>
      </c>
      <c r="U15">
        <v>0</v>
      </c>
      <c r="V15">
        <v>0</v>
      </c>
      <c r="W15">
        <v>0</v>
      </c>
      <c r="X15" t="s">
        <v>40</v>
      </c>
      <c r="Y15" t="s">
        <v>1759</v>
      </c>
    </row>
    <row r="16" spans="1:25" x14ac:dyDescent="0.5">
      <c r="A16" s="3" t="s">
        <v>1775</v>
      </c>
      <c r="B16" s="3" t="s">
        <v>76</v>
      </c>
      <c r="C16" s="3" t="s">
        <v>30</v>
      </c>
      <c r="D16" s="3" t="s">
        <v>74</v>
      </c>
      <c r="E16" s="3" t="s">
        <v>25</v>
      </c>
      <c r="F16" s="3" t="s">
        <v>77</v>
      </c>
      <c r="G16" s="3" t="s">
        <v>27</v>
      </c>
      <c r="H16" s="3">
        <v>1983</v>
      </c>
      <c r="I16">
        <v>0</v>
      </c>
      <c r="J16">
        <v>0</v>
      </c>
      <c r="K16">
        <v>0</v>
      </c>
      <c r="L16">
        <v>7500</v>
      </c>
      <c r="M16">
        <v>0</v>
      </c>
      <c r="N16">
        <v>0</v>
      </c>
      <c r="O16">
        <f t="shared" si="0"/>
        <v>0</v>
      </c>
      <c r="P16">
        <f t="shared" si="1"/>
        <v>7500</v>
      </c>
      <c r="Q16">
        <f t="shared" si="1"/>
        <v>0</v>
      </c>
      <c r="R16">
        <f t="shared" si="2"/>
        <v>0</v>
      </c>
      <c r="S16">
        <f t="shared" si="2"/>
        <v>0</v>
      </c>
      <c r="T16">
        <v>0</v>
      </c>
      <c r="U16">
        <v>1</v>
      </c>
      <c r="V16">
        <v>0</v>
      </c>
      <c r="W16">
        <v>0</v>
      </c>
      <c r="X16" t="s">
        <v>40</v>
      </c>
      <c r="Y16" t="s">
        <v>1759</v>
      </c>
    </row>
    <row r="17" spans="1:25" x14ac:dyDescent="0.5">
      <c r="A17" s="3" t="s">
        <v>1776</v>
      </c>
      <c r="B17" s="3" t="s">
        <v>78</v>
      </c>
      <c r="C17" s="3" t="s">
        <v>30</v>
      </c>
      <c r="D17" s="3" t="s">
        <v>74</v>
      </c>
      <c r="E17" s="3" t="s">
        <v>25</v>
      </c>
      <c r="F17" s="3" t="s">
        <v>79</v>
      </c>
      <c r="G17" s="3" t="s">
        <v>27</v>
      </c>
      <c r="H17" s="3">
        <v>1937</v>
      </c>
      <c r="I17">
        <v>0</v>
      </c>
      <c r="J17">
        <v>0</v>
      </c>
      <c r="K17">
        <v>0</v>
      </c>
      <c r="L17">
        <v>3500</v>
      </c>
      <c r="M17">
        <v>0</v>
      </c>
      <c r="N17">
        <v>0</v>
      </c>
      <c r="O17">
        <f t="shared" si="0"/>
        <v>0</v>
      </c>
      <c r="P17">
        <f t="shared" si="1"/>
        <v>3500</v>
      </c>
      <c r="Q17">
        <f t="shared" si="1"/>
        <v>0</v>
      </c>
      <c r="R17">
        <f t="shared" si="2"/>
        <v>0</v>
      </c>
      <c r="S17">
        <f t="shared" si="2"/>
        <v>0</v>
      </c>
      <c r="T17">
        <v>0</v>
      </c>
      <c r="U17">
        <v>0</v>
      </c>
      <c r="V17">
        <v>0</v>
      </c>
      <c r="W17">
        <v>1</v>
      </c>
      <c r="X17" t="s">
        <v>40</v>
      </c>
      <c r="Y17" t="s">
        <v>1759</v>
      </c>
    </row>
    <row r="18" spans="1:25" x14ac:dyDescent="0.5">
      <c r="A18" s="3" t="s">
        <v>1777</v>
      </c>
      <c r="B18" s="3" t="s">
        <v>80</v>
      </c>
      <c r="C18" s="3" t="s">
        <v>30</v>
      </c>
      <c r="D18" s="3" t="s">
        <v>74</v>
      </c>
      <c r="E18" s="3" t="s">
        <v>25</v>
      </c>
      <c r="F18" s="3" t="s">
        <v>81</v>
      </c>
      <c r="G18" s="3" t="s">
        <v>27</v>
      </c>
      <c r="H18" s="3">
        <v>2009</v>
      </c>
      <c r="I18">
        <v>0</v>
      </c>
      <c r="J18">
        <v>0</v>
      </c>
      <c r="K18">
        <v>0</v>
      </c>
      <c r="L18">
        <v>0</v>
      </c>
      <c r="M18">
        <v>1000</v>
      </c>
      <c r="N18">
        <v>0</v>
      </c>
      <c r="O18">
        <f t="shared" si="0"/>
        <v>0</v>
      </c>
      <c r="P18">
        <f t="shared" si="1"/>
        <v>0</v>
      </c>
      <c r="Q18">
        <f t="shared" si="1"/>
        <v>1000</v>
      </c>
      <c r="R18">
        <f t="shared" si="2"/>
        <v>0</v>
      </c>
      <c r="S18">
        <f t="shared" si="2"/>
        <v>0</v>
      </c>
      <c r="T18">
        <v>0</v>
      </c>
      <c r="U18">
        <v>1</v>
      </c>
      <c r="V18">
        <v>0</v>
      </c>
      <c r="W18">
        <v>1</v>
      </c>
      <c r="X18" t="s">
        <v>65</v>
      </c>
      <c r="Y18" t="s">
        <v>1759</v>
      </c>
    </row>
    <row r="19" spans="1:25" x14ac:dyDescent="0.5">
      <c r="A19" s="3" t="s">
        <v>1778</v>
      </c>
      <c r="B19" s="3" t="s">
        <v>82</v>
      </c>
      <c r="C19" s="3" t="s">
        <v>83</v>
      </c>
      <c r="D19" s="3" t="s">
        <v>74</v>
      </c>
      <c r="E19" s="3" t="s">
        <v>25</v>
      </c>
      <c r="F19" s="3" t="s">
        <v>84</v>
      </c>
      <c r="G19" s="3" t="s">
        <v>27</v>
      </c>
      <c r="H19" s="3">
        <v>2010</v>
      </c>
      <c r="I19">
        <v>0</v>
      </c>
      <c r="J19">
        <v>0</v>
      </c>
      <c r="K19">
        <v>0</v>
      </c>
      <c r="L19">
        <v>5000</v>
      </c>
      <c r="M19">
        <v>0</v>
      </c>
      <c r="N19">
        <v>0</v>
      </c>
      <c r="O19">
        <f t="shared" si="0"/>
        <v>0</v>
      </c>
      <c r="P19">
        <f t="shared" si="1"/>
        <v>5000</v>
      </c>
      <c r="Q19">
        <f t="shared" si="1"/>
        <v>0</v>
      </c>
      <c r="R19">
        <f t="shared" si="2"/>
        <v>0</v>
      </c>
      <c r="S19">
        <f t="shared" si="2"/>
        <v>0</v>
      </c>
      <c r="T19">
        <v>0</v>
      </c>
      <c r="U19">
        <v>1</v>
      </c>
      <c r="V19">
        <v>0</v>
      </c>
      <c r="W19">
        <v>1</v>
      </c>
      <c r="X19" t="s">
        <v>85</v>
      </c>
      <c r="Y19" t="s">
        <v>1759</v>
      </c>
    </row>
    <row r="20" spans="1:25" x14ac:dyDescent="0.5">
      <c r="A20" s="3" t="s">
        <v>1779</v>
      </c>
      <c r="B20" s="3" t="s">
        <v>86</v>
      </c>
      <c r="C20" s="3" t="s">
        <v>87</v>
      </c>
      <c r="D20" s="3" t="s">
        <v>74</v>
      </c>
      <c r="E20" s="3" t="s">
        <v>25</v>
      </c>
      <c r="F20" s="3" t="s">
        <v>88</v>
      </c>
      <c r="G20" s="3" t="s">
        <v>27</v>
      </c>
      <c r="H20" s="3">
        <v>1946</v>
      </c>
      <c r="I20">
        <v>4349.6558078124663</v>
      </c>
      <c r="J20">
        <v>1170</v>
      </c>
      <c r="K20">
        <v>0</v>
      </c>
      <c r="L20">
        <v>2900</v>
      </c>
      <c r="M20">
        <v>2900</v>
      </c>
      <c r="N20">
        <v>0</v>
      </c>
      <c r="O20">
        <f t="shared" si="0"/>
        <v>0</v>
      </c>
      <c r="P20">
        <f t="shared" si="1"/>
        <v>2900</v>
      </c>
      <c r="Q20">
        <f t="shared" si="1"/>
        <v>2900</v>
      </c>
      <c r="R20">
        <f t="shared" si="2"/>
        <v>0</v>
      </c>
      <c r="S20">
        <f t="shared" si="2"/>
        <v>0</v>
      </c>
      <c r="T20">
        <v>0</v>
      </c>
      <c r="U20">
        <v>1</v>
      </c>
      <c r="V20">
        <v>0</v>
      </c>
      <c r="W20">
        <v>1</v>
      </c>
      <c r="X20" t="s">
        <v>40</v>
      </c>
      <c r="Y20" t="s">
        <v>1759</v>
      </c>
    </row>
    <row r="21" spans="1:25" x14ac:dyDescent="0.5">
      <c r="A21" s="3" t="s">
        <v>1780</v>
      </c>
      <c r="B21" s="3" t="s">
        <v>89</v>
      </c>
      <c r="C21" s="3" t="s">
        <v>90</v>
      </c>
      <c r="D21" s="3" t="s">
        <v>74</v>
      </c>
      <c r="E21" s="3" t="s">
        <v>25</v>
      </c>
      <c r="F21" s="3" t="s">
        <v>91</v>
      </c>
      <c r="G21" s="3" t="s">
        <v>27</v>
      </c>
      <c r="H21" s="3">
        <v>2016</v>
      </c>
      <c r="I21">
        <v>0</v>
      </c>
      <c r="J21">
        <v>0</v>
      </c>
      <c r="K21">
        <v>0</v>
      </c>
      <c r="L21">
        <v>3000</v>
      </c>
      <c r="M21">
        <v>0</v>
      </c>
      <c r="N21">
        <v>0</v>
      </c>
      <c r="O21">
        <f t="shared" si="0"/>
        <v>0</v>
      </c>
      <c r="P21">
        <f t="shared" si="1"/>
        <v>3000</v>
      </c>
      <c r="Q21">
        <f t="shared" si="1"/>
        <v>0</v>
      </c>
      <c r="R21">
        <f t="shared" si="2"/>
        <v>0</v>
      </c>
      <c r="S21">
        <f t="shared" si="2"/>
        <v>0</v>
      </c>
      <c r="T21">
        <v>1</v>
      </c>
      <c r="U21">
        <v>0</v>
      </c>
      <c r="V21">
        <v>0</v>
      </c>
      <c r="W21">
        <v>0</v>
      </c>
      <c r="X21" t="s">
        <v>85</v>
      </c>
      <c r="Y21" t="s">
        <v>1759</v>
      </c>
    </row>
    <row r="22" spans="1:25" x14ac:dyDescent="0.5">
      <c r="A22" s="3" t="s">
        <v>1781</v>
      </c>
      <c r="B22" s="3" t="s">
        <v>92</v>
      </c>
      <c r="C22" s="3" t="s">
        <v>30</v>
      </c>
      <c r="D22" s="3" t="s">
        <v>74</v>
      </c>
      <c r="E22" s="3" t="s">
        <v>25</v>
      </c>
      <c r="F22" s="3" t="s">
        <v>93</v>
      </c>
      <c r="G22" s="3" t="s">
        <v>27</v>
      </c>
      <c r="H22" s="3">
        <v>1955</v>
      </c>
      <c r="I22">
        <v>0</v>
      </c>
      <c r="J22">
        <v>0</v>
      </c>
      <c r="K22">
        <v>0</v>
      </c>
      <c r="L22">
        <v>0</v>
      </c>
      <c r="M22">
        <v>1100</v>
      </c>
      <c r="N22">
        <v>0</v>
      </c>
      <c r="O22">
        <f t="shared" si="0"/>
        <v>0</v>
      </c>
      <c r="P22">
        <f t="shared" si="1"/>
        <v>0</v>
      </c>
      <c r="Q22">
        <f t="shared" si="1"/>
        <v>1100</v>
      </c>
      <c r="R22">
        <f t="shared" si="2"/>
        <v>0</v>
      </c>
      <c r="S22">
        <f t="shared" si="2"/>
        <v>0</v>
      </c>
      <c r="T22">
        <v>1</v>
      </c>
      <c r="U22">
        <v>0</v>
      </c>
      <c r="V22">
        <v>0</v>
      </c>
      <c r="W22">
        <v>0</v>
      </c>
      <c r="X22" t="s">
        <v>65</v>
      </c>
      <c r="Y22" t="s">
        <v>1759</v>
      </c>
    </row>
    <row r="23" spans="1:25" x14ac:dyDescent="0.5">
      <c r="A23" s="3" t="s">
        <v>1782</v>
      </c>
      <c r="B23" s="3" t="s">
        <v>94</v>
      </c>
      <c r="C23" s="3" t="s">
        <v>95</v>
      </c>
      <c r="D23" s="3" t="s">
        <v>74</v>
      </c>
      <c r="E23" s="3" t="s">
        <v>25</v>
      </c>
      <c r="F23" s="3" t="s">
        <v>96</v>
      </c>
      <c r="G23" s="3" t="s">
        <v>27</v>
      </c>
      <c r="H23" s="3">
        <v>1971</v>
      </c>
      <c r="I23">
        <v>0</v>
      </c>
      <c r="J23">
        <v>0</v>
      </c>
      <c r="K23">
        <v>2051.8604651162791</v>
      </c>
      <c r="L23">
        <v>0</v>
      </c>
      <c r="M23">
        <v>1200</v>
      </c>
      <c r="N23">
        <v>0</v>
      </c>
      <c r="O23">
        <f t="shared" si="0"/>
        <v>0</v>
      </c>
      <c r="P23">
        <f t="shared" si="1"/>
        <v>0</v>
      </c>
      <c r="Q23">
        <f t="shared" si="1"/>
        <v>1200</v>
      </c>
      <c r="R23">
        <f t="shared" si="2"/>
        <v>0</v>
      </c>
      <c r="S23">
        <f t="shared" si="2"/>
        <v>0</v>
      </c>
      <c r="T23">
        <v>0</v>
      </c>
      <c r="U23">
        <v>1</v>
      </c>
      <c r="V23">
        <v>0</v>
      </c>
      <c r="W23">
        <v>1</v>
      </c>
      <c r="X23" t="s">
        <v>65</v>
      </c>
      <c r="Y23" t="s">
        <v>1759</v>
      </c>
    </row>
    <row r="24" spans="1:25" x14ac:dyDescent="0.5">
      <c r="A24" s="3" t="s">
        <v>1783</v>
      </c>
      <c r="B24" s="3" t="s">
        <v>97</v>
      </c>
      <c r="C24" s="3" t="s">
        <v>98</v>
      </c>
      <c r="D24" s="3" t="s">
        <v>74</v>
      </c>
      <c r="E24" s="3" t="s">
        <v>25</v>
      </c>
      <c r="F24" s="3" t="s">
        <v>99</v>
      </c>
      <c r="G24" s="3" t="s">
        <v>27</v>
      </c>
      <c r="H24" s="3">
        <v>1962</v>
      </c>
      <c r="I24">
        <v>0</v>
      </c>
      <c r="J24">
        <v>0</v>
      </c>
      <c r="K24">
        <v>0</v>
      </c>
      <c r="L24">
        <v>3500</v>
      </c>
      <c r="M24">
        <v>0</v>
      </c>
      <c r="N24">
        <v>0</v>
      </c>
      <c r="O24">
        <f t="shared" si="0"/>
        <v>0</v>
      </c>
      <c r="P24">
        <f t="shared" si="1"/>
        <v>3500</v>
      </c>
      <c r="Q24">
        <f t="shared" si="1"/>
        <v>0</v>
      </c>
      <c r="R24">
        <f t="shared" si="2"/>
        <v>0</v>
      </c>
      <c r="S24">
        <f t="shared" si="2"/>
        <v>0</v>
      </c>
      <c r="T24">
        <v>0</v>
      </c>
      <c r="U24">
        <v>1</v>
      </c>
      <c r="V24">
        <v>0</v>
      </c>
      <c r="W24">
        <v>1</v>
      </c>
      <c r="X24" t="s">
        <v>40</v>
      </c>
      <c r="Y24" t="s">
        <v>1759</v>
      </c>
    </row>
    <row r="25" spans="1:25" x14ac:dyDescent="0.5">
      <c r="A25" s="3" t="s">
        <v>1784</v>
      </c>
      <c r="B25" s="3" t="s">
        <v>100</v>
      </c>
      <c r="C25" s="3" t="s">
        <v>101</v>
      </c>
      <c r="D25" s="3" t="s">
        <v>74</v>
      </c>
      <c r="E25" s="3" t="s">
        <v>25</v>
      </c>
      <c r="F25" s="3" t="s">
        <v>102</v>
      </c>
      <c r="G25" s="3" t="s">
        <v>27</v>
      </c>
      <c r="H25" s="3">
        <v>2011</v>
      </c>
      <c r="I25">
        <v>0</v>
      </c>
      <c r="J25">
        <v>0</v>
      </c>
      <c r="K25">
        <v>0</v>
      </c>
      <c r="L25">
        <v>0</v>
      </c>
      <c r="M25">
        <v>1000</v>
      </c>
      <c r="N25">
        <v>0</v>
      </c>
      <c r="O25">
        <f t="shared" si="0"/>
        <v>0</v>
      </c>
      <c r="P25">
        <f t="shared" si="1"/>
        <v>0</v>
      </c>
      <c r="Q25">
        <f t="shared" si="1"/>
        <v>1000</v>
      </c>
      <c r="R25">
        <f t="shared" si="2"/>
        <v>0</v>
      </c>
      <c r="S25">
        <f t="shared" si="2"/>
        <v>0</v>
      </c>
      <c r="T25">
        <v>1</v>
      </c>
      <c r="U25">
        <v>0</v>
      </c>
      <c r="V25">
        <v>0</v>
      </c>
      <c r="W25">
        <v>0</v>
      </c>
      <c r="X25" t="s">
        <v>65</v>
      </c>
      <c r="Y25" t="s">
        <v>1759</v>
      </c>
    </row>
    <row r="26" spans="1:25" x14ac:dyDescent="0.5">
      <c r="A26" s="3" t="s">
        <v>1785</v>
      </c>
      <c r="B26" s="3" t="s">
        <v>103</v>
      </c>
      <c r="C26" s="3" t="s">
        <v>30</v>
      </c>
      <c r="D26" s="3" t="s">
        <v>74</v>
      </c>
      <c r="E26" s="3" t="s">
        <v>25</v>
      </c>
      <c r="F26" s="3" t="s">
        <v>104</v>
      </c>
      <c r="G26" s="3" t="s">
        <v>27</v>
      </c>
      <c r="H26" s="3">
        <v>1984</v>
      </c>
      <c r="I26">
        <v>0</v>
      </c>
      <c r="J26">
        <v>0</v>
      </c>
      <c r="K26">
        <v>0</v>
      </c>
      <c r="L26">
        <v>0</v>
      </c>
      <c r="M26">
        <v>2000</v>
      </c>
      <c r="N26">
        <v>0</v>
      </c>
      <c r="O26">
        <f t="shared" si="0"/>
        <v>0</v>
      </c>
      <c r="P26">
        <f t="shared" si="1"/>
        <v>0</v>
      </c>
      <c r="Q26">
        <f t="shared" si="1"/>
        <v>2000</v>
      </c>
      <c r="R26">
        <f t="shared" si="2"/>
        <v>0</v>
      </c>
      <c r="S26">
        <f t="shared" si="2"/>
        <v>0</v>
      </c>
      <c r="T26">
        <v>0</v>
      </c>
      <c r="U26">
        <v>0</v>
      </c>
      <c r="V26">
        <v>0</v>
      </c>
      <c r="W26">
        <v>0</v>
      </c>
      <c r="X26" t="s">
        <v>65</v>
      </c>
      <c r="Y26" t="s">
        <v>1759</v>
      </c>
    </row>
    <row r="27" spans="1:25" x14ac:dyDescent="0.5">
      <c r="A27" s="3" t="s">
        <v>1786</v>
      </c>
      <c r="B27" s="3" t="s">
        <v>105</v>
      </c>
      <c r="C27" s="3" t="s">
        <v>106</v>
      </c>
      <c r="D27" s="3" t="s">
        <v>107</v>
      </c>
      <c r="E27" s="3" t="s">
        <v>25</v>
      </c>
      <c r="F27" s="3" t="s">
        <v>108</v>
      </c>
      <c r="G27" s="3" t="s">
        <v>27</v>
      </c>
      <c r="H27" s="3">
        <v>1984</v>
      </c>
      <c r="I27">
        <v>0</v>
      </c>
      <c r="J27">
        <v>0</v>
      </c>
      <c r="K27">
        <v>0</v>
      </c>
      <c r="L27">
        <v>0</v>
      </c>
      <c r="M27">
        <v>3000</v>
      </c>
      <c r="N27">
        <v>0</v>
      </c>
      <c r="O27">
        <f t="shared" si="0"/>
        <v>0</v>
      </c>
      <c r="P27">
        <f t="shared" si="1"/>
        <v>0</v>
      </c>
      <c r="Q27">
        <f t="shared" si="1"/>
        <v>3000</v>
      </c>
      <c r="R27">
        <f t="shared" si="2"/>
        <v>0</v>
      </c>
      <c r="S27">
        <f t="shared" si="2"/>
        <v>0</v>
      </c>
      <c r="T27">
        <v>1</v>
      </c>
      <c r="U27">
        <v>0</v>
      </c>
      <c r="V27">
        <v>1</v>
      </c>
      <c r="W27">
        <v>0</v>
      </c>
      <c r="X27" t="s">
        <v>65</v>
      </c>
      <c r="Y27" t="s">
        <v>1759</v>
      </c>
    </row>
    <row r="28" spans="1:25" x14ac:dyDescent="0.5">
      <c r="A28" s="3" t="s">
        <v>1787</v>
      </c>
      <c r="B28" s="3" t="s">
        <v>109</v>
      </c>
      <c r="C28" s="3" t="s">
        <v>30</v>
      </c>
      <c r="D28" s="3" t="s">
        <v>110</v>
      </c>
      <c r="E28" s="3" t="s">
        <v>25</v>
      </c>
      <c r="F28" s="3" t="s">
        <v>111</v>
      </c>
      <c r="G28" s="3" t="s">
        <v>27</v>
      </c>
      <c r="H28" s="3">
        <v>1914</v>
      </c>
      <c r="I28">
        <v>0</v>
      </c>
      <c r="J28">
        <v>0</v>
      </c>
      <c r="K28">
        <v>0</v>
      </c>
      <c r="L28">
        <v>0</v>
      </c>
      <c r="M28">
        <v>2500</v>
      </c>
      <c r="N28">
        <v>1000</v>
      </c>
      <c r="O28">
        <f t="shared" si="0"/>
        <v>879.99999999999716</v>
      </c>
      <c r="P28">
        <f t="shared" si="1"/>
        <v>0</v>
      </c>
      <c r="Q28">
        <f t="shared" si="1"/>
        <v>2500</v>
      </c>
      <c r="R28">
        <f t="shared" si="2"/>
        <v>1000</v>
      </c>
      <c r="S28">
        <f t="shared" si="2"/>
        <v>879.99999999999716</v>
      </c>
      <c r="T28">
        <v>1</v>
      </c>
      <c r="U28">
        <v>0</v>
      </c>
      <c r="V28">
        <v>1</v>
      </c>
      <c r="W28">
        <v>0</v>
      </c>
      <c r="X28" t="s">
        <v>33</v>
      </c>
      <c r="Y28" t="s">
        <v>1759</v>
      </c>
    </row>
    <row r="29" spans="1:25" x14ac:dyDescent="0.5">
      <c r="A29" s="3" t="s">
        <v>1788</v>
      </c>
      <c r="B29" s="3" t="s">
        <v>112</v>
      </c>
      <c r="C29" s="3" t="s">
        <v>30</v>
      </c>
      <c r="D29" s="3" t="s">
        <v>110</v>
      </c>
      <c r="E29" s="3" t="s">
        <v>25</v>
      </c>
      <c r="F29" s="3" t="s">
        <v>113</v>
      </c>
      <c r="G29" s="3" t="s">
        <v>27</v>
      </c>
      <c r="H29" s="3">
        <v>1912</v>
      </c>
      <c r="I29">
        <v>4349.6558078124663</v>
      </c>
      <c r="J29">
        <v>1170</v>
      </c>
      <c r="K29">
        <v>0</v>
      </c>
      <c r="L29">
        <v>2350</v>
      </c>
      <c r="M29">
        <v>2350</v>
      </c>
      <c r="N29">
        <v>0</v>
      </c>
      <c r="O29">
        <f t="shared" si="0"/>
        <v>0</v>
      </c>
      <c r="P29">
        <f t="shared" si="1"/>
        <v>2350</v>
      </c>
      <c r="Q29">
        <f t="shared" si="1"/>
        <v>2350</v>
      </c>
      <c r="R29">
        <f t="shared" si="2"/>
        <v>0</v>
      </c>
      <c r="S29">
        <f t="shared" si="2"/>
        <v>0</v>
      </c>
      <c r="T29">
        <v>0</v>
      </c>
      <c r="U29">
        <v>0</v>
      </c>
      <c r="V29">
        <v>1</v>
      </c>
      <c r="W29">
        <v>1</v>
      </c>
      <c r="X29" t="s">
        <v>40</v>
      </c>
      <c r="Y29" t="s">
        <v>1759</v>
      </c>
    </row>
    <row r="30" spans="1:25" x14ac:dyDescent="0.5">
      <c r="A30" s="3" t="s">
        <v>1789</v>
      </c>
      <c r="B30" s="3" t="s">
        <v>114</v>
      </c>
      <c r="C30" s="3" t="s">
        <v>115</v>
      </c>
      <c r="D30" s="3" t="s">
        <v>110</v>
      </c>
      <c r="E30" s="3" t="s">
        <v>25</v>
      </c>
      <c r="F30" s="3" t="s">
        <v>116</v>
      </c>
      <c r="G30" s="3" t="s">
        <v>27</v>
      </c>
      <c r="H30" s="3">
        <v>1901</v>
      </c>
      <c r="I30">
        <v>0</v>
      </c>
      <c r="J30">
        <v>0</v>
      </c>
      <c r="K30">
        <v>0</v>
      </c>
      <c r="L30">
        <v>2900</v>
      </c>
      <c r="M30">
        <v>0</v>
      </c>
      <c r="N30">
        <v>0</v>
      </c>
      <c r="O30">
        <f t="shared" si="0"/>
        <v>0</v>
      </c>
      <c r="P30">
        <f t="shared" si="1"/>
        <v>2900</v>
      </c>
      <c r="Q30">
        <f t="shared" si="1"/>
        <v>0</v>
      </c>
      <c r="R30">
        <f t="shared" si="2"/>
        <v>0</v>
      </c>
      <c r="S30">
        <f t="shared" si="2"/>
        <v>0</v>
      </c>
      <c r="T30">
        <v>0</v>
      </c>
      <c r="U30">
        <v>0</v>
      </c>
      <c r="V30">
        <v>1</v>
      </c>
      <c r="W30">
        <v>0</v>
      </c>
      <c r="X30" t="s">
        <v>40</v>
      </c>
      <c r="Y30" t="s">
        <v>1759</v>
      </c>
    </row>
    <row r="31" spans="1:25" x14ac:dyDescent="0.5">
      <c r="A31" s="3" t="s">
        <v>1790</v>
      </c>
      <c r="B31" s="3" t="s">
        <v>117</v>
      </c>
      <c r="C31" s="3" t="s">
        <v>118</v>
      </c>
      <c r="D31" s="3" t="s">
        <v>110</v>
      </c>
      <c r="E31" s="3" t="s">
        <v>25</v>
      </c>
      <c r="F31" s="3" t="s">
        <v>119</v>
      </c>
      <c r="G31" s="3" t="s">
        <v>27</v>
      </c>
      <c r="H31" s="3">
        <v>1961</v>
      </c>
      <c r="I31">
        <v>0</v>
      </c>
      <c r="J31">
        <v>0</v>
      </c>
      <c r="K31">
        <v>0</v>
      </c>
      <c r="L31">
        <v>0</v>
      </c>
      <c r="M31">
        <v>1500</v>
      </c>
      <c r="N31">
        <v>0</v>
      </c>
      <c r="O31">
        <f t="shared" si="0"/>
        <v>0</v>
      </c>
      <c r="P31">
        <f t="shared" si="1"/>
        <v>0</v>
      </c>
      <c r="Q31">
        <f t="shared" si="1"/>
        <v>1500</v>
      </c>
      <c r="R31">
        <f t="shared" si="2"/>
        <v>0</v>
      </c>
      <c r="S31">
        <f t="shared" si="2"/>
        <v>0</v>
      </c>
      <c r="T31">
        <v>1</v>
      </c>
      <c r="U31">
        <v>0</v>
      </c>
      <c r="V31">
        <v>1</v>
      </c>
      <c r="W31">
        <v>0</v>
      </c>
      <c r="X31" t="s">
        <v>65</v>
      </c>
      <c r="Y31" t="s">
        <v>1759</v>
      </c>
    </row>
    <row r="32" spans="1:25" x14ac:dyDescent="0.5">
      <c r="A32" s="3" t="s">
        <v>1791</v>
      </c>
      <c r="B32" s="3" t="s">
        <v>120</v>
      </c>
      <c r="C32" s="3" t="s">
        <v>121</v>
      </c>
      <c r="D32" s="3" t="s">
        <v>110</v>
      </c>
      <c r="E32" s="3" t="s">
        <v>25</v>
      </c>
      <c r="F32" s="3" t="s">
        <v>122</v>
      </c>
      <c r="G32" s="3" t="s">
        <v>27</v>
      </c>
      <c r="H32" s="3">
        <v>1980</v>
      </c>
      <c r="I32">
        <v>0</v>
      </c>
      <c r="J32">
        <v>0</v>
      </c>
      <c r="K32">
        <v>0</v>
      </c>
      <c r="L32">
        <v>2400</v>
      </c>
      <c r="M32">
        <v>0</v>
      </c>
      <c r="N32">
        <v>0</v>
      </c>
      <c r="O32">
        <f t="shared" si="0"/>
        <v>0</v>
      </c>
      <c r="P32">
        <f t="shared" si="1"/>
        <v>2400</v>
      </c>
      <c r="Q32">
        <f t="shared" si="1"/>
        <v>0</v>
      </c>
      <c r="R32">
        <f t="shared" si="2"/>
        <v>0</v>
      </c>
      <c r="S32">
        <f t="shared" si="2"/>
        <v>0</v>
      </c>
      <c r="T32">
        <v>1</v>
      </c>
      <c r="U32">
        <v>0</v>
      </c>
      <c r="V32">
        <v>1</v>
      </c>
      <c r="W32">
        <v>1</v>
      </c>
      <c r="X32" t="s">
        <v>40</v>
      </c>
      <c r="Y32" t="s">
        <v>1759</v>
      </c>
    </row>
    <row r="33" spans="1:25" x14ac:dyDescent="0.5">
      <c r="A33" s="3" t="s">
        <v>1792</v>
      </c>
      <c r="B33" s="3" t="s">
        <v>123</v>
      </c>
      <c r="C33" s="3" t="s">
        <v>124</v>
      </c>
      <c r="D33" s="3" t="s">
        <v>125</v>
      </c>
      <c r="E33" s="3" t="s">
        <v>25</v>
      </c>
      <c r="F33" s="3" t="s">
        <v>126</v>
      </c>
      <c r="G33" s="3" t="s">
        <v>27</v>
      </c>
      <c r="H33" s="3">
        <v>1950</v>
      </c>
      <c r="I33">
        <v>0</v>
      </c>
      <c r="J33">
        <v>0</v>
      </c>
      <c r="K33">
        <v>0</v>
      </c>
      <c r="L33">
        <v>1500</v>
      </c>
      <c r="M33">
        <v>0</v>
      </c>
      <c r="N33">
        <v>0</v>
      </c>
      <c r="O33">
        <f t="shared" si="0"/>
        <v>0</v>
      </c>
      <c r="P33">
        <f t="shared" si="1"/>
        <v>1500</v>
      </c>
      <c r="Q33">
        <f t="shared" si="1"/>
        <v>0</v>
      </c>
      <c r="R33">
        <f t="shared" si="2"/>
        <v>0</v>
      </c>
      <c r="S33">
        <f t="shared" si="2"/>
        <v>0</v>
      </c>
      <c r="T33">
        <v>1</v>
      </c>
      <c r="U33">
        <v>0</v>
      </c>
      <c r="V33">
        <v>0</v>
      </c>
      <c r="W33">
        <v>0</v>
      </c>
      <c r="X33" t="s">
        <v>40</v>
      </c>
      <c r="Y33" t="s">
        <v>1759</v>
      </c>
    </row>
    <row r="34" spans="1:25" x14ac:dyDescent="0.5">
      <c r="A34" s="3" t="s">
        <v>1793</v>
      </c>
      <c r="B34" s="4" t="s">
        <v>127</v>
      </c>
      <c r="C34" s="5" t="s">
        <v>128</v>
      </c>
      <c r="D34" s="4" t="s">
        <v>129</v>
      </c>
      <c r="E34" s="3" t="s">
        <v>129</v>
      </c>
      <c r="F34" s="3" t="s">
        <v>130</v>
      </c>
      <c r="G34" s="5" t="s">
        <v>27</v>
      </c>
      <c r="H34" s="6">
        <v>1958</v>
      </c>
      <c r="I34">
        <v>4349.6558078124663</v>
      </c>
      <c r="J34">
        <v>1170</v>
      </c>
      <c r="K34">
        <v>0</v>
      </c>
      <c r="L34">
        <v>1500</v>
      </c>
      <c r="M34">
        <v>1500</v>
      </c>
      <c r="N34">
        <v>0</v>
      </c>
      <c r="O34">
        <f t="shared" si="0"/>
        <v>0</v>
      </c>
      <c r="P34">
        <f t="shared" si="1"/>
        <v>1500</v>
      </c>
      <c r="Q34">
        <f t="shared" si="1"/>
        <v>1500</v>
      </c>
      <c r="R34">
        <f t="shared" si="2"/>
        <v>0</v>
      </c>
      <c r="S34">
        <f t="shared" si="2"/>
        <v>0</v>
      </c>
      <c r="T34">
        <v>0</v>
      </c>
      <c r="U34">
        <v>0</v>
      </c>
      <c r="V34">
        <v>0</v>
      </c>
      <c r="W34">
        <v>1</v>
      </c>
      <c r="X34" t="s">
        <v>40</v>
      </c>
      <c r="Y34" t="s">
        <v>1759</v>
      </c>
    </row>
    <row r="35" spans="1:25" x14ac:dyDescent="0.5">
      <c r="A35" s="3" t="s">
        <v>1794</v>
      </c>
      <c r="B35" s="4" t="s">
        <v>131</v>
      </c>
      <c r="C35" s="5" t="s">
        <v>132</v>
      </c>
      <c r="D35" s="4" t="s">
        <v>129</v>
      </c>
      <c r="E35" s="3" t="s">
        <v>129</v>
      </c>
      <c r="F35" s="3" t="s">
        <v>133</v>
      </c>
      <c r="G35" s="5" t="s">
        <v>27</v>
      </c>
      <c r="H35" s="6">
        <v>1953</v>
      </c>
      <c r="I35">
        <v>4349.6558078124663</v>
      </c>
      <c r="J35">
        <v>1170</v>
      </c>
      <c r="K35">
        <v>0</v>
      </c>
      <c r="L35">
        <v>10232.5</v>
      </c>
      <c r="M35">
        <v>10232.5</v>
      </c>
      <c r="N35">
        <v>0</v>
      </c>
      <c r="O35">
        <f t="shared" si="0"/>
        <v>0</v>
      </c>
      <c r="P35">
        <f t="shared" si="1"/>
        <v>10232.5</v>
      </c>
      <c r="Q35">
        <f t="shared" si="1"/>
        <v>10232.5</v>
      </c>
      <c r="R35">
        <f t="shared" si="2"/>
        <v>0</v>
      </c>
      <c r="S35">
        <f t="shared" si="2"/>
        <v>0</v>
      </c>
      <c r="T35">
        <v>0</v>
      </c>
      <c r="U35">
        <v>0</v>
      </c>
      <c r="V35">
        <v>0</v>
      </c>
      <c r="W35">
        <v>1</v>
      </c>
      <c r="X35" t="s">
        <v>40</v>
      </c>
      <c r="Y35" t="s">
        <v>1759</v>
      </c>
    </row>
    <row r="36" spans="1:25" x14ac:dyDescent="0.5">
      <c r="A36" s="3" t="s">
        <v>1795</v>
      </c>
      <c r="B36" s="4" t="s">
        <v>134</v>
      </c>
      <c r="C36" s="5" t="s">
        <v>135</v>
      </c>
      <c r="D36" s="4" t="s">
        <v>129</v>
      </c>
      <c r="E36" s="3" t="s">
        <v>129</v>
      </c>
      <c r="F36" s="3" t="s">
        <v>136</v>
      </c>
      <c r="G36" s="5" t="s">
        <v>27</v>
      </c>
      <c r="H36" s="3">
        <v>1990</v>
      </c>
      <c r="I36">
        <v>0</v>
      </c>
      <c r="J36">
        <v>0</v>
      </c>
      <c r="K36">
        <v>0</v>
      </c>
      <c r="L36">
        <v>5100</v>
      </c>
      <c r="M36">
        <v>0</v>
      </c>
      <c r="N36">
        <v>0</v>
      </c>
      <c r="O36">
        <f t="shared" si="0"/>
        <v>0</v>
      </c>
      <c r="P36">
        <f t="shared" si="1"/>
        <v>5100</v>
      </c>
      <c r="Q36">
        <f t="shared" si="1"/>
        <v>0</v>
      </c>
      <c r="R36">
        <f t="shared" si="2"/>
        <v>0</v>
      </c>
      <c r="S36">
        <f t="shared" si="2"/>
        <v>0</v>
      </c>
      <c r="T36">
        <v>0</v>
      </c>
      <c r="U36">
        <v>0</v>
      </c>
      <c r="V36">
        <v>0</v>
      </c>
      <c r="W36">
        <v>1</v>
      </c>
      <c r="X36" t="s">
        <v>40</v>
      </c>
      <c r="Y36" t="s">
        <v>1759</v>
      </c>
    </row>
    <row r="37" spans="1:25" x14ac:dyDescent="0.5">
      <c r="A37" s="3" t="s">
        <v>1796</v>
      </c>
      <c r="B37" s="4" t="s">
        <v>137</v>
      </c>
      <c r="C37" s="5" t="s">
        <v>138</v>
      </c>
      <c r="D37" s="4" t="s">
        <v>129</v>
      </c>
      <c r="E37" s="3" t="s">
        <v>129</v>
      </c>
      <c r="F37" s="3" t="s">
        <v>139</v>
      </c>
      <c r="G37" s="5" t="s">
        <v>27</v>
      </c>
      <c r="H37" s="6">
        <v>2010</v>
      </c>
      <c r="I37">
        <v>0</v>
      </c>
      <c r="J37">
        <v>0</v>
      </c>
      <c r="K37">
        <v>2051.8604651162791</v>
      </c>
      <c r="L37">
        <v>3000</v>
      </c>
      <c r="M37">
        <v>0</v>
      </c>
      <c r="N37">
        <v>0</v>
      </c>
      <c r="O37">
        <f t="shared" si="0"/>
        <v>0</v>
      </c>
      <c r="P37">
        <f t="shared" si="1"/>
        <v>3000</v>
      </c>
      <c r="Q37">
        <f t="shared" si="1"/>
        <v>0</v>
      </c>
      <c r="R37">
        <f t="shared" si="2"/>
        <v>0</v>
      </c>
      <c r="S37">
        <f t="shared" si="2"/>
        <v>0</v>
      </c>
      <c r="T37">
        <v>0</v>
      </c>
      <c r="U37">
        <v>0</v>
      </c>
      <c r="V37">
        <v>0</v>
      </c>
      <c r="W37">
        <v>1</v>
      </c>
      <c r="X37" t="s">
        <v>85</v>
      </c>
      <c r="Y37" t="s">
        <v>1759</v>
      </c>
    </row>
    <row r="38" spans="1:25" x14ac:dyDescent="0.5">
      <c r="A38" s="3" t="s">
        <v>1797</v>
      </c>
      <c r="B38" s="4" t="s">
        <v>140</v>
      </c>
      <c r="C38" s="5" t="s">
        <v>141</v>
      </c>
      <c r="D38" s="4" t="s">
        <v>129</v>
      </c>
      <c r="E38" s="3" t="s">
        <v>129</v>
      </c>
      <c r="F38" s="3" t="s">
        <v>142</v>
      </c>
      <c r="G38" s="5" t="s">
        <v>27</v>
      </c>
      <c r="H38" s="6">
        <v>1970</v>
      </c>
      <c r="I38">
        <v>0</v>
      </c>
      <c r="J38">
        <v>0</v>
      </c>
      <c r="K38">
        <v>0</v>
      </c>
      <c r="L38">
        <v>1260</v>
      </c>
      <c r="M38">
        <v>0</v>
      </c>
      <c r="N38">
        <v>0</v>
      </c>
      <c r="O38">
        <f t="shared" si="0"/>
        <v>0</v>
      </c>
      <c r="P38">
        <f t="shared" si="1"/>
        <v>1260</v>
      </c>
      <c r="Q38">
        <f t="shared" si="1"/>
        <v>0</v>
      </c>
      <c r="R38">
        <f t="shared" si="2"/>
        <v>0</v>
      </c>
      <c r="S38">
        <f t="shared" si="2"/>
        <v>0</v>
      </c>
      <c r="T38">
        <v>0</v>
      </c>
      <c r="U38">
        <v>0</v>
      </c>
      <c r="V38">
        <v>0</v>
      </c>
      <c r="W38">
        <v>1</v>
      </c>
      <c r="X38" t="s">
        <v>40</v>
      </c>
      <c r="Y38" t="s">
        <v>1759</v>
      </c>
    </row>
    <row r="39" spans="1:25" x14ac:dyDescent="0.5">
      <c r="A39" s="3" t="s">
        <v>1798</v>
      </c>
      <c r="B39" s="4" t="s">
        <v>143</v>
      </c>
      <c r="C39" s="5" t="s">
        <v>144</v>
      </c>
      <c r="D39" s="4" t="s">
        <v>129</v>
      </c>
      <c r="E39" s="3" t="s">
        <v>129</v>
      </c>
      <c r="F39" s="3" t="s">
        <v>145</v>
      </c>
      <c r="G39" s="5" t="s">
        <v>27</v>
      </c>
      <c r="H39" s="6">
        <v>1958</v>
      </c>
      <c r="I39">
        <v>0</v>
      </c>
      <c r="J39">
        <v>0</v>
      </c>
      <c r="K39">
        <v>0</v>
      </c>
      <c r="L39">
        <v>2000</v>
      </c>
      <c r="M39">
        <v>0</v>
      </c>
      <c r="N39">
        <v>0</v>
      </c>
      <c r="O39">
        <f t="shared" si="0"/>
        <v>0</v>
      </c>
      <c r="P39">
        <f t="shared" si="1"/>
        <v>2000</v>
      </c>
      <c r="Q39">
        <f t="shared" si="1"/>
        <v>0</v>
      </c>
      <c r="R39">
        <f t="shared" si="2"/>
        <v>0</v>
      </c>
      <c r="S39">
        <f t="shared" si="2"/>
        <v>0</v>
      </c>
      <c r="T39">
        <v>0</v>
      </c>
      <c r="U39">
        <v>0</v>
      </c>
      <c r="V39">
        <v>0</v>
      </c>
      <c r="W39">
        <v>1</v>
      </c>
      <c r="X39" t="s">
        <v>40</v>
      </c>
      <c r="Y39" t="s">
        <v>1759</v>
      </c>
    </row>
    <row r="40" spans="1:25" x14ac:dyDescent="0.5">
      <c r="A40" s="3" t="s">
        <v>1799</v>
      </c>
      <c r="B40" s="4" t="s">
        <v>146</v>
      </c>
      <c r="C40" s="5" t="s">
        <v>147</v>
      </c>
      <c r="D40" s="4" t="s">
        <v>129</v>
      </c>
      <c r="E40" s="3" t="s">
        <v>129</v>
      </c>
      <c r="F40" s="3" t="s">
        <v>148</v>
      </c>
      <c r="G40" s="5" t="s">
        <v>27</v>
      </c>
      <c r="H40" s="6">
        <v>1997</v>
      </c>
      <c r="I40">
        <v>0</v>
      </c>
      <c r="J40">
        <v>0</v>
      </c>
      <c r="K40">
        <v>0</v>
      </c>
      <c r="L40">
        <v>8300</v>
      </c>
      <c r="M40">
        <v>0</v>
      </c>
      <c r="N40">
        <v>0</v>
      </c>
      <c r="O40">
        <f t="shared" si="0"/>
        <v>0</v>
      </c>
      <c r="P40">
        <f t="shared" si="1"/>
        <v>8300</v>
      </c>
      <c r="Q40">
        <f t="shared" si="1"/>
        <v>0</v>
      </c>
      <c r="R40">
        <f t="shared" si="2"/>
        <v>0</v>
      </c>
      <c r="S40">
        <f t="shared" si="2"/>
        <v>0</v>
      </c>
      <c r="T40">
        <v>0</v>
      </c>
      <c r="U40">
        <v>1</v>
      </c>
      <c r="V40">
        <v>0</v>
      </c>
      <c r="W40">
        <v>0</v>
      </c>
      <c r="X40" t="s">
        <v>40</v>
      </c>
      <c r="Y40" t="s">
        <v>1759</v>
      </c>
    </row>
    <row r="41" spans="1:25" x14ac:dyDescent="0.5">
      <c r="A41" s="3" t="s">
        <v>1800</v>
      </c>
      <c r="B41" s="4" t="s">
        <v>149</v>
      </c>
      <c r="C41" s="5" t="s">
        <v>150</v>
      </c>
      <c r="D41" s="4" t="s">
        <v>129</v>
      </c>
      <c r="E41" s="3" t="s">
        <v>129</v>
      </c>
      <c r="F41" s="3" t="s">
        <v>151</v>
      </c>
      <c r="G41" s="5" t="s">
        <v>27</v>
      </c>
      <c r="H41" s="6">
        <v>1997</v>
      </c>
      <c r="I41">
        <v>0</v>
      </c>
      <c r="J41">
        <v>0</v>
      </c>
      <c r="K41">
        <v>0</v>
      </c>
      <c r="L41">
        <v>4000</v>
      </c>
      <c r="M41">
        <v>0</v>
      </c>
      <c r="N41">
        <v>0</v>
      </c>
      <c r="O41">
        <f t="shared" si="0"/>
        <v>0</v>
      </c>
      <c r="P41">
        <f t="shared" si="1"/>
        <v>4000</v>
      </c>
      <c r="Q41">
        <f t="shared" si="1"/>
        <v>0</v>
      </c>
      <c r="R41">
        <f t="shared" si="2"/>
        <v>0</v>
      </c>
      <c r="S41">
        <f t="shared" si="2"/>
        <v>0</v>
      </c>
      <c r="T41">
        <v>0</v>
      </c>
      <c r="U41">
        <v>0</v>
      </c>
      <c r="V41">
        <v>0</v>
      </c>
      <c r="W41">
        <v>0</v>
      </c>
      <c r="X41" t="s">
        <v>40</v>
      </c>
      <c r="Y41" t="s">
        <v>1759</v>
      </c>
    </row>
    <row r="42" spans="1:25" x14ac:dyDescent="0.5">
      <c r="A42" s="3" t="s">
        <v>1801</v>
      </c>
      <c r="B42" s="4" t="s">
        <v>152</v>
      </c>
      <c r="C42" s="5" t="s">
        <v>153</v>
      </c>
      <c r="D42" s="4" t="s">
        <v>129</v>
      </c>
      <c r="E42" s="3" t="s">
        <v>129</v>
      </c>
      <c r="F42" s="3" t="s">
        <v>154</v>
      </c>
      <c r="G42" s="5" t="s">
        <v>27</v>
      </c>
      <c r="H42" s="6">
        <v>1958</v>
      </c>
      <c r="I42">
        <v>0</v>
      </c>
      <c r="J42">
        <v>0</v>
      </c>
      <c r="K42">
        <v>0</v>
      </c>
      <c r="L42">
        <v>12000</v>
      </c>
      <c r="M42">
        <v>0</v>
      </c>
      <c r="N42">
        <v>0</v>
      </c>
      <c r="O42">
        <f t="shared" si="0"/>
        <v>0</v>
      </c>
      <c r="P42">
        <f t="shared" si="1"/>
        <v>12000</v>
      </c>
      <c r="Q42">
        <f t="shared" si="1"/>
        <v>0</v>
      </c>
      <c r="R42">
        <f t="shared" si="2"/>
        <v>0</v>
      </c>
      <c r="S42">
        <f t="shared" si="2"/>
        <v>0</v>
      </c>
      <c r="T42">
        <v>0</v>
      </c>
      <c r="U42">
        <v>0</v>
      </c>
      <c r="V42">
        <v>0</v>
      </c>
      <c r="W42">
        <v>0</v>
      </c>
      <c r="X42" t="s">
        <v>40</v>
      </c>
      <c r="Y42" t="s">
        <v>1759</v>
      </c>
    </row>
    <row r="43" spans="1:25" x14ac:dyDescent="0.5">
      <c r="A43" s="3" t="s">
        <v>1802</v>
      </c>
      <c r="B43" s="4" t="s">
        <v>155</v>
      </c>
      <c r="C43" s="5" t="s">
        <v>156</v>
      </c>
      <c r="D43" s="4" t="s">
        <v>129</v>
      </c>
      <c r="E43" s="3" t="s">
        <v>129</v>
      </c>
      <c r="F43" s="3" t="s">
        <v>157</v>
      </c>
      <c r="G43" s="5" t="s">
        <v>27</v>
      </c>
      <c r="H43" s="6">
        <v>2001</v>
      </c>
      <c r="I43">
        <v>0</v>
      </c>
      <c r="J43">
        <v>0</v>
      </c>
      <c r="K43">
        <v>0</v>
      </c>
      <c r="L43">
        <v>2550</v>
      </c>
      <c r="M43">
        <v>0</v>
      </c>
      <c r="N43">
        <v>0</v>
      </c>
      <c r="O43">
        <f t="shared" si="0"/>
        <v>0</v>
      </c>
      <c r="P43">
        <f t="shared" si="1"/>
        <v>2550</v>
      </c>
      <c r="Q43">
        <f t="shared" si="1"/>
        <v>0</v>
      </c>
      <c r="R43">
        <f t="shared" si="2"/>
        <v>0</v>
      </c>
      <c r="S43">
        <f t="shared" si="2"/>
        <v>0</v>
      </c>
      <c r="T43">
        <v>0</v>
      </c>
      <c r="U43">
        <v>0</v>
      </c>
      <c r="V43">
        <v>0</v>
      </c>
      <c r="W43">
        <v>1</v>
      </c>
      <c r="X43" t="s">
        <v>85</v>
      </c>
      <c r="Y43" t="s">
        <v>1759</v>
      </c>
    </row>
    <row r="44" spans="1:25" x14ac:dyDescent="0.5">
      <c r="A44" s="3" t="s">
        <v>1803</v>
      </c>
      <c r="B44" s="4" t="s">
        <v>158</v>
      </c>
      <c r="C44" s="5" t="s">
        <v>159</v>
      </c>
      <c r="D44" s="4" t="s">
        <v>129</v>
      </c>
      <c r="E44" s="3" t="s">
        <v>129</v>
      </c>
      <c r="F44" s="3" t="s">
        <v>160</v>
      </c>
      <c r="G44" s="5" t="s">
        <v>27</v>
      </c>
      <c r="H44" s="6">
        <v>1999</v>
      </c>
      <c r="I44">
        <v>0</v>
      </c>
      <c r="J44">
        <v>0</v>
      </c>
      <c r="K44">
        <v>0</v>
      </c>
      <c r="L44">
        <v>4620</v>
      </c>
      <c r="M44">
        <v>0</v>
      </c>
      <c r="N44">
        <v>0</v>
      </c>
      <c r="O44">
        <f t="shared" si="0"/>
        <v>0</v>
      </c>
      <c r="P44">
        <f t="shared" si="1"/>
        <v>4620</v>
      </c>
      <c r="Q44">
        <f t="shared" si="1"/>
        <v>0</v>
      </c>
      <c r="R44">
        <f t="shared" si="2"/>
        <v>0</v>
      </c>
      <c r="S44">
        <f t="shared" si="2"/>
        <v>0</v>
      </c>
      <c r="T44">
        <v>0</v>
      </c>
      <c r="U44">
        <v>0</v>
      </c>
      <c r="V44">
        <v>0</v>
      </c>
      <c r="W44">
        <v>1</v>
      </c>
      <c r="X44" t="s">
        <v>40</v>
      </c>
      <c r="Y44" t="s">
        <v>1759</v>
      </c>
    </row>
    <row r="45" spans="1:25" x14ac:dyDescent="0.5">
      <c r="A45" s="3" t="s">
        <v>1804</v>
      </c>
      <c r="B45" s="4" t="s">
        <v>161</v>
      </c>
      <c r="C45" s="5" t="s">
        <v>162</v>
      </c>
      <c r="D45" s="4" t="s">
        <v>129</v>
      </c>
      <c r="E45" s="3" t="s">
        <v>129</v>
      </c>
      <c r="F45" s="3" t="s">
        <v>163</v>
      </c>
      <c r="G45" s="5" t="s">
        <v>27</v>
      </c>
      <c r="H45" s="7">
        <v>2003</v>
      </c>
      <c r="I45">
        <v>0</v>
      </c>
      <c r="J45">
        <v>0</v>
      </c>
      <c r="K45">
        <v>2051.8604651162791</v>
      </c>
      <c r="L45">
        <v>1500</v>
      </c>
      <c r="M45">
        <v>0</v>
      </c>
      <c r="N45">
        <v>0</v>
      </c>
      <c r="O45">
        <f t="shared" si="0"/>
        <v>0</v>
      </c>
      <c r="P45">
        <f t="shared" si="1"/>
        <v>1500</v>
      </c>
      <c r="Q45">
        <f t="shared" si="1"/>
        <v>0</v>
      </c>
      <c r="R45">
        <f t="shared" si="2"/>
        <v>0</v>
      </c>
      <c r="S45">
        <f t="shared" si="2"/>
        <v>0</v>
      </c>
      <c r="T45">
        <v>0</v>
      </c>
      <c r="U45">
        <v>0</v>
      </c>
      <c r="V45">
        <v>0</v>
      </c>
      <c r="W45">
        <v>1</v>
      </c>
      <c r="X45" t="s">
        <v>85</v>
      </c>
      <c r="Y45" t="s">
        <v>1759</v>
      </c>
    </row>
    <row r="46" spans="1:25" x14ac:dyDescent="0.5">
      <c r="A46" s="3" t="s">
        <v>1805</v>
      </c>
      <c r="B46" s="4" t="s">
        <v>164</v>
      </c>
      <c r="C46" s="5" t="s">
        <v>165</v>
      </c>
      <c r="D46" s="4" t="s">
        <v>129</v>
      </c>
      <c r="E46" s="3" t="s">
        <v>129</v>
      </c>
      <c r="F46" s="3" t="s">
        <v>166</v>
      </c>
      <c r="G46" s="5" t="s">
        <v>27</v>
      </c>
      <c r="H46" s="6">
        <v>2014</v>
      </c>
      <c r="I46">
        <v>0</v>
      </c>
      <c r="J46">
        <v>0</v>
      </c>
      <c r="K46">
        <v>2051.8604651162791</v>
      </c>
      <c r="L46">
        <v>1800</v>
      </c>
      <c r="M46">
        <v>0</v>
      </c>
      <c r="N46">
        <v>0</v>
      </c>
      <c r="O46">
        <f t="shared" si="0"/>
        <v>0</v>
      </c>
      <c r="P46">
        <f t="shared" si="1"/>
        <v>1800</v>
      </c>
      <c r="Q46">
        <f t="shared" si="1"/>
        <v>0</v>
      </c>
      <c r="R46">
        <f t="shared" si="2"/>
        <v>0</v>
      </c>
      <c r="S46">
        <f t="shared" si="2"/>
        <v>0</v>
      </c>
      <c r="T46">
        <v>0</v>
      </c>
      <c r="U46">
        <v>0</v>
      </c>
      <c r="V46">
        <v>0</v>
      </c>
      <c r="W46">
        <v>1</v>
      </c>
      <c r="X46" t="s">
        <v>85</v>
      </c>
      <c r="Y46" t="s">
        <v>1759</v>
      </c>
    </row>
    <row r="47" spans="1:25" x14ac:dyDescent="0.5">
      <c r="A47" s="3" t="s">
        <v>1806</v>
      </c>
      <c r="B47" s="4" t="s">
        <v>167</v>
      </c>
      <c r="C47" s="5" t="s">
        <v>168</v>
      </c>
      <c r="D47" s="4" t="s">
        <v>129</v>
      </c>
      <c r="E47" s="3" t="s">
        <v>129</v>
      </c>
      <c r="F47" s="3" t="s">
        <v>169</v>
      </c>
      <c r="G47" s="5" t="s">
        <v>27</v>
      </c>
      <c r="H47" s="6">
        <v>2011</v>
      </c>
      <c r="I47">
        <v>4349.6558078124663</v>
      </c>
      <c r="J47">
        <v>0</v>
      </c>
      <c r="K47">
        <v>0</v>
      </c>
      <c r="L47">
        <v>0</v>
      </c>
      <c r="M47">
        <v>3000</v>
      </c>
      <c r="N47">
        <v>0</v>
      </c>
      <c r="O47">
        <f t="shared" si="0"/>
        <v>0</v>
      </c>
      <c r="P47">
        <f t="shared" si="1"/>
        <v>4349.6558078124663</v>
      </c>
      <c r="Q47">
        <f t="shared" si="1"/>
        <v>3000</v>
      </c>
      <c r="R47">
        <f t="shared" si="2"/>
        <v>0</v>
      </c>
      <c r="S47">
        <f t="shared" si="2"/>
        <v>0</v>
      </c>
      <c r="T47">
        <v>0</v>
      </c>
      <c r="U47">
        <v>0</v>
      </c>
      <c r="V47">
        <v>0</v>
      </c>
      <c r="W47">
        <v>1</v>
      </c>
      <c r="X47" t="s">
        <v>65</v>
      </c>
      <c r="Y47" t="s">
        <v>1759</v>
      </c>
    </row>
    <row r="48" spans="1:25" x14ac:dyDescent="0.5">
      <c r="A48" s="3" t="s">
        <v>1807</v>
      </c>
      <c r="B48" s="4" t="s">
        <v>170</v>
      </c>
      <c r="C48" s="5" t="s">
        <v>171</v>
      </c>
      <c r="D48" s="4" t="s">
        <v>129</v>
      </c>
      <c r="E48" s="3" t="s">
        <v>129</v>
      </c>
      <c r="F48" s="3" t="s">
        <v>172</v>
      </c>
      <c r="G48" s="5" t="s">
        <v>27</v>
      </c>
      <c r="H48" s="6">
        <v>1958</v>
      </c>
      <c r="I48">
        <v>4349.6558078124663</v>
      </c>
      <c r="J48">
        <v>1170</v>
      </c>
      <c r="K48">
        <v>0</v>
      </c>
      <c r="L48">
        <v>3250</v>
      </c>
      <c r="M48">
        <v>3250</v>
      </c>
      <c r="N48">
        <v>0</v>
      </c>
      <c r="O48">
        <f t="shared" si="0"/>
        <v>0</v>
      </c>
      <c r="P48">
        <f t="shared" si="1"/>
        <v>3250</v>
      </c>
      <c r="Q48">
        <f t="shared" si="1"/>
        <v>3250</v>
      </c>
      <c r="R48">
        <f t="shared" si="2"/>
        <v>0</v>
      </c>
      <c r="S48">
        <f t="shared" si="2"/>
        <v>0</v>
      </c>
      <c r="T48">
        <v>1</v>
      </c>
      <c r="U48">
        <v>1</v>
      </c>
      <c r="V48">
        <v>0</v>
      </c>
      <c r="W48">
        <v>0</v>
      </c>
      <c r="X48" t="s">
        <v>40</v>
      </c>
      <c r="Y48" t="s">
        <v>1759</v>
      </c>
    </row>
    <row r="49" spans="1:25" x14ac:dyDescent="0.5">
      <c r="A49" s="3" t="s">
        <v>1808</v>
      </c>
      <c r="B49" s="4" t="s">
        <v>173</v>
      </c>
      <c r="C49" s="5" t="s">
        <v>174</v>
      </c>
      <c r="D49" s="4" t="s">
        <v>129</v>
      </c>
      <c r="E49" s="3" t="s">
        <v>129</v>
      </c>
      <c r="F49" s="3" t="s">
        <v>175</v>
      </c>
      <c r="G49" s="5" t="s">
        <v>27</v>
      </c>
      <c r="H49" s="6">
        <v>2003</v>
      </c>
      <c r="I49">
        <v>0</v>
      </c>
      <c r="J49">
        <v>0</v>
      </c>
      <c r="K49">
        <v>0</v>
      </c>
      <c r="L49">
        <v>4000</v>
      </c>
      <c r="M49">
        <v>0</v>
      </c>
      <c r="N49">
        <v>0</v>
      </c>
      <c r="O49">
        <f t="shared" si="0"/>
        <v>0</v>
      </c>
      <c r="P49">
        <f t="shared" si="1"/>
        <v>4000</v>
      </c>
      <c r="Q49">
        <f t="shared" si="1"/>
        <v>0</v>
      </c>
      <c r="R49">
        <f t="shared" si="2"/>
        <v>0</v>
      </c>
      <c r="S49">
        <f t="shared" si="2"/>
        <v>0</v>
      </c>
      <c r="T49">
        <v>0</v>
      </c>
      <c r="U49">
        <v>0</v>
      </c>
      <c r="V49">
        <v>0</v>
      </c>
      <c r="W49">
        <v>0</v>
      </c>
      <c r="X49" t="s">
        <v>85</v>
      </c>
      <c r="Y49" t="s">
        <v>1759</v>
      </c>
    </row>
    <row r="50" spans="1:25" x14ac:dyDescent="0.5">
      <c r="A50" s="3" t="s">
        <v>1809</v>
      </c>
      <c r="B50" s="4" t="s">
        <v>176</v>
      </c>
      <c r="C50" s="5" t="s">
        <v>177</v>
      </c>
      <c r="D50" s="4" t="s">
        <v>129</v>
      </c>
      <c r="E50" s="3" t="s">
        <v>129</v>
      </c>
      <c r="F50" s="3" t="s">
        <v>178</v>
      </c>
      <c r="G50" s="5" t="s">
        <v>27</v>
      </c>
      <c r="H50" s="6">
        <v>1966</v>
      </c>
      <c r="I50">
        <v>0</v>
      </c>
      <c r="J50">
        <v>0</v>
      </c>
      <c r="K50">
        <v>2051.8604651162791</v>
      </c>
      <c r="L50">
        <v>6600</v>
      </c>
      <c r="M50">
        <v>0</v>
      </c>
      <c r="N50">
        <v>0</v>
      </c>
      <c r="O50">
        <f t="shared" si="0"/>
        <v>0</v>
      </c>
      <c r="P50">
        <f t="shared" si="1"/>
        <v>6600</v>
      </c>
      <c r="Q50">
        <f t="shared" si="1"/>
        <v>0</v>
      </c>
      <c r="R50">
        <f t="shared" si="2"/>
        <v>0</v>
      </c>
      <c r="S50">
        <f t="shared" si="2"/>
        <v>0</v>
      </c>
      <c r="T50">
        <v>0</v>
      </c>
      <c r="U50">
        <v>0</v>
      </c>
      <c r="V50">
        <v>0</v>
      </c>
      <c r="W50">
        <v>0</v>
      </c>
      <c r="X50" t="s">
        <v>40</v>
      </c>
      <c r="Y50" t="s">
        <v>1759</v>
      </c>
    </row>
    <row r="51" spans="1:25" x14ac:dyDescent="0.5">
      <c r="A51" s="3" t="s">
        <v>1810</v>
      </c>
      <c r="B51" s="4" t="s">
        <v>179</v>
      </c>
      <c r="C51" s="5" t="s">
        <v>180</v>
      </c>
      <c r="D51" s="4" t="s">
        <v>129</v>
      </c>
      <c r="E51" s="3" t="s">
        <v>129</v>
      </c>
      <c r="F51" s="3" t="s">
        <v>181</v>
      </c>
      <c r="G51" s="5" t="s">
        <v>27</v>
      </c>
      <c r="H51" s="6">
        <v>2011</v>
      </c>
      <c r="I51">
        <v>0</v>
      </c>
      <c r="J51">
        <v>0</v>
      </c>
      <c r="K51">
        <v>0</v>
      </c>
      <c r="L51">
        <v>12528</v>
      </c>
      <c r="M51">
        <v>0</v>
      </c>
      <c r="N51">
        <v>0</v>
      </c>
      <c r="O51">
        <f t="shared" si="0"/>
        <v>0</v>
      </c>
      <c r="P51">
        <f t="shared" si="1"/>
        <v>12528</v>
      </c>
      <c r="Q51">
        <f t="shared" si="1"/>
        <v>0</v>
      </c>
      <c r="R51">
        <f t="shared" si="2"/>
        <v>0</v>
      </c>
      <c r="S51">
        <f t="shared" si="2"/>
        <v>0</v>
      </c>
      <c r="T51">
        <v>1</v>
      </c>
      <c r="U51">
        <v>0</v>
      </c>
      <c r="V51">
        <v>0</v>
      </c>
      <c r="W51">
        <v>0</v>
      </c>
      <c r="X51" t="s">
        <v>85</v>
      </c>
      <c r="Y51" t="s">
        <v>1759</v>
      </c>
    </row>
    <row r="52" spans="1:25" x14ac:dyDescent="0.5">
      <c r="A52" s="3" t="s">
        <v>1811</v>
      </c>
      <c r="B52" s="4" t="s">
        <v>182</v>
      </c>
      <c r="C52" s="5" t="s">
        <v>183</v>
      </c>
      <c r="D52" s="4" t="s">
        <v>129</v>
      </c>
      <c r="E52" s="3" t="s">
        <v>129</v>
      </c>
      <c r="F52" s="3" t="s">
        <v>184</v>
      </c>
      <c r="G52" s="5" t="s">
        <v>27</v>
      </c>
      <c r="H52" s="6">
        <v>2002</v>
      </c>
      <c r="I52">
        <v>0</v>
      </c>
      <c r="J52">
        <v>0</v>
      </c>
      <c r="K52">
        <v>2051.8604651162791</v>
      </c>
      <c r="L52">
        <v>3500</v>
      </c>
      <c r="M52">
        <v>0</v>
      </c>
      <c r="N52">
        <v>0</v>
      </c>
      <c r="O52">
        <f t="shared" si="0"/>
        <v>0</v>
      </c>
      <c r="P52">
        <f t="shared" si="1"/>
        <v>3500</v>
      </c>
      <c r="Q52">
        <f t="shared" si="1"/>
        <v>0</v>
      </c>
      <c r="R52">
        <f t="shared" si="2"/>
        <v>0</v>
      </c>
      <c r="S52">
        <f t="shared" si="2"/>
        <v>0</v>
      </c>
      <c r="T52">
        <v>1</v>
      </c>
      <c r="U52">
        <v>1</v>
      </c>
      <c r="V52">
        <v>0</v>
      </c>
      <c r="W52">
        <v>0</v>
      </c>
      <c r="X52" t="s">
        <v>85</v>
      </c>
      <c r="Y52" t="s">
        <v>1759</v>
      </c>
    </row>
    <row r="53" spans="1:25" x14ac:dyDescent="0.5">
      <c r="A53" s="3" t="s">
        <v>1812</v>
      </c>
      <c r="B53" s="4" t="s">
        <v>185</v>
      </c>
      <c r="C53" s="5" t="s">
        <v>186</v>
      </c>
      <c r="D53" s="4" t="s">
        <v>129</v>
      </c>
      <c r="E53" s="3" t="s">
        <v>129</v>
      </c>
      <c r="F53" s="3" t="s">
        <v>187</v>
      </c>
      <c r="G53" s="5" t="s">
        <v>27</v>
      </c>
      <c r="H53" s="6">
        <v>2010</v>
      </c>
      <c r="I53">
        <v>0</v>
      </c>
      <c r="J53">
        <v>0</v>
      </c>
      <c r="K53">
        <v>0</v>
      </c>
      <c r="L53">
        <v>0</v>
      </c>
      <c r="M53">
        <v>2000</v>
      </c>
      <c r="N53">
        <v>0</v>
      </c>
      <c r="O53">
        <f t="shared" si="0"/>
        <v>0</v>
      </c>
      <c r="P53">
        <f t="shared" si="1"/>
        <v>0</v>
      </c>
      <c r="Q53">
        <f t="shared" si="1"/>
        <v>2000</v>
      </c>
      <c r="R53">
        <f t="shared" si="2"/>
        <v>0</v>
      </c>
      <c r="S53">
        <f t="shared" si="2"/>
        <v>0</v>
      </c>
      <c r="T53">
        <v>0</v>
      </c>
      <c r="U53">
        <v>0</v>
      </c>
      <c r="V53">
        <v>0</v>
      </c>
      <c r="W53">
        <v>1</v>
      </c>
      <c r="X53" t="s">
        <v>65</v>
      </c>
      <c r="Y53" t="s">
        <v>1759</v>
      </c>
    </row>
    <row r="54" spans="1:25" x14ac:dyDescent="0.5">
      <c r="A54" s="3" t="s">
        <v>1813</v>
      </c>
      <c r="B54" s="4" t="s">
        <v>188</v>
      </c>
      <c r="C54" s="5" t="s">
        <v>189</v>
      </c>
      <c r="D54" s="4" t="s">
        <v>129</v>
      </c>
      <c r="E54" s="3" t="s">
        <v>129</v>
      </c>
      <c r="F54" s="3" t="s">
        <v>190</v>
      </c>
      <c r="G54" s="5" t="s">
        <v>27</v>
      </c>
      <c r="H54" s="6">
        <v>2007</v>
      </c>
      <c r="I54">
        <v>0</v>
      </c>
      <c r="J54">
        <v>0</v>
      </c>
      <c r="K54">
        <v>2051.8604651162791</v>
      </c>
      <c r="L54">
        <v>3200</v>
      </c>
      <c r="M54">
        <v>0</v>
      </c>
      <c r="N54">
        <v>0</v>
      </c>
      <c r="O54">
        <f t="shared" si="0"/>
        <v>0</v>
      </c>
      <c r="P54">
        <f t="shared" si="1"/>
        <v>3200</v>
      </c>
      <c r="Q54">
        <f t="shared" si="1"/>
        <v>0</v>
      </c>
      <c r="R54">
        <f t="shared" si="2"/>
        <v>0</v>
      </c>
      <c r="S54">
        <f t="shared" si="2"/>
        <v>0</v>
      </c>
      <c r="T54">
        <v>0</v>
      </c>
      <c r="U54">
        <v>0</v>
      </c>
      <c r="V54">
        <v>0</v>
      </c>
      <c r="W54">
        <v>1</v>
      </c>
      <c r="X54" t="s">
        <v>85</v>
      </c>
      <c r="Y54" t="s">
        <v>1759</v>
      </c>
    </row>
    <row r="55" spans="1:25" x14ac:dyDescent="0.5">
      <c r="A55" s="3" t="s">
        <v>1814</v>
      </c>
      <c r="B55" s="4" t="s">
        <v>191</v>
      </c>
      <c r="C55" s="5" t="s">
        <v>192</v>
      </c>
      <c r="D55" s="4" t="s">
        <v>129</v>
      </c>
      <c r="E55" s="3" t="s">
        <v>129</v>
      </c>
      <c r="F55" s="3" t="s">
        <v>193</v>
      </c>
      <c r="G55" s="5" t="s">
        <v>27</v>
      </c>
      <c r="H55" s="6">
        <v>2001</v>
      </c>
      <c r="I55">
        <v>0</v>
      </c>
      <c r="J55">
        <v>1170</v>
      </c>
      <c r="K55">
        <v>0</v>
      </c>
      <c r="L55">
        <v>0</v>
      </c>
      <c r="M55" t="s">
        <v>194</v>
      </c>
      <c r="N55">
        <v>0</v>
      </c>
      <c r="O55">
        <f t="shared" si="0"/>
        <v>0</v>
      </c>
      <c r="P55">
        <f t="shared" si="1"/>
        <v>0</v>
      </c>
      <c r="Q55" t="str">
        <f t="shared" si="1"/>
        <v>&gt;0</v>
      </c>
      <c r="R55">
        <f t="shared" si="2"/>
        <v>0</v>
      </c>
      <c r="S55">
        <f t="shared" si="2"/>
        <v>0</v>
      </c>
      <c r="T55">
        <v>0</v>
      </c>
      <c r="U55">
        <v>0</v>
      </c>
      <c r="V55">
        <v>0</v>
      </c>
      <c r="W55">
        <v>0</v>
      </c>
      <c r="X55" t="s">
        <v>65</v>
      </c>
      <c r="Y55" t="s">
        <v>1759</v>
      </c>
    </row>
    <row r="56" spans="1:25" x14ac:dyDescent="0.5">
      <c r="A56" s="3" t="s">
        <v>1815</v>
      </c>
      <c r="B56" s="4" t="s">
        <v>195</v>
      </c>
      <c r="C56" s="5" t="s">
        <v>196</v>
      </c>
      <c r="D56" s="4" t="s">
        <v>129</v>
      </c>
      <c r="E56" s="3" t="s">
        <v>129</v>
      </c>
      <c r="F56" s="3" t="s">
        <v>197</v>
      </c>
      <c r="G56" s="5" t="s">
        <v>27</v>
      </c>
      <c r="H56" s="3">
        <v>1974</v>
      </c>
      <c r="I56">
        <v>0</v>
      </c>
      <c r="J56">
        <v>0</v>
      </c>
      <c r="K56">
        <v>0</v>
      </c>
      <c r="L56">
        <v>0</v>
      </c>
      <c r="M56">
        <v>1200</v>
      </c>
      <c r="N56">
        <v>0</v>
      </c>
      <c r="O56">
        <f t="shared" si="0"/>
        <v>0</v>
      </c>
      <c r="P56">
        <f t="shared" si="1"/>
        <v>0</v>
      </c>
      <c r="Q56">
        <f t="shared" si="1"/>
        <v>1200</v>
      </c>
      <c r="R56">
        <f t="shared" si="2"/>
        <v>0</v>
      </c>
      <c r="S56">
        <f t="shared" si="2"/>
        <v>0</v>
      </c>
      <c r="T56">
        <v>0</v>
      </c>
      <c r="U56">
        <v>0</v>
      </c>
      <c r="V56">
        <v>0</v>
      </c>
      <c r="W56">
        <v>0</v>
      </c>
      <c r="X56" t="s">
        <v>65</v>
      </c>
      <c r="Y56" t="s">
        <v>1759</v>
      </c>
    </row>
    <row r="57" spans="1:25" x14ac:dyDescent="0.5">
      <c r="A57" s="3" t="s">
        <v>1816</v>
      </c>
      <c r="B57" s="4" t="s">
        <v>198</v>
      </c>
      <c r="C57" s="5" t="s">
        <v>199</v>
      </c>
      <c r="D57" s="4" t="s">
        <v>129</v>
      </c>
      <c r="E57" s="3" t="s">
        <v>129</v>
      </c>
      <c r="F57" s="3" t="s">
        <v>200</v>
      </c>
      <c r="G57" s="8" t="s">
        <v>27</v>
      </c>
      <c r="H57" s="6">
        <v>2011</v>
      </c>
      <c r="I57">
        <v>0</v>
      </c>
      <c r="J57">
        <v>1170</v>
      </c>
      <c r="K57">
        <v>2051.8604651162791</v>
      </c>
      <c r="L57">
        <v>0</v>
      </c>
      <c r="M57" t="s">
        <v>194</v>
      </c>
      <c r="N57">
        <v>0</v>
      </c>
      <c r="O57">
        <f t="shared" si="0"/>
        <v>0</v>
      </c>
      <c r="P57">
        <f t="shared" si="1"/>
        <v>0</v>
      </c>
      <c r="Q57" t="str">
        <f t="shared" si="1"/>
        <v>&gt;0</v>
      </c>
      <c r="R57">
        <f t="shared" si="2"/>
        <v>0</v>
      </c>
      <c r="S57">
        <f t="shared" si="2"/>
        <v>0</v>
      </c>
      <c r="T57">
        <v>0</v>
      </c>
      <c r="U57">
        <v>0</v>
      </c>
      <c r="V57">
        <v>0</v>
      </c>
      <c r="W57">
        <v>0</v>
      </c>
      <c r="X57" t="s">
        <v>65</v>
      </c>
      <c r="Y57" t="s">
        <v>1759</v>
      </c>
    </row>
    <row r="58" spans="1:25" x14ac:dyDescent="0.5">
      <c r="A58" s="3" t="s">
        <v>1817</v>
      </c>
      <c r="B58" s="4" t="s">
        <v>201</v>
      </c>
      <c r="C58" s="5" t="s">
        <v>202</v>
      </c>
      <c r="D58" s="4" t="s">
        <v>129</v>
      </c>
      <c r="E58" s="3" t="s">
        <v>129</v>
      </c>
      <c r="F58" s="3" t="s">
        <v>203</v>
      </c>
      <c r="G58" s="5" t="s">
        <v>27</v>
      </c>
      <c r="H58" s="6">
        <v>1958</v>
      </c>
      <c r="I58">
        <v>0</v>
      </c>
      <c r="J58">
        <v>0</v>
      </c>
      <c r="K58">
        <v>0</v>
      </c>
      <c r="L58">
        <v>14800</v>
      </c>
      <c r="M58">
        <v>0</v>
      </c>
      <c r="N58">
        <v>0</v>
      </c>
      <c r="O58">
        <f t="shared" si="0"/>
        <v>0</v>
      </c>
      <c r="P58">
        <f t="shared" si="1"/>
        <v>14800</v>
      </c>
      <c r="Q58">
        <f t="shared" si="1"/>
        <v>0</v>
      </c>
      <c r="R58">
        <f t="shared" si="2"/>
        <v>0</v>
      </c>
      <c r="S58">
        <f t="shared" si="2"/>
        <v>0</v>
      </c>
      <c r="T58">
        <v>0</v>
      </c>
      <c r="U58">
        <v>0</v>
      </c>
      <c r="V58">
        <v>0</v>
      </c>
      <c r="W58">
        <v>0</v>
      </c>
      <c r="X58" t="s">
        <v>40</v>
      </c>
      <c r="Y58" t="s">
        <v>1759</v>
      </c>
    </row>
    <row r="59" spans="1:25" x14ac:dyDescent="0.5">
      <c r="A59" s="3" t="s">
        <v>1818</v>
      </c>
      <c r="B59" s="4" t="s">
        <v>204</v>
      </c>
      <c r="C59" s="5" t="s">
        <v>205</v>
      </c>
      <c r="D59" s="4" t="s">
        <v>129</v>
      </c>
      <c r="E59" s="3" t="s">
        <v>129</v>
      </c>
      <c r="F59" s="3" t="s">
        <v>206</v>
      </c>
      <c r="G59" s="5" t="s">
        <v>27</v>
      </c>
      <c r="H59" s="6">
        <v>2009</v>
      </c>
      <c r="I59">
        <v>4349.6558078124663</v>
      </c>
      <c r="J59">
        <v>0</v>
      </c>
      <c r="K59">
        <v>0</v>
      </c>
      <c r="L59">
        <v>0</v>
      </c>
      <c r="M59">
        <v>3400</v>
      </c>
      <c r="N59">
        <v>0</v>
      </c>
      <c r="O59">
        <f t="shared" si="0"/>
        <v>0</v>
      </c>
      <c r="P59">
        <f t="shared" si="1"/>
        <v>4349.6558078124663</v>
      </c>
      <c r="Q59">
        <f t="shared" si="1"/>
        <v>3400</v>
      </c>
      <c r="R59">
        <f t="shared" si="2"/>
        <v>0</v>
      </c>
      <c r="S59">
        <f t="shared" si="2"/>
        <v>0</v>
      </c>
      <c r="T59">
        <v>0</v>
      </c>
      <c r="U59">
        <v>0</v>
      </c>
      <c r="V59">
        <v>0</v>
      </c>
      <c r="W59">
        <v>0</v>
      </c>
      <c r="X59" t="s">
        <v>65</v>
      </c>
      <c r="Y59" t="s">
        <v>1759</v>
      </c>
    </row>
    <row r="60" spans="1:25" x14ac:dyDescent="0.5">
      <c r="A60" s="3" t="s">
        <v>1819</v>
      </c>
      <c r="B60" s="4" t="s">
        <v>207</v>
      </c>
      <c r="C60" s="5" t="s">
        <v>208</v>
      </c>
      <c r="D60" s="4" t="s">
        <v>129</v>
      </c>
      <c r="E60" s="3" t="s">
        <v>129</v>
      </c>
      <c r="F60" s="3" t="s">
        <v>209</v>
      </c>
      <c r="G60" s="5" t="s">
        <v>27</v>
      </c>
      <c r="H60" s="6">
        <v>2003</v>
      </c>
      <c r="I60">
        <v>0</v>
      </c>
      <c r="J60">
        <v>0</v>
      </c>
      <c r="K60">
        <v>0</v>
      </c>
      <c r="L60">
        <v>3400</v>
      </c>
      <c r="M60">
        <v>0</v>
      </c>
      <c r="N60">
        <v>0</v>
      </c>
      <c r="O60">
        <f t="shared" si="0"/>
        <v>0</v>
      </c>
      <c r="P60">
        <f t="shared" si="1"/>
        <v>3400</v>
      </c>
      <c r="Q60">
        <f t="shared" si="1"/>
        <v>0</v>
      </c>
      <c r="R60">
        <f t="shared" si="2"/>
        <v>0</v>
      </c>
      <c r="S60">
        <f t="shared" si="2"/>
        <v>0</v>
      </c>
      <c r="T60">
        <v>1</v>
      </c>
      <c r="U60">
        <v>0</v>
      </c>
      <c r="V60">
        <v>0</v>
      </c>
      <c r="W60">
        <v>1</v>
      </c>
      <c r="X60" t="s">
        <v>85</v>
      </c>
      <c r="Y60" t="s">
        <v>1759</v>
      </c>
    </row>
    <row r="61" spans="1:25" x14ac:dyDescent="0.5">
      <c r="A61" s="3" t="s">
        <v>1820</v>
      </c>
      <c r="B61" s="4" t="s">
        <v>210</v>
      </c>
      <c r="C61" s="5" t="s">
        <v>211</v>
      </c>
      <c r="D61" s="4" t="s">
        <v>129</v>
      </c>
      <c r="E61" s="3" t="s">
        <v>129</v>
      </c>
      <c r="F61" s="3" t="s">
        <v>212</v>
      </c>
      <c r="G61" s="5" t="s">
        <v>27</v>
      </c>
      <c r="H61" s="6">
        <v>2003</v>
      </c>
      <c r="I61">
        <v>0</v>
      </c>
      <c r="J61">
        <v>0</v>
      </c>
      <c r="K61">
        <v>0</v>
      </c>
      <c r="L61">
        <v>4500</v>
      </c>
      <c r="M61">
        <v>0</v>
      </c>
      <c r="N61">
        <v>0</v>
      </c>
      <c r="O61">
        <f t="shared" si="0"/>
        <v>0</v>
      </c>
      <c r="P61">
        <f t="shared" si="1"/>
        <v>4500</v>
      </c>
      <c r="Q61">
        <f t="shared" si="1"/>
        <v>0</v>
      </c>
      <c r="R61">
        <f t="shared" si="2"/>
        <v>0</v>
      </c>
      <c r="S61">
        <f t="shared" si="2"/>
        <v>0</v>
      </c>
      <c r="T61">
        <v>0</v>
      </c>
      <c r="U61">
        <v>0</v>
      </c>
      <c r="V61">
        <v>0</v>
      </c>
      <c r="W61">
        <v>0</v>
      </c>
      <c r="X61" t="s">
        <v>85</v>
      </c>
      <c r="Y61" t="s">
        <v>1759</v>
      </c>
    </row>
    <row r="62" spans="1:25" x14ac:dyDescent="0.5">
      <c r="A62" s="3" t="s">
        <v>1821</v>
      </c>
      <c r="B62" s="4" t="s">
        <v>213</v>
      </c>
      <c r="C62" s="5" t="s">
        <v>214</v>
      </c>
      <c r="D62" s="4" t="s">
        <v>129</v>
      </c>
      <c r="E62" s="3" t="s">
        <v>129</v>
      </c>
      <c r="F62" s="3" t="s">
        <v>215</v>
      </c>
      <c r="G62" s="5" t="s">
        <v>27</v>
      </c>
      <c r="H62" s="6">
        <v>2014</v>
      </c>
      <c r="I62">
        <v>0</v>
      </c>
      <c r="J62">
        <v>1170</v>
      </c>
      <c r="K62">
        <v>2051.8604651162791</v>
      </c>
      <c r="L62">
        <v>0</v>
      </c>
      <c r="M62" t="s">
        <v>194</v>
      </c>
      <c r="N62">
        <v>0</v>
      </c>
      <c r="O62">
        <f t="shared" si="0"/>
        <v>0</v>
      </c>
      <c r="P62">
        <f t="shared" si="1"/>
        <v>0</v>
      </c>
      <c r="Q62" t="str">
        <f t="shared" si="1"/>
        <v>&gt;0</v>
      </c>
      <c r="R62">
        <f t="shared" si="2"/>
        <v>0</v>
      </c>
      <c r="S62">
        <f t="shared" si="2"/>
        <v>0</v>
      </c>
      <c r="T62">
        <v>0</v>
      </c>
      <c r="U62">
        <v>0</v>
      </c>
      <c r="V62">
        <v>0</v>
      </c>
      <c r="W62">
        <v>0</v>
      </c>
      <c r="X62" t="s">
        <v>65</v>
      </c>
      <c r="Y62" t="s">
        <v>1759</v>
      </c>
    </row>
    <row r="63" spans="1:25" x14ac:dyDescent="0.5">
      <c r="A63" s="3" t="s">
        <v>1822</v>
      </c>
      <c r="B63" s="4" t="s">
        <v>216</v>
      </c>
      <c r="C63" s="5" t="s">
        <v>217</v>
      </c>
      <c r="D63" s="4" t="s">
        <v>129</v>
      </c>
      <c r="E63" s="3" t="s">
        <v>129</v>
      </c>
      <c r="F63" s="3" t="s">
        <v>218</v>
      </c>
      <c r="G63" s="5" t="s">
        <v>27</v>
      </c>
      <c r="H63" s="6">
        <v>2014</v>
      </c>
      <c r="I63">
        <v>0</v>
      </c>
      <c r="J63">
        <v>1170</v>
      </c>
      <c r="K63">
        <v>2051.8604651162791</v>
      </c>
      <c r="L63">
        <v>0</v>
      </c>
      <c r="M63" t="s">
        <v>194</v>
      </c>
      <c r="N63">
        <v>0</v>
      </c>
      <c r="O63">
        <f t="shared" si="0"/>
        <v>0</v>
      </c>
      <c r="P63">
        <f t="shared" si="1"/>
        <v>0</v>
      </c>
      <c r="Q63" t="str">
        <f t="shared" si="1"/>
        <v>&gt;0</v>
      </c>
      <c r="R63">
        <f t="shared" si="2"/>
        <v>0</v>
      </c>
      <c r="S63">
        <f t="shared" si="2"/>
        <v>0</v>
      </c>
      <c r="T63">
        <v>0</v>
      </c>
      <c r="U63">
        <v>0</v>
      </c>
      <c r="V63">
        <v>0</v>
      </c>
      <c r="W63">
        <v>0</v>
      </c>
      <c r="X63" t="s">
        <v>65</v>
      </c>
      <c r="Y63" t="s">
        <v>1759</v>
      </c>
    </row>
    <row r="64" spans="1:25" x14ac:dyDescent="0.5">
      <c r="A64" s="3" t="s">
        <v>1823</v>
      </c>
      <c r="B64" s="4" t="s">
        <v>219</v>
      </c>
      <c r="C64" s="5" t="s">
        <v>220</v>
      </c>
      <c r="D64" s="4" t="s">
        <v>129</v>
      </c>
      <c r="E64" s="3" t="s">
        <v>129</v>
      </c>
      <c r="F64" s="3" t="s">
        <v>221</v>
      </c>
      <c r="G64" s="5" t="s">
        <v>27</v>
      </c>
      <c r="H64" s="6">
        <v>1971</v>
      </c>
      <c r="I64">
        <v>0</v>
      </c>
      <c r="J64">
        <v>0</v>
      </c>
      <c r="K64">
        <v>0</v>
      </c>
      <c r="L64">
        <v>5000</v>
      </c>
      <c r="M64">
        <v>0</v>
      </c>
      <c r="N64">
        <v>0</v>
      </c>
      <c r="O64">
        <f t="shared" si="0"/>
        <v>0</v>
      </c>
      <c r="P64">
        <f t="shared" si="1"/>
        <v>5000</v>
      </c>
      <c r="Q64">
        <f t="shared" si="1"/>
        <v>0</v>
      </c>
      <c r="R64">
        <f t="shared" si="2"/>
        <v>0</v>
      </c>
      <c r="S64">
        <f t="shared" si="2"/>
        <v>0</v>
      </c>
      <c r="T64">
        <v>0</v>
      </c>
      <c r="U64">
        <v>0</v>
      </c>
      <c r="V64">
        <v>0</v>
      </c>
      <c r="W64">
        <v>1</v>
      </c>
      <c r="X64" t="s">
        <v>40</v>
      </c>
      <c r="Y64" t="s">
        <v>1759</v>
      </c>
    </row>
    <row r="65" spans="1:25" x14ac:dyDescent="0.5">
      <c r="A65" s="3" t="s">
        <v>1824</v>
      </c>
      <c r="B65" s="4" t="s">
        <v>222</v>
      </c>
      <c r="C65" s="5" t="s">
        <v>223</v>
      </c>
      <c r="D65" s="4" t="s">
        <v>129</v>
      </c>
      <c r="E65" s="3" t="s">
        <v>129</v>
      </c>
      <c r="F65" s="3" t="s">
        <v>224</v>
      </c>
      <c r="G65" s="5" t="s">
        <v>27</v>
      </c>
      <c r="H65" s="6">
        <v>1958</v>
      </c>
      <c r="I65">
        <v>0</v>
      </c>
      <c r="J65">
        <v>0</v>
      </c>
      <c r="K65">
        <v>0</v>
      </c>
      <c r="L65">
        <v>13000</v>
      </c>
      <c r="M65">
        <v>0</v>
      </c>
      <c r="N65">
        <v>0</v>
      </c>
      <c r="O65">
        <f t="shared" si="0"/>
        <v>0</v>
      </c>
      <c r="P65">
        <f t="shared" si="1"/>
        <v>13000</v>
      </c>
      <c r="Q65">
        <f t="shared" si="1"/>
        <v>0</v>
      </c>
      <c r="R65">
        <f t="shared" si="2"/>
        <v>0</v>
      </c>
      <c r="S65">
        <f t="shared" si="2"/>
        <v>0</v>
      </c>
      <c r="T65">
        <v>0</v>
      </c>
      <c r="U65">
        <v>0</v>
      </c>
      <c r="V65">
        <v>0</v>
      </c>
      <c r="W65">
        <v>1</v>
      </c>
      <c r="X65" t="s">
        <v>40</v>
      </c>
      <c r="Y65" t="s">
        <v>1759</v>
      </c>
    </row>
    <row r="66" spans="1:25" x14ac:dyDescent="0.5">
      <c r="A66" s="3" t="s">
        <v>1825</v>
      </c>
      <c r="B66" s="4" t="s">
        <v>225</v>
      </c>
      <c r="C66" s="5" t="s">
        <v>223</v>
      </c>
      <c r="D66" s="4" t="s">
        <v>129</v>
      </c>
      <c r="E66" s="3" t="s">
        <v>129</v>
      </c>
      <c r="F66" s="3" t="s">
        <v>226</v>
      </c>
      <c r="G66" s="5" t="s">
        <v>27</v>
      </c>
      <c r="H66" s="6">
        <v>1919</v>
      </c>
      <c r="I66">
        <v>0</v>
      </c>
      <c r="J66">
        <v>0</v>
      </c>
      <c r="K66">
        <v>0</v>
      </c>
      <c r="L66">
        <v>6000</v>
      </c>
      <c r="M66">
        <v>0</v>
      </c>
      <c r="N66">
        <v>0</v>
      </c>
      <c r="O66">
        <f t="shared" si="0"/>
        <v>0</v>
      </c>
      <c r="P66">
        <f t="shared" si="1"/>
        <v>6000</v>
      </c>
      <c r="Q66">
        <f t="shared" si="1"/>
        <v>0</v>
      </c>
      <c r="R66">
        <f t="shared" si="2"/>
        <v>0</v>
      </c>
      <c r="S66">
        <f t="shared" si="2"/>
        <v>0</v>
      </c>
      <c r="T66">
        <v>1</v>
      </c>
      <c r="U66">
        <v>0</v>
      </c>
      <c r="V66">
        <v>0</v>
      </c>
      <c r="W66">
        <v>0</v>
      </c>
      <c r="X66" t="s">
        <v>40</v>
      </c>
      <c r="Y66" t="s">
        <v>1759</v>
      </c>
    </row>
    <row r="67" spans="1:25" x14ac:dyDescent="0.5">
      <c r="A67" s="3" t="s">
        <v>1826</v>
      </c>
      <c r="B67" s="4" t="s">
        <v>227</v>
      </c>
      <c r="C67" s="5" t="s">
        <v>223</v>
      </c>
      <c r="D67" s="4" t="s">
        <v>129</v>
      </c>
      <c r="E67" s="3" t="s">
        <v>129</v>
      </c>
      <c r="F67" s="3" t="s">
        <v>228</v>
      </c>
      <c r="G67" s="5" t="s">
        <v>27</v>
      </c>
      <c r="H67" s="6">
        <v>1954</v>
      </c>
      <c r="I67">
        <v>0</v>
      </c>
      <c r="J67">
        <v>0</v>
      </c>
      <c r="K67">
        <v>2051.8604651162791</v>
      </c>
      <c r="L67">
        <v>8000</v>
      </c>
      <c r="M67">
        <v>0</v>
      </c>
      <c r="N67">
        <v>0</v>
      </c>
      <c r="O67">
        <f t="shared" ref="O67:O130" si="3">N67/1.13636363636364</f>
        <v>0</v>
      </c>
      <c r="P67">
        <f t="shared" ref="P67:Q130" si="4">IF(L67&gt;0,L67,I67)</f>
        <v>8000</v>
      </c>
      <c r="Q67">
        <f t="shared" si="4"/>
        <v>0</v>
      </c>
      <c r="R67">
        <f t="shared" ref="R67:S130" si="5">N67</f>
        <v>0</v>
      </c>
      <c r="S67">
        <f t="shared" si="5"/>
        <v>0</v>
      </c>
      <c r="T67">
        <v>0</v>
      </c>
      <c r="U67">
        <v>1</v>
      </c>
      <c r="V67">
        <v>0</v>
      </c>
      <c r="W67">
        <v>1</v>
      </c>
      <c r="X67" t="s">
        <v>40</v>
      </c>
      <c r="Y67" t="s">
        <v>1759</v>
      </c>
    </row>
    <row r="68" spans="1:25" x14ac:dyDescent="0.5">
      <c r="A68" s="3" t="s">
        <v>1827</v>
      </c>
      <c r="B68" s="4" t="s">
        <v>229</v>
      </c>
      <c r="C68" s="5" t="s">
        <v>230</v>
      </c>
      <c r="D68" s="4" t="s">
        <v>129</v>
      </c>
      <c r="E68" s="3" t="s">
        <v>129</v>
      </c>
      <c r="F68" s="3" t="s">
        <v>231</v>
      </c>
      <c r="G68" s="5" t="s">
        <v>27</v>
      </c>
      <c r="H68" s="6">
        <v>2005</v>
      </c>
      <c r="I68">
        <v>0</v>
      </c>
      <c r="J68">
        <v>0</v>
      </c>
      <c r="K68">
        <v>0</v>
      </c>
      <c r="L68">
        <v>13700</v>
      </c>
      <c r="M68">
        <v>0</v>
      </c>
      <c r="N68">
        <v>0</v>
      </c>
      <c r="O68">
        <f t="shared" si="3"/>
        <v>0</v>
      </c>
      <c r="P68">
        <f t="shared" si="4"/>
        <v>13700</v>
      </c>
      <c r="Q68">
        <f t="shared" si="4"/>
        <v>0</v>
      </c>
      <c r="R68">
        <f t="shared" si="5"/>
        <v>0</v>
      </c>
      <c r="S68">
        <f t="shared" si="5"/>
        <v>0</v>
      </c>
      <c r="T68">
        <v>1</v>
      </c>
      <c r="U68">
        <v>1</v>
      </c>
      <c r="V68">
        <v>0</v>
      </c>
      <c r="W68">
        <v>1</v>
      </c>
      <c r="X68" t="s">
        <v>85</v>
      </c>
      <c r="Y68" t="s">
        <v>1759</v>
      </c>
    </row>
    <row r="69" spans="1:25" x14ac:dyDescent="0.5">
      <c r="A69" s="3" t="s">
        <v>1828</v>
      </c>
      <c r="B69" s="4" t="s">
        <v>232</v>
      </c>
      <c r="C69" s="5" t="s">
        <v>233</v>
      </c>
      <c r="D69" s="4" t="s">
        <v>129</v>
      </c>
      <c r="E69" s="3" t="s">
        <v>129</v>
      </c>
      <c r="F69" s="3" t="s">
        <v>234</v>
      </c>
      <c r="G69" s="5" t="s">
        <v>27</v>
      </c>
      <c r="H69" s="6">
        <v>2002</v>
      </c>
      <c r="I69">
        <v>0</v>
      </c>
      <c r="J69">
        <v>0</v>
      </c>
      <c r="K69">
        <v>2051.8604651162791</v>
      </c>
      <c r="L69">
        <v>8000</v>
      </c>
      <c r="M69">
        <v>0</v>
      </c>
      <c r="N69">
        <v>0</v>
      </c>
      <c r="O69">
        <f t="shared" si="3"/>
        <v>0</v>
      </c>
      <c r="P69">
        <f t="shared" si="4"/>
        <v>8000</v>
      </c>
      <c r="Q69">
        <f t="shared" si="4"/>
        <v>0</v>
      </c>
      <c r="R69">
        <f t="shared" si="5"/>
        <v>0</v>
      </c>
      <c r="S69">
        <f t="shared" si="5"/>
        <v>0</v>
      </c>
      <c r="T69">
        <v>0</v>
      </c>
      <c r="U69">
        <v>1</v>
      </c>
      <c r="V69">
        <v>0</v>
      </c>
      <c r="W69">
        <v>1</v>
      </c>
      <c r="X69" t="s">
        <v>85</v>
      </c>
      <c r="Y69" t="s">
        <v>1759</v>
      </c>
    </row>
    <row r="70" spans="1:25" x14ac:dyDescent="0.5">
      <c r="A70" s="3" t="s">
        <v>1829</v>
      </c>
      <c r="B70" s="4" t="s">
        <v>235</v>
      </c>
      <c r="C70" s="5" t="s">
        <v>236</v>
      </c>
      <c r="D70" s="4" t="s">
        <v>129</v>
      </c>
      <c r="E70" s="3" t="s">
        <v>129</v>
      </c>
      <c r="F70" s="3" t="s">
        <v>237</v>
      </c>
      <c r="G70" s="5" t="s">
        <v>27</v>
      </c>
      <c r="H70" s="6">
        <v>2009</v>
      </c>
      <c r="I70">
        <v>0</v>
      </c>
      <c r="J70">
        <v>0</v>
      </c>
      <c r="K70">
        <v>0</v>
      </c>
      <c r="L70">
        <v>5500</v>
      </c>
      <c r="M70">
        <v>0</v>
      </c>
      <c r="N70">
        <v>0</v>
      </c>
      <c r="O70">
        <f t="shared" si="3"/>
        <v>0</v>
      </c>
      <c r="P70">
        <f t="shared" si="4"/>
        <v>5500</v>
      </c>
      <c r="Q70">
        <f t="shared" si="4"/>
        <v>0</v>
      </c>
      <c r="R70">
        <f t="shared" si="5"/>
        <v>0</v>
      </c>
      <c r="S70">
        <f t="shared" si="5"/>
        <v>0</v>
      </c>
      <c r="T70">
        <v>0</v>
      </c>
      <c r="U70">
        <v>1</v>
      </c>
      <c r="V70">
        <v>0</v>
      </c>
      <c r="W70">
        <v>1</v>
      </c>
      <c r="X70" t="s">
        <v>85</v>
      </c>
      <c r="Y70" t="s">
        <v>1759</v>
      </c>
    </row>
    <row r="71" spans="1:25" x14ac:dyDescent="0.5">
      <c r="A71" s="3" t="s">
        <v>1830</v>
      </c>
      <c r="B71" s="4" t="s">
        <v>238</v>
      </c>
      <c r="C71" s="5" t="s">
        <v>239</v>
      </c>
      <c r="D71" s="4" t="s">
        <v>129</v>
      </c>
      <c r="E71" s="3" t="s">
        <v>129</v>
      </c>
      <c r="F71" s="3" t="s">
        <v>240</v>
      </c>
      <c r="G71" s="5" t="s">
        <v>27</v>
      </c>
      <c r="H71" s="6">
        <v>2002</v>
      </c>
      <c r="I71">
        <v>0</v>
      </c>
      <c r="J71">
        <v>0</v>
      </c>
      <c r="K71">
        <v>0</v>
      </c>
      <c r="L71">
        <v>7000</v>
      </c>
      <c r="M71">
        <v>0</v>
      </c>
      <c r="N71">
        <v>0</v>
      </c>
      <c r="O71">
        <f t="shared" si="3"/>
        <v>0</v>
      </c>
      <c r="P71">
        <f t="shared" si="4"/>
        <v>7000</v>
      </c>
      <c r="Q71">
        <f t="shared" si="4"/>
        <v>0</v>
      </c>
      <c r="R71">
        <f t="shared" si="5"/>
        <v>0</v>
      </c>
      <c r="S71">
        <f t="shared" si="5"/>
        <v>0</v>
      </c>
      <c r="T71">
        <v>0</v>
      </c>
      <c r="U71">
        <v>1</v>
      </c>
      <c r="V71">
        <v>0</v>
      </c>
      <c r="W71">
        <v>1</v>
      </c>
      <c r="X71" t="s">
        <v>85</v>
      </c>
      <c r="Y71" t="s">
        <v>1759</v>
      </c>
    </row>
    <row r="72" spans="1:25" x14ac:dyDescent="0.5">
      <c r="A72" s="3" t="s">
        <v>1831</v>
      </c>
      <c r="B72" s="4" t="s">
        <v>241</v>
      </c>
      <c r="C72" s="5" t="s">
        <v>242</v>
      </c>
      <c r="D72" s="4" t="s">
        <v>129</v>
      </c>
      <c r="E72" s="3" t="s">
        <v>129</v>
      </c>
      <c r="F72" s="3" t="s">
        <v>243</v>
      </c>
      <c r="G72" s="5" t="s">
        <v>27</v>
      </c>
      <c r="H72" s="6">
        <v>2002</v>
      </c>
      <c r="I72">
        <v>4349.6558078124663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0</v>
      </c>
      <c r="P72">
        <f t="shared" si="4"/>
        <v>4349.6558078124663</v>
      </c>
      <c r="Q72">
        <f t="shared" si="4"/>
        <v>0</v>
      </c>
      <c r="R72">
        <f t="shared" si="5"/>
        <v>0</v>
      </c>
      <c r="S72">
        <f t="shared" si="5"/>
        <v>0</v>
      </c>
      <c r="T72">
        <v>0</v>
      </c>
      <c r="U72">
        <v>1</v>
      </c>
      <c r="V72">
        <v>0</v>
      </c>
      <c r="W72">
        <v>1</v>
      </c>
      <c r="X72" t="s">
        <v>244</v>
      </c>
      <c r="Y72" t="s">
        <v>1759</v>
      </c>
    </row>
    <row r="73" spans="1:25" x14ac:dyDescent="0.5">
      <c r="A73" s="3" t="s">
        <v>1832</v>
      </c>
      <c r="B73" s="4" t="s">
        <v>245</v>
      </c>
      <c r="C73" s="5" t="s">
        <v>246</v>
      </c>
      <c r="D73" s="4" t="s">
        <v>129</v>
      </c>
      <c r="E73" s="3" t="s">
        <v>129</v>
      </c>
      <c r="F73" s="3" t="s">
        <v>247</v>
      </c>
      <c r="G73" s="5" t="s">
        <v>27</v>
      </c>
      <c r="H73" s="6">
        <v>2002</v>
      </c>
      <c r="I73">
        <v>0</v>
      </c>
      <c r="J73">
        <v>0</v>
      </c>
      <c r="K73">
        <v>0</v>
      </c>
      <c r="L73">
        <v>10000</v>
      </c>
      <c r="M73">
        <v>0</v>
      </c>
      <c r="N73">
        <v>0</v>
      </c>
      <c r="O73">
        <f t="shared" si="3"/>
        <v>0</v>
      </c>
      <c r="P73">
        <f t="shared" si="4"/>
        <v>10000</v>
      </c>
      <c r="Q73">
        <f t="shared" si="4"/>
        <v>0</v>
      </c>
      <c r="R73">
        <f t="shared" si="5"/>
        <v>0</v>
      </c>
      <c r="S73">
        <f t="shared" si="5"/>
        <v>0</v>
      </c>
      <c r="T73">
        <v>0</v>
      </c>
      <c r="U73">
        <v>1</v>
      </c>
      <c r="V73">
        <v>0</v>
      </c>
      <c r="W73">
        <v>1</v>
      </c>
      <c r="X73" t="s">
        <v>85</v>
      </c>
      <c r="Y73" t="s">
        <v>1759</v>
      </c>
    </row>
    <row r="74" spans="1:25" x14ac:dyDescent="0.5">
      <c r="A74" s="3" t="s">
        <v>1833</v>
      </c>
      <c r="B74" s="4" t="s">
        <v>248</v>
      </c>
      <c r="C74" s="5" t="s">
        <v>249</v>
      </c>
      <c r="D74" s="4" t="s">
        <v>129</v>
      </c>
      <c r="E74" s="3" t="s">
        <v>129</v>
      </c>
      <c r="F74" s="3" t="s">
        <v>250</v>
      </c>
      <c r="G74" s="5" t="s">
        <v>27</v>
      </c>
      <c r="H74" s="6">
        <v>1969</v>
      </c>
      <c r="I74">
        <v>0</v>
      </c>
      <c r="J74">
        <v>0</v>
      </c>
      <c r="K74">
        <v>0</v>
      </c>
      <c r="L74">
        <v>3000</v>
      </c>
      <c r="M74">
        <v>0</v>
      </c>
      <c r="N74">
        <v>0</v>
      </c>
      <c r="O74">
        <f t="shared" si="3"/>
        <v>0</v>
      </c>
      <c r="P74">
        <f t="shared" si="4"/>
        <v>3000</v>
      </c>
      <c r="Q74">
        <f t="shared" si="4"/>
        <v>0</v>
      </c>
      <c r="R74">
        <f t="shared" si="5"/>
        <v>0</v>
      </c>
      <c r="S74">
        <f t="shared" si="5"/>
        <v>0</v>
      </c>
      <c r="T74">
        <v>0</v>
      </c>
      <c r="U74">
        <v>1</v>
      </c>
      <c r="V74">
        <v>0</v>
      </c>
      <c r="W74">
        <v>1</v>
      </c>
      <c r="X74" t="s">
        <v>40</v>
      </c>
      <c r="Y74" t="s">
        <v>1759</v>
      </c>
    </row>
    <row r="75" spans="1:25" x14ac:dyDescent="0.5">
      <c r="A75" s="3" t="s">
        <v>1834</v>
      </c>
      <c r="B75" s="4" t="s">
        <v>251</v>
      </c>
      <c r="C75" s="5" t="s">
        <v>252</v>
      </c>
      <c r="D75" s="4" t="s">
        <v>129</v>
      </c>
      <c r="E75" s="3" t="s">
        <v>129</v>
      </c>
      <c r="F75" s="3" t="s">
        <v>253</v>
      </c>
      <c r="G75" s="5" t="s">
        <v>27</v>
      </c>
      <c r="H75" s="6">
        <v>1992</v>
      </c>
      <c r="I75">
        <v>0</v>
      </c>
      <c r="J75">
        <v>0</v>
      </c>
      <c r="K75">
        <v>0</v>
      </c>
      <c r="L75">
        <v>1516.7</v>
      </c>
      <c r="M75">
        <v>0</v>
      </c>
      <c r="N75">
        <v>0</v>
      </c>
      <c r="O75">
        <f t="shared" si="3"/>
        <v>0</v>
      </c>
      <c r="P75">
        <f t="shared" si="4"/>
        <v>1516.7</v>
      </c>
      <c r="Q75">
        <f t="shared" si="4"/>
        <v>0</v>
      </c>
      <c r="R75">
        <f t="shared" si="5"/>
        <v>0</v>
      </c>
      <c r="S75">
        <f t="shared" si="5"/>
        <v>0</v>
      </c>
      <c r="T75">
        <v>0</v>
      </c>
      <c r="U75">
        <v>0</v>
      </c>
      <c r="V75">
        <v>0</v>
      </c>
      <c r="W75">
        <v>1</v>
      </c>
      <c r="X75" t="s">
        <v>40</v>
      </c>
      <c r="Y75" t="s">
        <v>1759</v>
      </c>
    </row>
    <row r="76" spans="1:25" x14ac:dyDescent="0.5">
      <c r="A76" s="3" t="s">
        <v>1835</v>
      </c>
      <c r="B76" s="4" t="s">
        <v>254</v>
      </c>
      <c r="C76" s="5" t="s">
        <v>255</v>
      </c>
      <c r="D76" s="4" t="s">
        <v>129</v>
      </c>
      <c r="E76" s="3" t="s">
        <v>129</v>
      </c>
      <c r="F76" s="3" t="s">
        <v>256</v>
      </c>
      <c r="G76" s="5" t="s">
        <v>27</v>
      </c>
      <c r="H76" s="6">
        <v>1988</v>
      </c>
      <c r="I76">
        <v>0</v>
      </c>
      <c r="J76">
        <v>0</v>
      </c>
      <c r="K76">
        <v>0</v>
      </c>
      <c r="L76">
        <v>6800</v>
      </c>
      <c r="M76">
        <v>0</v>
      </c>
      <c r="N76">
        <v>0</v>
      </c>
      <c r="O76">
        <f t="shared" si="3"/>
        <v>0</v>
      </c>
      <c r="P76">
        <f t="shared" si="4"/>
        <v>6800</v>
      </c>
      <c r="Q76">
        <f t="shared" si="4"/>
        <v>0</v>
      </c>
      <c r="R76">
        <f t="shared" si="5"/>
        <v>0</v>
      </c>
      <c r="S76">
        <f t="shared" si="5"/>
        <v>0</v>
      </c>
      <c r="T76">
        <v>0</v>
      </c>
      <c r="U76">
        <v>0</v>
      </c>
      <c r="V76">
        <v>0</v>
      </c>
      <c r="W76">
        <v>1</v>
      </c>
      <c r="X76" t="s">
        <v>40</v>
      </c>
      <c r="Y76" t="s">
        <v>1759</v>
      </c>
    </row>
    <row r="77" spans="1:25" x14ac:dyDescent="0.5">
      <c r="A77" s="3" t="s">
        <v>1836</v>
      </c>
      <c r="B77" s="4" t="s">
        <v>257</v>
      </c>
      <c r="C77" s="5" t="s">
        <v>258</v>
      </c>
      <c r="D77" s="4" t="s">
        <v>129</v>
      </c>
      <c r="E77" s="3" t="s">
        <v>129</v>
      </c>
      <c r="F77" s="3" t="s">
        <v>259</v>
      </c>
      <c r="G77" s="5" t="s">
        <v>27</v>
      </c>
      <c r="H77" s="6">
        <v>2001</v>
      </c>
      <c r="I77">
        <v>0</v>
      </c>
      <c r="J77">
        <v>0</v>
      </c>
      <c r="K77">
        <v>0</v>
      </c>
      <c r="L77">
        <v>3500</v>
      </c>
      <c r="M77">
        <v>0</v>
      </c>
      <c r="N77">
        <v>0</v>
      </c>
      <c r="O77">
        <f t="shared" si="3"/>
        <v>0</v>
      </c>
      <c r="P77">
        <f t="shared" si="4"/>
        <v>3500</v>
      </c>
      <c r="Q77">
        <f t="shared" si="4"/>
        <v>0</v>
      </c>
      <c r="R77">
        <f t="shared" si="5"/>
        <v>0</v>
      </c>
      <c r="S77">
        <f t="shared" si="5"/>
        <v>0</v>
      </c>
      <c r="T77">
        <v>0</v>
      </c>
      <c r="U77">
        <v>0</v>
      </c>
      <c r="V77">
        <v>0</v>
      </c>
      <c r="W77">
        <v>1</v>
      </c>
      <c r="X77" t="s">
        <v>85</v>
      </c>
      <c r="Y77" t="s">
        <v>1759</v>
      </c>
    </row>
    <row r="78" spans="1:25" x14ac:dyDescent="0.5">
      <c r="A78" s="3" t="s">
        <v>1837</v>
      </c>
      <c r="B78" s="4" t="s">
        <v>260</v>
      </c>
      <c r="C78" s="5" t="s">
        <v>261</v>
      </c>
      <c r="D78" s="4" t="s">
        <v>129</v>
      </c>
      <c r="E78" s="3" t="s">
        <v>129</v>
      </c>
      <c r="F78" s="3" t="s">
        <v>262</v>
      </c>
      <c r="G78" s="5" t="s">
        <v>27</v>
      </c>
      <c r="H78" s="6">
        <v>1958</v>
      </c>
      <c r="I78">
        <v>0</v>
      </c>
      <c r="J78">
        <v>0</v>
      </c>
      <c r="K78">
        <v>0</v>
      </c>
      <c r="L78">
        <v>3500</v>
      </c>
      <c r="M78">
        <v>0</v>
      </c>
      <c r="N78">
        <v>0</v>
      </c>
      <c r="O78">
        <f t="shared" si="3"/>
        <v>0</v>
      </c>
      <c r="P78">
        <f t="shared" si="4"/>
        <v>3500</v>
      </c>
      <c r="Q78">
        <f t="shared" si="4"/>
        <v>0</v>
      </c>
      <c r="R78">
        <f t="shared" si="5"/>
        <v>0</v>
      </c>
      <c r="S78">
        <f t="shared" si="5"/>
        <v>0</v>
      </c>
      <c r="T78">
        <v>0</v>
      </c>
      <c r="U78">
        <v>0</v>
      </c>
      <c r="V78">
        <v>0</v>
      </c>
      <c r="W78">
        <v>1</v>
      </c>
      <c r="X78" t="s">
        <v>40</v>
      </c>
      <c r="Y78" t="s">
        <v>1759</v>
      </c>
    </row>
    <row r="79" spans="1:25" x14ac:dyDescent="0.5">
      <c r="A79" s="3" t="s">
        <v>1838</v>
      </c>
      <c r="B79" s="4" t="s">
        <v>263</v>
      </c>
      <c r="C79" s="5" t="s">
        <v>264</v>
      </c>
      <c r="D79" s="4" t="s">
        <v>129</v>
      </c>
      <c r="E79" s="3" t="s">
        <v>129</v>
      </c>
      <c r="F79" s="3" t="s">
        <v>265</v>
      </c>
      <c r="G79" s="5" t="s">
        <v>27</v>
      </c>
      <c r="H79" s="6">
        <v>1986</v>
      </c>
      <c r="I79">
        <v>0</v>
      </c>
      <c r="J79">
        <v>0</v>
      </c>
      <c r="K79">
        <v>0</v>
      </c>
      <c r="L79">
        <v>3200</v>
      </c>
      <c r="M79">
        <v>0</v>
      </c>
      <c r="N79">
        <v>0</v>
      </c>
      <c r="O79">
        <f t="shared" si="3"/>
        <v>0</v>
      </c>
      <c r="P79">
        <f t="shared" si="4"/>
        <v>3200</v>
      </c>
      <c r="Q79">
        <f t="shared" si="4"/>
        <v>0</v>
      </c>
      <c r="R79">
        <f t="shared" si="5"/>
        <v>0</v>
      </c>
      <c r="S79">
        <f t="shared" si="5"/>
        <v>0</v>
      </c>
      <c r="T79">
        <v>0</v>
      </c>
      <c r="U79">
        <v>1</v>
      </c>
      <c r="V79">
        <v>0</v>
      </c>
      <c r="W79">
        <v>1</v>
      </c>
      <c r="X79" t="s">
        <v>40</v>
      </c>
      <c r="Y79" t="s">
        <v>1759</v>
      </c>
    </row>
    <row r="80" spans="1:25" x14ac:dyDescent="0.5">
      <c r="A80" s="3" t="s">
        <v>1839</v>
      </c>
      <c r="B80" s="4" t="s">
        <v>266</v>
      </c>
      <c r="C80" s="5" t="s">
        <v>267</v>
      </c>
      <c r="D80" s="4" t="s">
        <v>129</v>
      </c>
      <c r="E80" s="3" t="s">
        <v>129</v>
      </c>
      <c r="F80" s="3" t="s">
        <v>268</v>
      </c>
      <c r="G80" s="5" t="s">
        <v>27</v>
      </c>
      <c r="H80" s="6">
        <v>2002</v>
      </c>
      <c r="I80">
        <v>4349.6558078124663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0</v>
      </c>
      <c r="P80">
        <f t="shared" si="4"/>
        <v>4349.6558078124663</v>
      </c>
      <c r="Q80">
        <f t="shared" si="4"/>
        <v>0</v>
      </c>
      <c r="R80">
        <f t="shared" si="5"/>
        <v>0</v>
      </c>
      <c r="S80">
        <f t="shared" si="5"/>
        <v>0</v>
      </c>
      <c r="T80">
        <v>0</v>
      </c>
      <c r="U80">
        <v>1</v>
      </c>
      <c r="V80">
        <v>0</v>
      </c>
      <c r="W80">
        <v>1</v>
      </c>
      <c r="X80" t="s">
        <v>244</v>
      </c>
      <c r="Y80" t="s">
        <v>1759</v>
      </c>
    </row>
    <row r="81" spans="1:25" x14ac:dyDescent="0.5">
      <c r="A81" s="3" t="s">
        <v>1840</v>
      </c>
      <c r="B81" s="4" t="s">
        <v>269</v>
      </c>
      <c r="C81" s="5" t="s">
        <v>270</v>
      </c>
      <c r="D81" s="4" t="s">
        <v>129</v>
      </c>
      <c r="E81" s="3" t="s">
        <v>129</v>
      </c>
      <c r="F81" s="3" t="s">
        <v>271</v>
      </c>
      <c r="G81" s="5" t="s">
        <v>27</v>
      </c>
      <c r="H81" s="6">
        <v>2009</v>
      </c>
      <c r="I81">
        <v>0</v>
      </c>
      <c r="J81">
        <v>0</v>
      </c>
      <c r="K81">
        <v>0</v>
      </c>
      <c r="L81">
        <v>10000</v>
      </c>
      <c r="M81">
        <v>0</v>
      </c>
      <c r="N81">
        <v>0</v>
      </c>
      <c r="O81">
        <f t="shared" si="3"/>
        <v>0</v>
      </c>
      <c r="P81">
        <f t="shared" si="4"/>
        <v>10000</v>
      </c>
      <c r="Q81">
        <f t="shared" si="4"/>
        <v>0</v>
      </c>
      <c r="R81">
        <f t="shared" si="5"/>
        <v>0</v>
      </c>
      <c r="S81">
        <f t="shared" si="5"/>
        <v>0</v>
      </c>
      <c r="T81">
        <v>0</v>
      </c>
      <c r="U81">
        <v>1</v>
      </c>
      <c r="V81">
        <v>0</v>
      </c>
      <c r="W81">
        <v>1</v>
      </c>
      <c r="X81" t="s">
        <v>85</v>
      </c>
      <c r="Y81" t="s">
        <v>1759</v>
      </c>
    </row>
    <row r="82" spans="1:25" x14ac:dyDescent="0.5">
      <c r="A82" s="3" t="s">
        <v>1841</v>
      </c>
      <c r="B82" s="9" t="s">
        <v>272</v>
      </c>
      <c r="C82" s="5" t="s">
        <v>273</v>
      </c>
      <c r="D82" s="4" t="s">
        <v>129</v>
      </c>
      <c r="E82" s="3" t="s">
        <v>129</v>
      </c>
      <c r="F82" s="3" t="s">
        <v>274</v>
      </c>
      <c r="G82" s="5" t="s">
        <v>27</v>
      </c>
      <c r="H82" s="6">
        <v>1996</v>
      </c>
      <c r="I82">
        <v>0</v>
      </c>
      <c r="J82">
        <v>0</v>
      </c>
      <c r="K82">
        <v>0</v>
      </c>
      <c r="L82">
        <v>12000</v>
      </c>
      <c r="M82">
        <v>0</v>
      </c>
      <c r="N82">
        <v>0</v>
      </c>
      <c r="O82">
        <f t="shared" si="3"/>
        <v>0</v>
      </c>
      <c r="P82">
        <f t="shared" si="4"/>
        <v>12000</v>
      </c>
      <c r="Q82">
        <f t="shared" si="4"/>
        <v>0</v>
      </c>
      <c r="R82">
        <f t="shared" si="5"/>
        <v>0</v>
      </c>
      <c r="S82">
        <f t="shared" si="5"/>
        <v>0</v>
      </c>
      <c r="T82">
        <v>0</v>
      </c>
      <c r="U82">
        <v>0</v>
      </c>
      <c r="V82">
        <v>0</v>
      </c>
      <c r="W82">
        <v>1</v>
      </c>
      <c r="X82" t="s">
        <v>40</v>
      </c>
      <c r="Y82" t="s">
        <v>1759</v>
      </c>
    </row>
    <row r="83" spans="1:25" x14ac:dyDescent="0.5">
      <c r="A83" s="3" t="s">
        <v>1842</v>
      </c>
      <c r="B83" s="4" t="s">
        <v>275</v>
      </c>
      <c r="C83" s="5" t="s">
        <v>276</v>
      </c>
      <c r="D83" s="4" t="s">
        <v>129</v>
      </c>
      <c r="E83" s="3" t="s">
        <v>129</v>
      </c>
      <c r="F83" s="3" t="s">
        <v>277</v>
      </c>
      <c r="G83" s="5" t="s">
        <v>27</v>
      </c>
      <c r="H83" s="6">
        <v>2000</v>
      </c>
      <c r="I83">
        <v>0</v>
      </c>
      <c r="J83">
        <v>0</v>
      </c>
      <c r="K83">
        <v>0</v>
      </c>
      <c r="L83">
        <v>3000</v>
      </c>
      <c r="M83">
        <v>0</v>
      </c>
      <c r="N83">
        <v>0</v>
      </c>
      <c r="O83">
        <f t="shared" si="3"/>
        <v>0</v>
      </c>
      <c r="P83">
        <f t="shared" si="4"/>
        <v>3000</v>
      </c>
      <c r="Q83">
        <f t="shared" si="4"/>
        <v>0</v>
      </c>
      <c r="R83">
        <f t="shared" si="5"/>
        <v>0</v>
      </c>
      <c r="S83">
        <f t="shared" si="5"/>
        <v>0</v>
      </c>
      <c r="T83">
        <v>0</v>
      </c>
      <c r="U83">
        <v>0</v>
      </c>
      <c r="V83">
        <v>0</v>
      </c>
      <c r="W83">
        <v>1</v>
      </c>
      <c r="X83" t="s">
        <v>85</v>
      </c>
      <c r="Y83" t="s">
        <v>1759</v>
      </c>
    </row>
    <row r="84" spans="1:25" x14ac:dyDescent="0.5">
      <c r="A84" s="3" t="s">
        <v>1843</v>
      </c>
      <c r="B84" s="4" t="s">
        <v>278</v>
      </c>
      <c r="C84" s="5" t="s">
        <v>276</v>
      </c>
      <c r="D84" s="4" t="s">
        <v>129</v>
      </c>
      <c r="E84" s="3" t="s">
        <v>129</v>
      </c>
      <c r="F84" s="3" t="s">
        <v>279</v>
      </c>
      <c r="G84" s="5" t="s">
        <v>27</v>
      </c>
      <c r="H84" s="6">
        <v>2000</v>
      </c>
      <c r="I84">
        <v>0</v>
      </c>
      <c r="J84">
        <v>0</v>
      </c>
      <c r="K84">
        <v>0</v>
      </c>
      <c r="L84">
        <v>2400</v>
      </c>
      <c r="M84">
        <v>0</v>
      </c>
      <c r="N84">
        <v>0</v>
      </c>
      <c r="O84">
        <f t="shared" si="3"/>
        <v>0</v>
      </c>
      <c r="P84">
        <f t="shared" si="4"/>
        <v>2400</v>
      </c>
      <c r="Q84">
        <f t="shared" si="4"/>
        <v>0</v>
      </c>
      <c r="R84">
        <f t="shared" si="5"/>
        <v>0</v>
      </c>
      <c r="S84">
        <f t="shared" si="5"/>
        <v>0</v>
      </c>
      <c r="T84">
        <v>1</v>
      </c>
      <c r="U84">
        <v>1</v>
      </c>
      <c r="V84">
        <v>0</v>
      </c>
      <c r="W84">
        <v>1</v>
      </c>
      <c r="X84" t="s">
        <v>85</v>
      </c>
      <c r="Y84" t="s">
        <v>1759</v>
      </c>
    </row>
    <row r="85" spans="1:25" x14ac:dyDescent="0.5">
      <c r="A85" s="3" t="s">
        <v>1844</v>
      </c>
      <c r="B85" s="10" t="s">
        <v>280</v>
      </c>
      <c r="C85" s="11" t="s">
        <v>281</v>
      </c>
      <c r="D85" s="10" t="s">
        <v>129</v>
      </c>
      <c r="E85" s="3" t="s">
        <v>129</v>
      </c>
      <c r="F85" s="12" t="s">
        <v>282</v>
      </c>
      <c r="G85" s="11" t="s">
        <v>27</v>
      </c>
      <c r="H85" s="13">
        <v>2001</v>
      </c>
      <c r="I85">
        <v>4349.6558078124663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3"/>
        <v>0</v>
      </c>
      <c r="P85">
        <f t="shared" si="4"/>
        <v>4349.6558078124663</v>
      </c>
      <c r="Q85">
        <f t="shared" si="4"/>
        <v>0</v>
      </c>
      <c r="R85">
        <f t="shared" si="5"/>
        <v>0</v>
      </c>
      <c r="S85">
        <f t="shared" si="5"/>
        <v>0</v>
      </c>
      <c r="T85">
        <v>1</v>
      </c>
      <c r="U85">
        <v>1</v>
      </c>
      <c r="V85">
        <v>0</v>
      </c>
      <c r="W85">
        <v>1</v>
      </c>
      <c r="X85" t="s">
        <v>244</v>
      </c>
      <c r="Y85" t="s">
        <v>1759</v>
      </c>
    </row>
    <row r="86" spans="1:25" x14ac:dyDescent="0.5">
      <c r="A86" s="3" t="s">
        <v>1845</v>
      </c>
      <c r="B86" s="4" t="s">
        <v>283</v>
      </c>
      <c r="C86" s="5" t="s">
        <v>284</v>
      </c>
      <c r="D86" s="4" t="s">
        <v>129</v>
      </c>
      <c r="E86" s="3" t="s">
        <v>129</v>
      </c>
      <c r="F86" s="3" t="s">
        <v>285</v>
      </c>
      <c r="G86" s="5" t="s">
        <v>27</v>
      </c>
      <c r="H86" s="6">
        <v>2006</v>
      </c>
      <c r="I86">
        <v>0</v>
      </c>
      <c r="J86">
        <v>0</v>
      </c>
      <c r="K86">
        <v>0</v>
      </c>
      <c r="L86">
        <v>7500</v>
      </c>
      <c r="M86">
        <v>0</v>
      </c>
      <c r="N86">
        <v>0</v>
      </c>
      <c r="O86">
        <f t="shared" si="3"/>
        <v>0</v>
      </c>
      <c r="P86">
        <f t="shared" si="4"/>
        <v>7500</v>
      </c>
      <c r="Q86">
        <f t="shared" si="4"/>
        <v>0</v>
      </c>
      <c r="R86">
        <f t="shared" si="5"/>
        <v>0</v>
      </c>
      <c r="S86">
        <f t="shared" si="5"/>
        <v>0</v>
      </c>
      <c r="T86">
        <v>1</v>
      </c>
      <c r="U86">
        <v>1</v>
      </c>
      <c r="V86">
        <v>0</v>
      </c>
      <c r="W86">
        <v>0</v>
      </c>
      <c r="X86" t="s">
        <v>85</v>
      </c>
      <c r="Y86" t="s">
        <v>1759</v>
      </c>
    </row>
    <row r="87" spans="1:25" x14ac:dyDescent="0.5">
      <c r="A87" s="3" t="s">
        <v>1846</v>
      </c>
      <c r="B87" s="14" t="s">
        <v>286</v>
      </c>
      <c r="C87" s="5" t="s">
        <v>287</v>
      </c>
      <c r="D87" s="4" t="s">
        <v>129</v>
      </c>
      <c r="E87" s="3" t="s">
        <v>129</v>
      </c>
      <c r="F87" s="3" t="s">
        <v>288</v>
      </c>
      <c r="G87" s="5" t="s">
        <v>27</v>
      </c>
      <c r="H87" s="6">
        <v>2003</v>
      </c>
      <c r="I87">
        <v>0</v>
      </c>
      <c r="J87">
        <v>0</v>
      </c>
      <c r="K87">
        <v>0</v>
      </c>
      <c r="L87">
        <v>3000</v>
      </c>
      <c r="M87">
        <v>0</v>
      </c>
      <c r="N87">
        <v>0</v>
      </c>
      <c r="O87">
        <f t="shared" si="3"/>
        <v>0</v>
      </c>
      <c r="P87">
        <f t="shared" si="4"/>
        <v>3000</v>
      </c>
      <c r="Q87">
        <f t="shared" si="4"/>
        <v>0</v>
      </c>
      <c r="R87">
        <f t="shared" si="5"/>
        <v>0</v>
      </c>
      <c r="S87">
        <f t="shared" si="5"/>
        <v>0</v>
      </c>
      <c r="T87">
        <v>0</v>
      </c>
      <c r="U87">
        <v>1</v>
      </c>
      <c r="V87">
        <v>0</v>
      </c>
      <c r="W87">
        <v>1</v>
      </c>
      <c r="X87" t="s">
        <v>85</v>
      </c>
      <c r="Y87" t="s">
        <v>1759</v>
      </c>
    </row>
    <row r="88" spans="1:25" x14ac:dyDescent="0.5">
      <c r="A88" s="3" t="s">
        <v>1847</v>
      </c>
      <c r="B88" s="4" t="s">
        <v>289</v>
      </c>
      <c r="C88" s="5" t="s">
        <v>290</v>
      </c>
      <c r="D88" s="4" t="s">
        <v>129</v>
      </c>
      <c r="E88" s="3" t="s">
        <v>129</v>
      </c>
      <c r="F88" s="3" t="s">
        <v>291</v>
      </c>
      <c r="G88" s="5" t="s">
        <v>27</v>
      </c>
      <c r="H88" s="6">
        <v>2006</v>
      </c>
      <c r="I88">
        <v>0</v>
      </c>
      <c r="J88">
        <v>0</v>
      </c>
      <c r="K88">
        <v>0</v>
      </c>
      <c r="L88">
        <v>4000</v>
      </c>
      <c r="M88">
        <v>0</v>
      </c>
      <c r="N88">
        <v>0</v>
      </c>
      <c r="O88">
        <f t="shared" si="3"/>
        <v>0</v>
      </c>
      <c r="P88">
        <f t="shared" si="4"/>
        <v>4000</v>
      </c>
      <c r="Q88">
        <f t="shared" si="4"/>
        <v>0</v>
      </c>
      <c r="R88">
        <f t="shared" si="5"/>
        <v>0</v>
      </c>
      <c r="S88">
        <f t="shared" si="5"/>
        <v>0</v>
      </c>
      <c r="T88">
        <v>1</v>
      </c>
      <c r="U88">
        <v>1</v>
      </c>
      <c r="V88">
        <v>0</v>
      </c>
      <c r="W88">
        <v>1</v>
      </c>
      <c r="X88" t="s">
        <v>85</v>
      </c>
      <c r="Y88" t="s">
        <v>1759</v>
      </c>
    </row>
    <row r="89" spans="1:25" x14ac:dyDescent="0.5">
      <c r="A89" s="3" t="s">
        <v>1848</v>
      </c>
      <c r="B89" s="4" t="s">
        <v>292</v>
      </c>
      <c r="C89" s="5" t="s">
        <v>293</v>
      </c>
      <c r="D89" s="4" t="s">
        <v>129</v>
      </c>
      <c r="E89" s="3" t="s">
        <v>129</v>
      </c>
      <c r="F89" s="3" t="s">
        <v>294</v>
      </c>
      <c r="G89" s="5" t="s">
        <v>27</v>
      </c>
      <c r="H89" s="6">
        <v>2002</v>
      </c>
      <c r="I89">
        <v>0</v>
      </c>
      <c r="J89">
        <v>0</v>
      </c>
      <c r="K89">
        <v>0</v>
      </c>
      <c r="L89">
        <v>1700</v>
      </c>
      <c r="M89">
        <v>0</v>
      </c>
      <c r="N89">
        <v>0</v>
      </c>
      <c r="O89">
        <f t="shared" si="3"/>
        <v>0</v>
      </c>
      <c r="P89">
        <f t="shared" si="4"/>
        <v>1700</v>
      </c>
      <c r="Q89">
        <f t="shared" si="4"/>
        <v>0</v>
      </c>
      <c r="R89">
        <f t="shared" si="5"/>
        <v>0</v>
      </c>
      <c r="S89">
        <f t="shared" si="5"/>
        <v>0</v>
      </c>
      <c r="T89">
        <v>0</v>
      </c>
      <c r="U89">
        <v>1</v>
      </c>
      <c r="V89">
        <v>0</v>
      </c>
      <c r="W89">
        <v>1</v>
      </c>
      <c r="X89" t="s">
        <v>85</v>
      </c>
      <c r="Y89" t="s">
        <v>1759</v>
      </c>
    </row>
    <row r="90" spans="1:25" x14ac:dyDescent="0.5">
      <c r="A90" s="3" t="s">
        <v>1849</v>
      </c>
      <c r="B90" s="4" t="s">
        <v>295</v>
      </c>
      <c r="C90" s="5" t="s">
        <v>296</v>
      </c>
      <c r="D90" s="4" t="s">
        <v>129</v>
      </c>
      <c r="E90" s="3" t="s">
        <v>129</v>
      </c>
      <c r="F90" s="3" t="s">
        <v>297</v>
      </c>
      <c r="G90" s="5" t="s">
        <v>27</v>
      </c>
      <c r="H90" s="6">
        <v>2003</v>
      </c>
      <c r="I90">
        <v>0</v>
      </c>
      <c r="J90">
        <v>0</v>
      </c>
      <c r="K90">
        <v>0</v>
      </c>
      <c r="L90">
        <v>3000</v>
      </c>
      <c r="M90">
        <v>0</v>
      </c>
      <c r="N90">
        <v>0</v>
      </c>
      <c r="O90">
        <f t="shared" si="3"/>
        <v>0</v>
      </c>
      <c r="P90">
        <f t="shared" si="4"/>
        <v>3000</v>
      </c>
      <c r="Q90">
        <f t="shared" si="4"/>
        <v>0</v>
      </c>
      <c r="R90">
        <f t="shared" si="5"/>
        <v>0</v>
      </c>
      <c r="S90">
        <f t="shared" si="5"/>
        <v>0</v>
      </c>
      <c r="T90">
        <v>0</v>
      </c>
      <c r="U90">
        <v>0</v>
      </c>
      <c r="V90">
        <v>0</v>
      </c>
      <c r="W90">
        <v>1</v>
      </c>
      <c r="X90" t="s">
        <v>85</v>
      </c>
      <c r="Y90" t="s">
        <v>1759</v>
      </c>
    </row>
    <row r="91" spans="1:25" x14ac:dyDescent="0.5">
      <c r="A91" s="3" t="s">
        <v>1850</v>
      </c>
      <c r="B91" s="15" t="s">
        <v>298</v>
      </c>
      <c r="C91" s="5" t="s">
        <v>299</v>
      </c>
      <c r="D91" s="4" t="s">
        <v>129</v>
      </c>
      <c r="E91" s="3" t="s">
        <v>129</v>
      </c>
      <c r="F91" s="3" t="s">
        <v>300</v>
      </c>
      <c r="G91" s="5" t="s">
        <v>27</v>
      </c>
      <c r="H91" s="6">
        <v>2000</v>
      </c>
      <c r="I91">
        <v>0</v>
      </c>
      <c r="J91">
        <v>0</v>
      </c>
      <c r="K91">
        <v>2051.8604651162791</v>
      </c>
      <c r="L91">
        <v>2000</v>
      </c>
      <c r="M91">
        <v>0</v>
      </c>
      <c r="N91">
        <v>0</v>
      </c>
      <c r="O91">
        <f t="shared" si="3"/>
        <v>0</v>
      </c>
      <c r="P91">
        <f t="shared" si="4"/>
        <v>2000</v>
      </c>
      <c r="Q91">
        <f t="shared" si="4"/>
        <v>0</v>
      </c>
      <c r="R91">
        <f t="shared" si="5"/>
        <v>0</v>
      </c>
      <c r="S91">
        <f t="shared" si="5"/>
        <v>0</v>
      </c>
      <c r="T91">
        <v>0</v>
      </c>
      <c r="U91">
        <v>0</v>
      </c>
      <c r="V91">
        <v>0</v>
      </c>
      <c r="W91">
        <v>1</v>
      </c>
      <c r="X91" t="s">
        <v>85</v>
      </c>
      <c r="Y91" t="s">
        <v>1759</v>
      </c>
    </row>
    <row r="92" spans="1:25" x14ac:dyDescent="0.5">
      <c r="A92" s="3" t="s">
        <v>1851</v>
      </c>
      <c r="B92" s="4" t="s">
        <v>301</v>
      </c>
      <c r="C92" s="5" t="s">
        <v>302</v>
      </c>
      <c r="D92" s="4" t="s">
        <v>129</v>
      </c>
      <c r="E92" s="3" t="s">
        <v>129</v>
      </c>
      <c r="F92" s="3" t="s">
        <v>303</v>
      </c>
      <c r="G92" s="5" t="s">
        <v>27</v>
      </c>
      <c r="H92" s="6">
        <v>1993</v>
      </c>
      <c r="I92">
        <v>4349.6558078124663</v>
      </c>
      <c r="J92">
        <v>0</v>
      </c>
      <c r="K92">
        <v>0</v>
      </c>
      <c r="L92">
        <v>0</v>
      </c>
      <c r="M92">
        <v>3200</v>
      </c>
      <c r="N92">
        <v>0</v>
      </c>
      <c r="O92">
        <f t="shared" si="3"/>
        <v>0</v>
      </c>
      <c r="P92">
        <f t="shared" si="4"/>
        <v>4349.6558078124663</v>
      </c>
      <c r="Q92">
        <f t="shared" si="4"/>
        <v>3200</v>
      </c>
      <c r="R92">
        <f t="shared" si="5"/>
        <v>0</v>
      </c>
      <c r="S92">
        <f t="shared" si="5"/>
        <v>0</v>
      </c>
      <c r="T92">
        <v>0</v>
      </c>
      <c r="U92">
        <v>0</v>
      </c>
      <c r="V92">
        <v>0</v>
      </c>
      <c r="W92">
        <v>1</v>
      </c>
      <c r="X92" t="s">
        <v>65</v>
      </c>
      <c r="Y92" t="s">
        <v>1759</v>
      </c>
    </row>
    <row r="93" spans="1:25" x14ac:dyDescent="0.5">
      <c r="A93" s="3" t="s">
        <v>1852</v>
      </c>
      <c r="B93" s="14" t="s">
        <v>304</v>
      </c>
      <c r="C93" s="5" t="s">
        <v>305</v>
      </c>
      <c r="D93" s="4" t="s">
        <v>129</v>
      </c>
      <c r="E93" s="3" t="s">
        <v>129</v>
      </c>
      <c r="F93" s="3" t="s">
        <v>306</v>
      </c>
      <c r="G93" s="5" t="s">
        <v>27</v>
      </c>
      <c r="H93" s="6">
        <v>1995</v>
      </c>
      <c r="I93">
        <v>0</v>
      </c>
      <c r="J93">
        <v>0</v>
      </c>
      <c r="K93">
        <v>0</v>
      </c>
      <c r="L93">
        <v>3000</v>
      </c>
      <c r="M93">
        <v>0</v>
      </c>
      <c r="N93">
        <v>0</v>
      </c>
      <c r="O93">
        <f t="shared" si="3"/>
        <v>0</v>
      </c>
      <c r="P93">
        <f t="shared" si="4"/>
        <v>3000</v>
      </c>
      <c r="Q93">
        <f t="shared" si="4"/>
        <v>0</v>
      </c>
      <c r="R93">
        <f t="shared" si="5"/>
        <v>0</v>
      </c>
      <c r="S93">
        <f t="shared" si="5"/>
        <v>0</v>
      </c>
      <c r="T93">
        <v>0</v>
      </c>
      <c r="U93">
        <v>0</v>
      </c>
      <c r="V93">
        <v>0</v>
      </c>
      <c r="W93">
        <v>1</v>
      </c>
      <c r="X93" t="s">
        <v>40</v>
      </c>
      <c r="Y93" t="s">
        <v>1759</v>
      </c>
    </row>
    <row r="94" spans="1:25" x14ac:dyDescent="0.5">
      <c r="A94" s="3" t="s">
        <v>1853</v>
      </c>
      <c r="B94" s="16" t="s">
        <v>307</v>
      </c>
      <c r="C94" s="5" t="s">
        <v>308</v>
      </c>
      <c r="D94" s="4" t="s">
        <v>129</v>
      </c>
      <c r="E94" s="3" t="s">
        <v>129</v>
      </c>
      <c r="F94" s="3" t="s">
        <v>309</v>
      </c>
      <c r="G94" s="5" t="s">
        <v>27</v>
      </c>
      <c r="H94" s="6">
        <v>2003</v>
      </c>
      <c r="I94">
        <v>0</v>
      </c>
      <c r="J94">
        <v>0</v>
      </c>
      <c r="K94">
        <v>0</v>
      </c>
      <c r="L94">
        <v>2200</v>
      </c>
      <c r="M94">
        <v>0</v>
      </c>
      <c r="N94">
        <v>0</v>
      </c>
      <c r="O94">
        <f t="shared" si="3"/>
        <v>0</v>
      </c>
      <c r="P94">
        <f t="shared" si="4"/>
        <v>2200</v>
      </c>
      <c r="Q94">
        <f t="shared" si="4"/>
        <v>0</v>
      </c>
      <c r="R94">
        <f t="shared" si="5"/>
        <v>0</v>
      </c>
      <c r="S94">
        <f t="shared" si="5"/>
        <v>0</v>
      </c>
      <c r="T94">
        <v>0</v>
      </c>
      <c r="U94">
        <v>0</v>
      </c>
      <c r="V94">
        <v>0</v>
      </c>
      <c r="W94">
        <v>1</v>
      </c>
      <c r="X94" t="s">
        <v>85</v>
      </c>
      <c r="Y94" t="s">
        <v>1759</v>
      </c>
    </row>
    <row r="95" spans="1:25" x14ac:dyDescent="0.5">
      <c r="A95" s="3" t="s">
        <v>1854</v>
      </c>
      <c r="B95" s="14" t="s">
        <v>310</v>
      </c>
      <c r="C95" s="5" t="s">
        <v>311</v>
      </c>
      <c r="D95" s="4" t="s">
        <v>129</v>
      </c>
      <c r="E95" s="3" t="s">
        <v>129</v>
      </c>
      <c r="F95" s="3" t="s">
        <v>312</v>
      </c>
      <c r="G95" s="5" t="s">
        <v>27</v>
      </c>
      <c r="H95" s="6">
        <v>1984</v>
      </c>
      <c r="I95">
        <v>0</v>
      </c>
      <c r="J95">
        <v>0</v>
      </c>
      <c r="K95">
        <v>0</v>
      </c>
      <c r="L95">
        <v>3000</v>
      </c>
      <c r="M95">
        <v>0</v>
      </c>
      <c r="N95">
        <v>0</v>
      </c>
      <c r="O95">
        <f t="shared" si="3"/>
        <v>0</v>
      </c>
      <c r="P95">
        <f t="shared" si="4"/>
        <v>3000</v>
      </c>
      <c r="Q95">
        <f t="shared" si="4"/>
        <v>0</v>
      </c>
      <c r="R95">
        <f t="shared" si="5"/>
        <v>0</v>
      </c>
      <c r="S95">
        <f t="shared" si="5"/>
        <v>0</v>
      </c>
      <c r="T95">
        <v>0</v>
      </c>
      <c r="U95">
        <v>0</v>
      </c>
      <c r="V95">
        <v>0</v>
      </c>
      <c r="W95">
        <v>1</v>
      </c>
      <c r="X95" t="s">
        <v>40</v>
      </c>
      <c r="Y95" t="s">
        <v>1759</v>
      </c>
    </row>
    <row r="96" spans="1:25" x14ac:dyDescent="0.5">
      <c r="A96" s="3" t="s">
        <v>1855</v>
      </c>
      <c r="B96" s="14" t="s">
        <v>313</v>
      </c>
      <c r="C96" s="5" t="s">
        <v>314</v>
      </c>
      <c r="D96" s="4" t="s">
        <v>129</v>
      </c>
      <c r="E96" s="3" t="s">
        <v>129</v>
      </c>
      <c r="F96" s="5" t="s">
        <v>315</v>
      </c>
      <c r="G96" s="5" t="s">
        <v>27</v>
      </c>
      <c r="H96" s="6">
        <v>2002</v>
      </c>
      <c r="I96">
        <v>4349.6558078124663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3"/>
        <v>0</v>
      </c>
      <c r="P96">
        <f t="shared" si="4"/>
        <v>4349.6558078124663</v>
      </c>
      <c r="Q96">
        <f t="shared" si="4"/>
        <v>0</v>
      </c>
      <c r="R96">
        <f t="shared" si="5"/>
        <v>0</v>
      </c>
      <c r="S96">
        <f t="shared" si="5"/>
        <v>0</v>
      </c>
      <c r="T96">
        <v>0</v>
      </c>
      <c r="U96">
        <v>0</v>
      </c>
      <c r="V96">
        <v>0</v>
      </c>
      <c r="W96">
        <v>1</v>
      </c>
      <c r="X96" t="s">
        <v>244</v>
      </c>
      <c r="Y96" t="s">
        <v>1759</v>
      </c>
    </row>
    <row r="97" spans="1:25" x14ac:dyDescent="0.5">
      <c r="A97" s="3" t="s">
        <v>1856</v>
      </c>
      <c r="B97" s="14" t="s">
        <v>316</v>
      </c>
      <c r="C97" s="5" t="s">
        <v>317</v>
      </c>
      <c r="D97" s="4" t="s">
        <v>129</v>
      </c>
      <c r="E97" s="3" t="s">
        <v>129</v>
      </c>
      <c r="F97" s="3" t="s">
        <v>318</v>
      </c>
      <c r="G97" s="5" t="s">
        <v>27</v>
      </c>
      <c r="H97" s="6">
        <v>2003</v>
      </c>
      <c r="I97">
        <v>4349.6558078124663</v>
      </c>
      <c r="J97">
        <v>0</v>
      </c>
      <c r="K97">
        <v>2051.8604651162791</v>
      </c>
      <c r="L97">
        <v>0</v>
      </c>
      <c r="M97">
        <v>0</v>
      </c>
      <c r="N97">
        <v>0</v>
      </c>
      <c r="O97">
        <f t="shared" si="3"/>
        <v>0</v>
      </c>
      <c r="P97">
        <f t="shared" si="4"/>
        <v>4349.6558078124663</v>
      </c>
      <c r="Q97">
        <f t="shared" si="4"/>
        <v>0</v>
      </c>
      <c r="R97">
        <f t="shared" si="5"/>
        <v>0</v>
      </c>
      <c r="S97">
        <f t="shared" si="5"/>
        <v>0</v>
      </c>
      <c r="T97">
        <v>0</v>
      </c>
      <c r="U97">
        <v>0</v>
      </c>
      <c r="V97">
        <v>0</v>
      </c>
      <c r="W97">
        <v>1</v>
      </c>
      <c r="X97" t="s">
        <v>244</v>
      </c>
      <c r="Y97" t="s">
        <v>1759</v>
      </c>
    </row>
    <row r="98" spans="1:25" x14ac:dyDescent="0.5">
      <c r="A98" s="3" t="s">
        <v>1857</v>
      </c>
      <c r="B98" s="16" t="s">
        <v>319</v>
      </c>
      <c r="C98" s="5" t="s">
        <v>320</v>
      </c>
      <c r="D98" s="4" t="s">
        <v>129</v>
      </c>
      <c r="E98" s="3" t="s">
        <v>129</v>
      </c>
      <c r="F98" s="3" t="s">
        <v>321</v>
      </c>
      <c r="G98" s="5" t="s">
        <v>27</v>
      </c>
      <c r="H98" s="6">
        <v>1984</v>
      </c>
      <c r="I98">
        <v>0</v>
      </c>
      <c r="J98">
        <v>0</v>
      </c>
      <c r="K98">
        <v>0</v>
      </c>
      <c r="L98">
        <v>2250</v>
      </c>
      <c r="M98">
        <v>0</v>
      </c>
      <c r="N98">
        <v>0</v>
      </c>
      <c r="O98">
        <f t="shared" si="3"/>
        <v>0</v>
      </c>
      <c r="P98">
        <f t="shared" si="4"/>
        <v>2250</v>
      </c>
      <c r="Q98">
        <f t="shared" si="4"/>
        <v>0</v>
      </c>
      <c r="R98">
        <f t="shared" si="5"/>
        <v>0</v>
      </c>
      <c r="S98">
        <f t="shared" si="5"/>
        <v>0</v>
      </c>
      <c r="T98">
        <v>0</v>
      </c>
      <c r="U98">
        <v>0</v>
      </c>
      <c r="V98">
        <v>0</v>
      </c>
      <c r="W98">
        <v>1</v>
      </c>
      <c r="X98" t="s">
        <v>40</v>
      </c>
      <c r="Y98" t="s">
        <v>1759</v>
      </c>
    </row>
    <row r="99" spans="1:25" x14ac:dyDescent="0.5">
      <c r="A99" s="3" t="s">
        <v>1858</v>
      </c>
      <c r="B99" s="14" t="s">
        <v>322</v>
      </c>
      <c r="C99" s="5" t="s">
        <v>323</v>
      </c>
      <c r="D99" s="4" t="s">
        <v>129</v>
      </c>
      <c r="E99" s="3" t="s">
        <v>129</v>
      </c>
      <c r="F99" s="3" t="s">
        <v>324</v>
      </c>
      <c r="G99" s="5" t="s">
        <v>27</v>
      </c>
      <c r="H99" s="6">
        <v>1993</v>
      </c>
      <c r="I99">
        <v>4349.6558078124663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3"/>
        <v>0</v>
      </c>
      <c r="P99">
        <f t="shared" si="4"/>
        <v>4349.6558078124663</v>
      </c>
      <c r="Q99">
        <f t="shared" si="4"/>
        <v>0</v>
      </c>
      <c r="R99">
        <f t="shared" si="5"/>
        <v>0</v>
      </c>
      <c r="S99">
        <f t="shared" si="5"/>
        <v>0</v>
      </c>
      <c r="T99">
        <v>0</v>
      </c>
      <c r="U99">
        <v>0</v>
      </c>
      <c r="V99">
        <v>0</v>
      </c>
      <c r="W99">
        <v>1</v>
      </c>
      <c r="X99" t="s">
        <v>244</v>
      </c>
      <c r="Y99" t="s">
        <v>1759</v>
      </c>
    </row>
    <row r="100" spans="1:25" x14ac:dyDescent="0.5">
      <c r="A100" s="3" t="s">
        <v>1859</v>
      </c>
      <c r="B100" s="14" t="s">
        <v>325</v>
      </c>
      <c r="C100" s="5" t="s">
        <v>326</v>
      </c>
      <c r="D100" s="4" t="s">
        <v>129</v>
      </c>
      <c r="E100" s="3" t="s">
        <v>129</v>
      </c>
      <c r="F100" s="3" t="s">
        <v>327</v>
      </c>
      <c r="G100" s="5" t="s">
        <v>27</v>
      </c>
      <c r="H100" s="6">
        <v>2002</v>
      </c>
      <c r="I100">
        <v>0</v>
      </c>
      <c r="J100">
        <v>0</v>
      </c>
      <c r="K100">
        <v>0</v>
      </c>
      <c r="L100">
        <v>2000</v>
      </c>
      <c r="M100">
        <v>0</v>
      </c>
      <c r="N100">
        <v>0</v>
      </c>
      <c r="O100">
        <f t="shared" si="3"/>
        <v>0</v>
      </c>
      <c r="P100">
        <f t="shared" si="4"/>
        <v>2000</v>
      </c>
      <c r="Q100">
        <f t="shared" si="4"/>
        <v>0</v>
      </c>
      <c r="R100">
        <f t="shared" si="5"/>
        <v>0</v>
      </c>
      <c r="S100">
        <f t="shared" si="5"/>
        <v>0</v>
      </c>
      <c r="T100">
        <v>0</v>
      </c>
      <c r="U100">
        <v>0</v>
      </c>
      <c r="V100">
        <v>0</v>
      </c>
      <c r="W100">
        <v>1</v>
      </c>
      <c r="X100" t="s">
        <v>85</v>
      </c>
      <c r="Y100" t="s">
        <v>1759</v>
      </c>
    </row>
    <row r="101" spans="1:25" x14ac:dyDescent="0.5">
      <c r="A101" s="3" t="s">
        <v>1860</v>
      </c>
      <c r="B101" s="14" t="s">
        <v>328</v>
      </c>
      <c r="C101" s="5" t="s">
        <v>329</v>
      </c>
      <c r="D101" s="4" t="s">
        <v>129</v>
      </c>
      <c r="E101" s="3" t="s">
        <v>129</v>
      </c>
      <c r="F101" s="3" t="s">
        <v>330</v>
      </c>
      <c r="G101" s="5" t="s">
        <v>27</v>
      </c>
      <c r="H101" s="6">
        <v>2002</v>
      </c>
      <c r="I101">
        <v>0</v>
      </c>
      <c r="J101">
        <v>0</v>
      </c>
      <c r="K101">
        <v>2051.8604651162791</v>
      </c>
      <c r="L101">
        <v>3000</v>
      </c>
      <c r="M101">
        <v>0</v>
      </c>
      <c r="N101">
        <v>0</v>
      </c>
      <c r="O101">
        <f t="shared" si="3"/>
        <v>0</v>
      </c>
      <c r="P101">
        <f t="shared" si="4"/>
        <v>3000</v>
      </c>
      <c r="Q101">
        <f t="shared" si="4"/>
        <v>0</v>
      </c>
      <c r="R101">
        <f t="shared" si="5"/>
        <v>0</v>
      </c>
      <c r="S101">
        <f t="shared" si="5"/>
        <v>0</v>
      </c>
      <c r="T101">
        <v>0</v>
      </c>
      <c r="U101">
        <v>1</v>
      </c>
      <c r="V101">
        <v>0</v>
      </c>
      <c r="W101">
        <v>1</v>
      </c>
      <c r="X101" t="s">
        <v>85</v>
      </c>
      <c r="Y101" t="s">
        <v>1759</v>
      </c>
    </row>
    <row r="102" spans="1:25" x14ac:dyDescent="0.5">
      <c r="A102" s="3" t="s">
        <v>1861</v>
      </c>
      <c r="B102" s="14" t="s">
        <v>331</v>
      </c>
      <c r="C102" s="5" t="s">
        <v>332</v>
      </c>
      <c r="D102" s="4" t="s">
        <v>129</v>
      </c>
      <c r="E102" s="3" t="s">
        <v>129</v>
      </c>
      <c r="F102" s="5" t="s">
        <v>333</v>
      </c>
      <c r="G102" s="5" t="s">
        <v>27</v>
      </c>
      <c r="H102" s="6">
        <v>2009</v>
      </c>
      <c r="I102">
        <v>0</v>
      </c>
      <c r="J102">
        <v>0</v>
      </c>
      <c r="K102">
        <v>0</v>
      </c>
      <c r="L102">
        <v>2400</v>
      </c>
      <c r="M102">
        <v>0</v>
      </c>
      <c r="N102">
        <v>0</v>
      </c>
      <c r="O102">
        <f t="shared" si="3"/>
        <v>0</v>
      </c>
      <c r="P102">
        <f t="shared" si="4"/>
        <v>2400</v>
      </c>
      <c r="Q102">
        <f t="shared" si="4"/>
        <v>0</v>
      </c>
      <c r="R102">
        <f t="shared" si="5"/>
        <v>0</v>
      </c>
      <c r="S102">
        <f t="shared" si="5"/>
        <v>0</v>
      </c>
      <c r="T102">
        <v>0</v>
      </c>
      <c r="U102">
        <v>1</v>
      </c>
      <c r="V102">
        <v>0</v>
      </c>
      <c r="W102">
        <v>1</v>
      </c>
      <c r="X102" t="s">
        <v>85</v>
      </c>
      <c r="Y102" t="s">
        <v>1759</v>
      </c>
    </row>
    <row r="103" spans="1:25" x14ac:dyDescent="0.5">
      <c r="A103" s="3" t="s">
        <v>1862</v>
      </c>
      <c r="B103" s="14" t="s">
        <v>334</v>
      </c>
      <c r="C103" s="5" t="s">
        <v>335</v>
      </c>
      <c r="D103" s="4" t="s">
        <v>129</v>
      </c>
      <c r="E103" s="3" t="s">
        <v>129</v>
      </c>
      <c r="F103" s="3" t="s">
        <v>336</v>
      </c>
      <c r="G103" s="5" t="s">
        <v>27</v>
      </c>
      <c r="H103" s="6">
        <v>2002</v>
      </c>
      <c r="I103">
        <v>0</v>
      </c>
      <c r="J103">
        <v>0</v>
      </c>
      <c r="K103">
        <v>0</v>
      </c>
      <c r="L103">
        <v>7500</v>
      </c>
      <c r="M103">
        <v>0</v>
      </c>
      <c r="N103">
        <v>0</v>
      </c>
      <c r="O103">
        <f t="shared" si="3"/>
        <v>0</v>
      </c>
      <c r="P103">
        <f t="shared" si="4"/>
        <v>7500</v>
      </c>
      <c r="Q103">
        <f t="shared" si="4"/>
        <v>0</v>
      </c>
      <c r="R103">
        <f t="shared" si="5"/>
        <v>0</v>
      </c>
      <c r="S103">
        <f t="shared" si="5"/>
        <v>0</v>
      </c>
      <c r="T103">
        <v>0</v>
      </c>
      <c r="U103">
        <v>1</v>
      </c>
      <c r="V103">
        <v>0</v>
      </c>
      <c r="W103">
        <v>1</v>
      </c>
      <c r="X103" t="s">
        <v>85</v>
      </c>
      <c r="Y103" t="s">
        <v>1759</v>
      </c>
    </row>
    <row r="104" spans="1:25" x14ac:dyDescent="0.5">
      <c r="A104" s="3" t="s">
        <v>1863</v>
      </c>
      <c r="B104" s="14" t="s">
        <v>337</v>
      </c>
      <c r="C104" s="5" t="s">
        <v>338</v>
      </c>
      <c r="D104" s="4" t="s">
        <v>129</v>
      </c>
      <c r="E104" s="3" t="s">
        <v>129</v>
      </c>
      <c r="F104" s="3" t="s">
        <v>339</v>
      </c>
      <c r="G104" s="5" t="s">
        <v>27</v>
      </c>
      <c r="H104" s="7">
        <v>2002</v>
      </c>
      <c r="I104">
        <v>4349.6558078124663</v>
      </c>
      <c r="J104">
        <v>0</v>
      </c>
      <c r="K104">
        <v>2051.8604651162791</v>
      </c>
      <c r="L104">
        <v>0</v>
      </c>
      <c r="M104">
        <v>0</v>
      </c>
      <c r="N104">
        <v>0</v>
      </c>
      <c r="O104">
        <f t="shared" si="3"/>
        <v>0</v>
      </c>
      <c r="P104">
        <f t="shared" si="4"/>
        <v>4349.6558078124663</v>
      </c>
      <c r="Q104">
        <f t="shared" si="4"/>
        <v>0</v>
      </c>
      <c r="R104">
        <f t="shared" si="5"/>
        <v>0</v>
      </c>
      <c r="S104">
        <f t="shared" si="5"/>
        <v>0</v>
      </c>
      <c r="T104">
        <v>0</v>
      </c>
      <c r="U104">
        <v>1</v>
      </c>
      <c r="V104">
        <v>0</v>
      </c>
      <c r="W104">
        <v>1</v>
      </c>
      <c r="X104" t="s">
        <v>244</v>
      </c>
      <c r="Y104" t="s">
        <v>1759</v>
      </c>
    </row>
    <row r="105" spans="1:25" x14ac:dyDescent="0.5">
      <c r="A105" s="3" t="s">
        <v>1864</v>
      </c>
      <c r="B105" s="14" t="s">
        <v>340</v>
      </c>
      <c r="C105" s="5" t="s">
        <v>341</v>
      </c>
      <c r="D105" s="4" t="s">
        <v>129</v>
      </c>
      <c r="E105" s="3" t="s">
        <v>129</v>
      </c>
      <c r="F105" s="3" t="s">
        <v>342</v>
      </c>
      <c r="G105" s="5" t="s">
        <v>27</v>
      </c>
      <c r="H105" s="6">
        <v>2006</v>
      </c>
      <c r="I105">
        <v>4349.6558078124663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0</v>
      </c>
      <c r="P105">
        <f t="shared" si="4"/>
        <v>4349.6558078124663</v>
      </c>
      <c r="Q105">
        <f t="shared" si="4"/>
        <v>0</v>
      </c>
      <c r="R105">
        <f t="shared" si="5"/>
        <v>0</v>
      </c>
      <c r="S105">
        <f t="shared" si="5"/>
        <v>0</v>
      </c>
      <c r="T105">
        <v>0</v>
      </c>
      <c r="U105">
        <v>1</v>
      </c>
      <c r="V105">
        <v>0</v>
      </c>
      <c r="W105">
        <v>1</v>
      </c>
      <c r="X105" t="s">
        <v>244</v>
      </c>
      <c r="Y105" t="s">
        <v>1759</v>
      </c>
    </row>
    <row r="106" spans="1:25" x14ac:dyDescent="0.5">
      <c r="A106" s="3" t="s">
        <v>1865</v>
      </c>
      <c r="B106" s="14" t="s">
        <v>343</v>
      </c>
      <c r="C106" s="5" t="s">
        <v>344</v>
      </c>
      <c r="D106" s="4" t="s">
        <v>129</v>
      </c>
      <c r="E106" s="3" t="s">
        <v>129</v>
      </c>
      <c r="F106" s="3" t="s">
        <v>345</v>
      </c>
      <c r="G106" s="5" t="s">
        <v>27</v>
      </c>
      <c r="H106" s="6">
        <v>2002</v>
      </c>
      <c r="I106">
        <v>4349.6558078124663</v>
      </c>
      <c r="J106">
        <v>0</v>
      </c>
      <c r="K106">
        <v>2051.8604651162791</v>
      </c>
      <c r="L106">
        <v>0</v>
      </c>
      <c r="M106">
        <v>0</v>
      </c>
      <c r="N106">
        <v>0</v>
      </c>
      <c r="O106">
        <f t="shared" si="3"/>
        <v>0</v>
      </c>
      <c r="P106">
        <f t="shared" si="4"/>
        <v>4349.6558078124663</v>
      </c>
      <c r="Q106">
        <f t="shared" si="4"/>
        <v>0</v>
      </c>
      <c r="R106">
        <f t="shared" si="5"/>
        <v>0</v>
      </c>
      <c r="S106">
        <f t="shared" si="5"/>
        <v>0</v>
      </c>
      <c r="T106">
        <v>0</v>
      </c>
      <c r="U106">
        <v>1</v>
      </c>
      <c r="V106">
        <v>0</v>
      </c>
      <c r="W106">
        <v>1</v>
      </c>
      <c r="X106" t="s">
        <v>244</v>
      </c>
      <c r="Y106" t="s">
        <v>1759</v>
      </c>
    </row>
    <row r="107" spans="1:25" x14ac:dyDescent="0.5">
      <c r="A107" s="3" t="s">
        <v>1866</v>
      </c>
      <c r="B107" s="14" t="s">
        <v>346</v>
      </c>
      <c r="C107" s="5" t="s">
        <v>347</v>
      </c>
      <c r="D107" s="4" t="s">
        <v>129</v>
      </c>
      <c r="E107" s="3" t="s">
        <v>129</v>
      </c>
      <c r="F107" s="3" t="s">
        <v>348</v>
      </c>
      <c r="G107" s="5" t="s">
        <v>27</v>
      </c>
      <c r="H107" s="6">
        <v>2003</v>
      </c>
      <c r="I107">
        <v>0</v>
      </c>
      <c r="J107">
        <v>0</v>
      </c>
      <c r="K107">
        <v>0</v>
      </c>
      <c r="L107">
        <v>6000</v>
      </c>
      <c r="M107">
        <v>0</v>
      </c>
      <c r="N107">
        <v>0</v>
      </c>
      <c r="O107">
        <f t="shared" si="3"/>
        <v>0</v>
      </c>
      <c r="P107">
        <f t="shared" si="4"/>
        <v>6000</v>
      </c>
      <c r="Q107">
        <f t="shared" si="4"/>
        <v>0</v>
      </c>
      <c r="R107">
        <f t="shared" si="5"/>
        <v>0</v>
      </c>
      <c r="S107">
        <f t="shared" si="5"/>
        <v>0</v>
      </c>
      <c r="T107">
        <v>0</v>
      </c>
      <c r="U107">
        <v>1</v>
      </c>
      <c r="V107">
        <v>0</v>
      </c>
      <c r="W107">
        <v>1</v>
      </c>
      <c r="X107" t="s">
        <v>85</v>
      </c>
      <c r="Y107" t="s">
        <v>1759</v>
      </c>
    </row>
    <row r="108" spans="1:25" x14ac:dyDescent="0.5">
      <c r="A108" s="3" t="s">
        <v>1867</v>
      </c>
      <c r="B108" s="14" t="s">
        <v>349</v>
      </c>
      <c r="C108" s="5" t="s">
        <v>350</v>
      </c>
      <c r="D108" s="4" t="s">
        <v>129</v>
      </c>
      <c r="E108" s="3" t="s">
        <v>129</v>
      </c>
      <c r="F108" s="3" t="s">
        <v>351</v>
      </c>
      <c r="G108" s="5" t="s">
        <v>27</v>
      </c>
      <c r="H108" s="6">
        <v>2003</v>
      </c>
      <c r="I108">
        <v>4349.6558078124663</v>
      </c>
      <c r="J108">
        <v>0</v>
      </c>
      <c r="K108">
        <v>2051.8604651162791</v>
      </c>
      <c r="L108">
        <v>0</v>
      </c>
      <c r="M108">
        <v>0</v>
      </c>
      <c r="N108">
        <v>0</v>
      </c>
      <c r="O108">
        <f t="shared" si="3"/>
        <v>0</v>
      </c>
      <c r="P108">
        <f t="shared" si="4"/>
        <v>4349.6558078124663</v>
      </c>
      <c r="Q108">
        <f t="shared" si="4"/>
        <v>0</v>
      </c>
      <c r="R108">
        <f t="shared" si="5"/>
        <v>0</v>
      </c>
      <c r="S108">
        <f t="shared" si="5"/>
        <v>0</v>
      </c>
      <c r="T108">
        <v>0</v>
      </c>
      <c r="U108">
        <v>1</v>
      </c>
      <c r="V108">
        <v>0</v>
      </c>
      <c r="W108">
        <v>1</v>
      </c>
      <c r="X108" t="s">
        <v>244</v>
      </c>
      <c r="Y108" t="s">
        <v>1759</v>
      </c>
    </row>
    <row r="109" spans="1:25" x14ac:dyDescent="0.5">
      <c r="A109" s="3" t="s">
        <v>1868</v>
      </c>
      <c r="B109" s="14" t="s">
        <v>352</v>
      </c>
      <c r="C109" s="5" t="s">
        <v>353</v>
      </c>
      <c r="D109" s="4" t="s">
        <v>129</v>
      </c>
      <c r="E109" s="3" t="s">
        <v>129</v>
      </c>
      <c r="F109" s="3" t="s">
        <v>354</v>
      </c>
      <c r="G109" s="5" t="s">
        <v>27</v>
      </c>
      <c r="H109" s="6">
        <v>2007</v>
      </c>
      <c r="I109">
        <v>4349.6558078124663</v>
      </c>
      <c r="J109">
        <v>1170</v>
      </c>
      <c r="K109">
        <v>2051.8604651162791</v>
      </c>
      <c r="L109">
        <v>1000</v>
      </c>
      <c r="M109">
        <v>1000</v>
      </c>
      <c r="N109">
        <v>0</v>
      </c>
      <c r="O109">
        <f t="shared" si="3"/>
        <v>0</v>
      </c>
      <c r="P109">
        <f t="shared" si="4"/>
        <v>1000</v>
      </c>
      <c r="Q109">
        <f t="shared" si="4"/>
        <v>1000</v>
      </c>
      <c r="R109">
        <f t="shared" si="5"/>
        <v>0</v>
      </c>
      <c r="S109">
        <f t="shared" si="5"/>
        <v>0</v>
      </c>
      <c r="T109">
        <v>1</v>
      </c>
      <c r="U109">
        <v>1</v>
      </c>
      <c r="V109">
        <v>0</v>
      </c>
      <c r="W109">
        <v>1</v>
      </c>
      <c r="X109" t="s">
        <v>85</v>
      </c>
      <c r="Y109" t="s">
        <v>1759</v>
      </c>
    </row>
    <row r="110" spans="1:25" x14ac:dyDescent="0.5">
      <c r="A110" s="3" t="s">
        <v>1869</v>
      </c>
      <c r="B110" s="14" t="s">
        <v>355</v>
      </c>
      <c r="C110" s="5" t="s">
        <v>356</v>
      </c>
      <c r="D110" s="4" t="s">
        <v>129</v>
      </c>
      <c r="E110" s="3" t="s">
        <v>129</v>
      </c>
      <c r="F110" s="3" t="s">
        <v>357</v>
      </c>
      <c r="G110" s="5" t="s">
        <v>27</v>
      </c>
      <c r="H110" s="6">
        <v>2003</v>
      </c>
      <c r="I110">
        <v>4349.6558078124663</v>
      </c>
      <c r="J110">
        <v>0</v>
      </c>
      <c r="K110">
        <v>2051.8604651162791</v>
      </c>
      <c r="L110">
        <v>0</v>
      </c>
      <c r="M110">
        <v>0</v>
      </c>
      <c r="N110">
        <v>0</v>
      </c>
      <c r="O110">
        <f t="shared" si="3"/>
        <v>0</v>
      </c>
      <c r="P110">
        <f t="shared" si="4"/>
        <v>4349.6558078124663</v>
      </c>
      <c r="Q110">
        <f t="shared" si="4"/>
        <v>0</v>
      </c>
      <c r="R110">
        <f t="shared" si="5"/>
        <v>0</v>
      </c>
      <c r="S110">
        <f t="shared" si="5"/>
        <v>0</v>
      </c>
      <c r="T110">
        <v>0</v>
      </c>
      <c r="U110">
        <v>1</v>
      </c>
      <c r="V110">
        <v>0</v>
      </c>
      <c r="W110">
        <v>1</v>
      </c>
      <c r="X110" t="s">
        <v>244</v>
      </c>
      <c r="Y110" t="s">
        <v>1759</v>
      </c>
    </row>
    <row r="111" spans="1:25" x14ac:dyDescent="0.5">
      <c r="A111" s="3" t="s">
        <v>1870</v>
      </c>
      <c r="B111" s="14" t="s">
        <v>358</v>
      </c>
      <c r="C111" s="5" t="s">
        <v>359</v>
      </c>
      <c r="D111" s="4" t="s">
        <v>129</v>
      </c>
      <c r="E111" s="3" t="s">
        <v>129</v>
      </c>
      <c r="F111" s="3" t="s">
        <v>360</v>
      </c>
      <c r="G111" s="5" t="s">
        <v>27</v>
      </c>
      <c r="H111" s="6">
        <v>2002</v>
      </c>
      <c r="I111">
        <v>0</v>
      </c>
      <c r="J111">
        <v>0</v>
      </c>
      <c r="K111">
        <v>0</v>
      </c>
      <c r="L111">
        <v>1200</v>
      </c>
      <c r="M111">
        <v>0</v>
      </c>
      <c r="N111">
        <v>0</v>
      </c>
      <c r="O111">
        <f t="shared" si="3"/>
        <v>0</v>
      </c>
      <c r="P111">
        <f t="shared" si="4"/>
        <v>1200</v>
      </c>
      <c r="Q111">
        <f t="shared" si="4"/>
        <v>0</v>
      </c>
      <c r="R111">
        <f t="shared" si="5"/>
        <v>0</v>
      </c>
      <c r="S111">
        <f t="shared" si="5"/>
        <v>0</v>
      </c>
      <c r="T111">
        <v>0</v>
      </c>
      <c r="U111">
        <v>1</v>
      </c>
      <c r="V111">
        <v>0</v>
      </c>
      <c r="W111">
        <v>1</v>
      </c>
      <c r="X111" t="s">
        <v>85</v>
      </c>
      <c r="Y111" t="s">
        <v>1759</v>
      </c>
    </row>
    <row r="112" spans="1:25" x14ac:dyDescent="0.5">
      <c r="A112" s="3" t="s">
        <v>1871</v>
      </c>
      <c r="B112" s="14" t="s">
        <v>361</v>
      </c>
      <c r="C112" s="5" t="s">
        <v>362</v>
      </c>
      <c r="D112" s="4" t="s">
        <v>129</v>
      </c>
      <c r="E112" s="3" t="s">
        <v>129</v>
      </c>
      <c r="F112" s="3" t="s">
        <v>363</v>
      </c>
      <c r="G112" s="5" t="s">
        <v>27</v>
      </c>
      <c r="H112" s="6">
        <v>2002</v>
      </c>
      <c r="I112">
        <v>0</v>
      </c>
      <c r="J112">
        <v>0</v>
      </c>
      <c r="K112">
        <v>0</v>
      </c>
      <c r="L112">
        <v>5000</v>
      </c>
      <c r="M112">
        <v>0</v>
      </c>
      <c r="N112">
        <v>0</v>
      </c>
      <c r="O112">
        <f t="shared" si="3"/>
        <v>0</v>
      </c>
      <c r="P112">
        <f t="shared" si="4"/>
        <v>5000</v>
      </c>
      <c r="Q112">
        <f t="shared" si="4"/>
        <v>0</v>
      </c>
      <c r="R112">
        <f t="shared" si="5"/>
        <v>0</v>
      </c>
      <c r="S112">
        <f t="shared" si="5"/>
        <v>0</v>
      </c>
      <c r="T112">
        <v>0</v>
      </c>
      <c r="U112">
        <v>1</v>
      </c>
      <c r="V112">
        <v>0</v>
      </c>
      <c r="W112">
        <v>1</v>
      </c>
      <c r="X112" t="s">
        <v>85</v>
      </c>
      <c r="Y112" t="s">
        <v>1759</v>
      </c>
    </row>
    <row r="113" spans="1:25" x14ac:dyDescent="0.5">
      <c r="A113" s="3" t="s">
        <v>1872</v>
      </c>
      <c r="B113" s="14" t="s">
        <v>364</v>
      </c>
      <c r="C113" s="5" t="s">
        <v>365</v>
      </c>
      <c r="D113" s="4" t="s">
        <v>129</v>
      </c>
      <c r="E113" s="3" t="s">
        <v>129</v>
      </c>
      <c r="F113" s="3" t="s">
        <v>366</v>
      </c>
      <c r="G113" s="5" t="s">
        <v>27</v>
      </c>
      <c r="H113" s="6">
        <v>2002</v>
      </c>
      <c r="I113">
        <v>0</v>
      </c>
      <c r="J113">
        <v>0</v>
      </c>
      <c r="K113">
        <v>0</v>
      </c>
      <c r="L113">
        <v>3600</v>
      </c>
      <c r="M113">
        <v>0</v>
      </c>
      <c r="N113">
        <v>0</v>
      </c>
      <c r="O113">
        <f t="shared" si="3"/>
        <v>0</v>
      </c>
      <c r="P113">
        <f t="shared" si="4"/>
        <v>3600</v>
      </c>
      <c r="Q113">
        <f t="shared" si="4"/>
        <v>0</v>
      </c>
      <c r="R113">
        <f t="shared" si="5"/>
        <v>0</v>
      </c>
      <c r="S113">
        <f t="shared" si="5"/>
        <v>0</v>
      </c>
      <c r="T113">
        <v>0</v>
      </c>
      <c r="U113">
        <v>1</v>
      </c>
      <c r="V113">
        <v>0</v>
      </c>
      <c r="W113">
        <v>1</v>
      </c>
      <c r="X113" t="s">
        <v>85</v>
      </c>
      <c r="Y113" t="s">
        <v>1759</v>
      </c>
    </row>
    <row r="114" spans="1:25" x14ac:dyDescent="0.5">
      <c r="A114" s="3" t="s">
        <v>1873</v>
      </c>
      <c r="B114" s="14" t="s">
        <v>367</v>
      </c>
      <c r="C114" s="5" t="s">
        <v>368</v>
      </c>
      <c r="D114" s="4" t="s">
        <v>129</v>
      </c>
      <c r="E114" s="3" t="s">
        <v>129</v>
      </c>
      <c r="F114" s="3" t="s">
        <v>369</v>
      </c>
      <c r="G114" s="8" t="s">
        <v>27</v>
      </c>
      <c r="H114" s="6">
        <v>2007</v>
      </c>
      <c r="I114">
        <v>4349.6558078124663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3"/>
        <v>0</v>
      </c>
      <c r="P114">
        <f t="shared" si="4"/>
        <v>4349.6558078124663</v>
      </c>
      <c r="Q114">
        <f t="shared" si="4"/>
        <v>0</v>
      </c>
      <c r="R114">
        <f t="shared" si="5"/>
        <v>0</v>
      </c>
      <c r="S114">
        <f t="shared" si="5"/>
        <v>0</v>
      </c>
      <c r="T114">
        <v>0</v>
      </c>
      <c r="U114">
        <v>1</v>
      </c>
      <c r="V114">
        <v>0</v>
      </c>
      <c r="W114">
        <v>1</v>
      </c>
      <c r="X114" t="s">
        <v>244</v>
      </c>
      <c r="Y114" t="s">
        <v>1759</v>
      </c>
    </row>
    <row r="115" spans="1:25" x14ac:dyDescent="0.5">
      <c r="A115" s="3" t="s">
        <v>1874</v>
      </c>
      <c r="B115" s="4" t="s">
        <v>370</v>
      </c>
      <c r="C115" s="5" t="s">
        <v>371</v>
      </c>
      <c r="D115" s="4" t="s">
        <v>129</v>
      </c>
      <c r="E115" s="3" t="s">
        <v>129</v>
      </c>
      <c r="F115" s="3" t="s">
        <v>372</v>
      </c>
      <c r="G115" s="5" t="s">
        <v>27</v>
      </c>
      <c r="H115" s="6">
        <v>2003</v>
      </c>
      <c r="I115">
        <v>0</v>
      </c>
      <c r="J115">
        <v>0</v>
      </c>
      <c r="K115">
        <v>2051.8604651162791</v>
      </c>
      <c r="L115">
        <v>2000</v>
      </c>
      <c r="M115">
        <v>0</v>
      </c>
      <c r="N115">
        <v>0</v>
      </c>
      <c r="O115">
        <f t="shared" si="3"/>
        <v>0</v>
      </c>
      <c r="P115">
        <f t="shared" si="4"/>
        <v>2000</v>
      </c>
      <c r="Q115">
        <f t="shared" si="4"/>
        <v>0</v>
      </c>
      <c r="R115">
        <f t="shared" si="5"/>
        <v>0</v>
      </c>
      <c r="S115">
        <f t="shared" si="5"/>
        <v>0</v>
      </c>
      <c r="T115">
        <v>0</v>
      </c>
      <c r="U115">
        <v>0</v>
      </c>
      <c r="V115">
        <v>0</v>
      </c>
      <c r="W115">
        <v>0</v>
      </c>
      <c r="X115" t="s">
        <v>85</v>
      </c>
      <c r="Y115" t="s">
        <v>1759</v>
      </c>
    </row>
    <row r="116" spans="1:25" x14ac:dyDescent="0.5">
      <c r="A116" s="3" t="s">
        <v>1875</v>
      </c>
      <c r="B116" s="16" t="s">
        <v>373</v>
      </c>
      <c r="C116" s="5" t="s">
        <v>374</v>
      </c>
      <c r="D116" s="4" t="s">
        <v>129</v>
      </c>
      <c r="E116" s="3" t="s">
        <v>129</v>
      </c>
      <c r="F116" s="3" t="s">
        <v>375</v>
      </c>
      <c r="G116" s="5" t="s">
        <v>27</v>
      </c>
      <c r="H116" s="6">
        <v>1966</v>
      </c>
      <c r="I116">
        <v>0</v>
      </c>
      <c r="J116">
        <v>0</v>
      </c>
      <c r="K116">
        <v>2051.8604651162791</v>
      </c>
      <c r="L116">
        <v>5000</v>
      </c>
      <c r="M116">
        <v>0</v>
      </c>
      <c r="N116">
        <v>0</v>
      </c>
      <c r="O116">
        <f t="shared" si="3"/>
        <v>0</v>
      </c>
      <c r="P116">
        <f t="shared" si="4"/>
        <v>5000</v>
      </c>
      <c r="Q116">
        <f t="shared" si="4"/>
        <v>0</v>
      </c>
      <c r="R116">
        <f t="shared" si="5"/>
        <v>0</v>
      </c>
      <c r="S116">
        <f t="shared" si="5"/>
        <v>0</v>
      </c>
      <c r="T116">
        <v>0</v>
      </c>
      <c r="U116">
        <v>0</v>
      </c>
      <c r="V116">
        <v>0</v>
      </c>
      <c r="W116">
        <v>0</v>
      </c>
      <c r="X116" t="s">
        <v>40</v>
      </c>
      <c r="Y116" t="s">
        <v>1759</v>
      </c>
    </row>
    <row r="117" spans="1:25" x14ac:dyDescent="0.5">
      <c r="A117" s="3" t="s">
        <v>1876</v>
      </c>
      <c r="B117" s="4" t="s">
        <v>376</v>
      </c>
      <c r="C117" s="5" t="s">
        <v>377</v>
      </c>
      <c r="D117" s="4" t="s">
        <v>129</v>
      </c>
      <c r="E117" s="3" t="s">
        <v>129</v>
      </c>
      <c r="F117" s="3" t="s">
        <v>378</v>
      </c>
      <c r="G117" s="5" t="s">
        <v>27</v>
      </c>
      <c r="H117" s="6">
        <v>1952</v>
      </c>
      <c r="I117">
        <v>4349.6558078124663</v>
      </c>
      <c r="J117">
        <v>1170</v>
      </c>
      <c r="K117">
        <v>0</v>
      </c>
      <c r="L117">
        <v>1100</v>
      </c>
      <c r="M117">
        <v>1100</v>
      </c>
      <c r="N117">
        <v>0</v>
      </c>
      <c r="O117">
        <f t="shared" si="3"/>
        <v>0</v>
      </c>
      <c r="P117">
        <f t="shared" si="4"/>
        <v>1100</v>
      </c>
      <c r="Q117">
        <f t="shared" si="4"/>
        <v>1100</v>
      </c>
      <c r="R117">
        <f t="shared" si="5"/>
        <v>0</v>
      </c>
      <c r="S117">
        <f t="shared" si="5"/>
        <v>0</v>
      </c>
      <c r="T117">
        <v>1</v>
      </c>
      <c r="U117">
        <v>1</v>
      </c>
      <c r="V117">
        <v>0</v>
      </c>
      <c r="W117">
        <v>0</v>
      </c>
      <c r="X117" t="s">
        <v>40</v>
      </c>
      <c r="Y117" t="s">
        <v>1759</v>
      </c>
    </row>
    <row r="118" spans="1:25" x14ac:dyDescent="0.5">
      <c r="A118" s="3" t="s">
        <v>1877</v>
      </c>
      <c r="B118" s="4" t="s">
        <v>379</v>
      </c>
      <c r="C118" s="5" t="s">
        <v>380</v>
      </c>
      <c r="D118" s="4" t="s">
        <v>129</v>
      </c>
      <c r="E118" s="3" t="s">
        <v>129</v>
      </c>
      <c r="F118" s="3" t="s">
        <v>381</v>
      </c>
      <c r="G118" s="5" t="s">
        <v>27</v>
      </c>
      <c r="H118" s="6">
        <v>1958</v>
      </c>
      <c r="I118">
        <v>4349.6558078124663</v>
      </c>
      <c r="J118">
        <v>1170</v>
      </c>
      <c r="K118">
        <v>0</v>
      </c>
      <c r="L118">
        <v>5000</v>
      </c>
      <c r="M118">
        <v>5000</v>
      </c>
      <c r="N118">
        <v>0</v>
      </c>
      <c r="O118">
        <f t="shared" si="3"/>
        <v>0</v>
      </c>
      <c r="P118">
        <f t="shared" si="4"/>
        <v>5000</v>
      </c>
      <c r="Q118">
        <f t="shared" si="4"/>
        <v>5000</v>
      </c>
      <c r="R118">
        <f t="shared" si="5"/>
        <v>0</v>
      </c>
      <c r="S118">
        <f t="shared" si="5"/>
        <v>0</v>
      </c>
      <c r="T118">
        <v>0</v>
      </c>
      <c r="U118">
        <v>1</v>
      </c>
      <c r="V118">
        <v>0</v>
      </c>
      <c r="W118">
        <v>1</v>
      </c>
      <c r="X118" t="s">
        <v>40</v>
      </c>
      <c r="Y118" t="s">
        <v>1759</v>
      </c>
    </row>
    <row r="119" spans="1:25" x14ac:dyDescent="0.5">
      <c r="A119" s="3" t="s">
        <v>1878</v>
      </c>
      <c r="B119" s="4" t="s">
        <v>382</v>
      </c>
      <c r="C119" s="5" t="s">
        <v>383</v>
      </c>
      <c r="D119" s="4" t="s">
        <v>129</v>
      </c>
      <c r="E119" s="3" t="s">
        <v>129</v>
      </c>
      <c r="F119" s="3" t="s">
        <v>384</v>
      </c>
      <c r="G119" s="5" t="s">
        <v>27</v>
      </c>
      <c r="H119" s="6">
        <v>1970</v>
      </c>
      <c r="I119">
        <v>4349.6558078124663</v>
      </c>
      <c r="J119">
        <v>1170</v>
      </c>
      <c r="K119">
        <v>0</v>
      </c>
      <c r="L119">
        <v>2500</v>
      </c>
      <c r="M119">
        <v>2500</v>
      </c>
      <c r="N119">
        <v>0</v>
      </c>
      <c r="O119">
        <f t="shared" si="3"/>
        <v>0</v>
      </c>
      <c r="P119">
        <f t="shared" si="4"/>
        <v>2500</v>
      </c>
      <c r="Q119">
        <f t="shared" si="4"/>
        <v>2500</v>
      </c>
      <c r="R119">
        <f t="shared" si="5"/>
        <v>0</v>
      </c>
      <c r="S119">
        <f t="shared" si="5"/>
        <v>0</v>
      </c>
      <c r="T119">
        <v>0</v>
      </c>
      <c r="U119">
        <v>0</v>
      </c>
      <c r="V119">
        <v>0</v>
      </c>
      <c r="W119">
        <v>0</v>
      </c>
      <c r="X119" t="s">
        <v>40</v>
      </c>
      <c r="Y119" t="s">
        <v>1759</v>
      </c>
    </row>
    <row r="120" spans="1:25" x14ac:dyDescent="0.5">
      <c r="A120" s="3" t="s">
        <v>1879</v>
      </c>
      <c r="B120" s="4" t="s">
        <v>385</v>
      </c>
      <c r="C120" s="5" t="s">
        <v>386</v>
      </c>
      <c r="D120" s="4" t="s">
        <v>129</v>
      </c>
      <c r="E120" s="3" t="s">
        <v>129</v>
      </c>
      <c r="F120" s="3" t="s">
        <v>387</v>
      </c>
      <c r="G120" s="5" t="s">
        <v>27</v>
      </c>
      <c r="H120" s="6">
        <v>1993</v>
      </c>
      <c r="I120">
        <v>0</v>
      </c>
      <c r="J120">
        <v>0</v>
      </c>
      <c r="K120">
        <v>0</v>
      </c>
      <c r="L120">
        <v>3000</v>
      </c>
      <c r="M120">
        <v>0</v>
      </c>
      <c r="N120">
        <v>0</v>
      </c>
      <c r="O120">
        <f t="shared" si="3"/>
        <v>0</v>
      </c>
      <c r="P120">
        <f t="shared" si="4"/>
        <v>3000</v>
      </c>
      <c r="Q120">
        <f t="shared" si="4"/>
        <v>0</v>
      </c>
      <c r="R120">
        <f t="shared" si="5"/>
        <v>0</v>
      </c>
      <c r="S120">
        <f t="shared" si="5"/>
        <v>0</v>
      </c>
      <c r="T120">
        <v>0</v>
      </c>
      <c r="U120">
        <v>0</v>
      </c>
      <c r="V120">
        <v>0</v>
      </c>
      <c r="W120">
        <v>1</v>
      </c>
      <c r="X120" t="s">
        <v>40</v>
      </c>
      <c r="Y120" t="s">
        <v>1759</v>
      </c>
    </row>
    <row r="121" spans="1:25" x14ac:dyDescent="0.5">
      <c r="A121" s="3" t="s">
        <v>1880</v>
      </c>
      <c r="B121" s="4" t="s">
        <v>388</v>
      </c>
      <c r="C121" s="5" t="s">
        <v>389</v>
      </c>
      <c r="D121" s="4" t="s">
        <v>129</v>
      </c>
      <c r="E121" s="3" t="s">
        <v>129</v>
      </c>
      <c r="F121" s="3" t="s">
        <v>390</v>
      </c>
      <c r="G121" s="5" t="s">
        <v>27</v>
      </c>
      <c r="H121" s="6">
        <v>1970</v>
      </c>
      <c r="I121">
        <v>0</v>
      </c>
      <c r="J121">
        <v>0</v>
      </c>
      <c r="K121">
        <v>0</v>
      </c>
      <c r="L121">
        <v>3600</v>
      </c>
      <c r="M121">
        <v>0</v>
      </c>
      <c r="N121">
        <v>0</v>
      </c>
      <c r="O121">
        <f t="shared" si="3"/>
        <v>0</v>
      </c>
      <c r="P121">
        <f t="shared" si="4"/>
        <v>3600</v>
      </c>
      <c r="Q121">
        <f t="shared" si="4"/>
        <v>0</v>
      </c>
      <c r="R121">
        <f t="shared" si="5"/>
        <v>0</v>
      </c>
      <c r="S121">
        <f t="shared" si="5"/>
        <v>0</v>
      </c>
      <c r="T121">
        <v>0</v>
      </c>
      <c r="U121">
        <v>0</v>
      </c>
      <c r="V121">
        <v>0</v>
      </c>
      <c r="W121">
        <v>0</v>
      </c>
      <c r="X121" t="s">
        <v>40</v>
      </c>
      <c r="Y121" t="s">
        <v>1759</v>
      </c>
    </row>
    <row r="122" spans="1:25" x14ac:dyDescent="0.5">
      <c r="A122" s="3" t="s">
        <v>1881</v>
      </c>
      <c r="B122" s="4" t="s">
        <v>391</v>
      </c>
      <c r="C122" s="5" t="s">
        <v>392</v>
      </c>
      <c r="D122" s="4" t="s">
        <v>129</v>
      </c>
      <c r="E122" s="3" t="s">
        <v>129</v>
      </c>
      <c r="F122" s="3" t="s">
        <v>393</v>
      </c>
      <c r="G122" s="5" t="s">
        <v>27</v>
      </c>
      <c r="H122" s="6">
        <v>1958</v>
      </c>
      <c r="I122">
        <v>0</v>
      </c>
      <c r="J122">
        <v>0</v>
      </c>
      <c r="K122">
        <v>0</v>
      </c>
      <c r="L122">
        <v>5000</v>
      </c>
      <c r="M122">
        <v>0</v>
      </c>
      <c r="N122">
        <v>0</v>
      </c>
      <c r="O122">
        <f t="shared" si="3"/>
        <v>0</v>
      </c>
      <c r="P122">
        <f t="shared" si="4"/>
        <v>5000</v>
      </c>
      <c r="Q122">
        <f t="shared" si="4"/>
        <v>0</v>
      </c>
      <c r="R122">
        <f t="shared" si="5"/>
        <v>0</v>
      </c>
      <c r="S122">
        <f t="shared" si="5"/>
        <v>0</v>
      </c>
      <c r="T122">
        <v>0</v>
      </c>
      <c r="U122">
        <v>0</v>
      </c>
      <c r="V122">
        <v>0</v>
      </c>
      <c r="W122">
        <v>1</v>
      </c>
      <c r="X122" t="s">
        <v>40</v>
      </c>
      <c r="Y122" t="s">
        <v>1759</v>
      </c>
    </row>
    <row r="123" spans="1:25" x14ac:dyDescent="0.5">
      <c r="A123" s="3" t="s">
        <v>1882</v>
      </c>
      <c r="B123" s="4" t="s">
        <v>394</v>
      </c>
      <c r="C123" s="5" t="s">
        <v>395</v>
      </c>
      <c r="D123" s="4" t="s">
        <v>129</v>
      </c>
      <c r="E123" s="3" t="s">
        <v>129</v>
      </c>
      <c r="F123" s="3" t="s">
        <v>396</v>
      </c>
      <c r="G123" s="5" t="s">
        <v>27</v>
      </c>
      <c r="H123" s="6">
        <v>2003</v>
      </c>
      <c r="I123">
        <v>0</v>
      </c>
      <c r="J123">
        <v>0</v>
      </c>
      <c r="K123">
        <v>0</v>
      </c>
      <c r="L123">
        <v>4000</v>
      </c>
      <c r="M123">
        <v>0</v>
      </c>
      <c r="N123">
        <v>0</v>
      </c>
      <c r="O123">
        <f t="shared" si="3"/>
        <v>0</v>
      </c>
      <c r="P123">
        <f t="shared" si="4"/>
        <v>4000</v>
      </c>
      <c r="Q123">
        <f t="shared" si="4"/>
        <v>0</v>
      </c>
      <c r="R123">
        <f t="shared" si="5"/>
        <v>0</v>
      </c>
      <c r="S123">
        <f t="shared" si="5"/>
        <v>0</v>
      </c>
      <c r="T123">
        <v>0</v>
      </c>
      <c r="U123">
        <v>0</v>
      </c>
      <c r="V123">
        <v>0</v>
      </c>
      <c r="W123">
        <v>0</v>
      </c>
      <c r="X123" t="s">
        <v>85</v>
      </c>
      <c r="Y123" t="s">
        <v>1759</v>
      </c>
    </row>
    <row r="124" spans="1:25" x14ac:dyDescent="0.5">
      <c r="A124" s="3" t="s">
        <v>1883</v>
      </c>
      <c r="B124" s="4" t="s">
        <v>397</v>
      </c>
      <c r="C124" s="5" t="s">
        <v>398</v>
      </c>
      <c r="D124" s="4" t="s">
        <v>129</v>
      </c>
      <c r="E124" s="3" t="s">
        <v>129</v>
      </c>
      <c r="F124" s="3" t="s">
        <v>399</v>
      </c>
      <c r="G124" s="5" t="s">
        <v>27</v>
      </c>
      <c r="H124" s="6">
        <v>2005</v>
      </c>
      <c r="I124">
        <v>0</v>
      </c>
      <c r="J124">
        <v>0</v>
      </c>
      <c r="K124">
        <v>0</v>
      </c>
      <c r="L124">
        <v>2000</v>
      </c>
      <c r="M124">
        <v>0</v>
      </c>
      <c r="N124">
        <v>0</v>
      </c>
      <c r="O124">
        <f t="shared" si="3"/>
        <v>0</v>
      </c>
      <c r="P124">
        <f t="shared" si="4"/>
        <v>2000</v>
      </c>
      <c r="Q124">
        <f t="shared" si="4"/>
        <v>0</v>
      </c>
      <c r="R124">
        <f t="shared" si="5"/>
        <v>0</v>
      </c>
      <c r="S124">
        <f t="shared" si="5"/>
        <v>0</v>
      </c>
      <c r="T124">
        <v>0</v>
      </c>
      <c r="U124">
        <v>1</v>
      </c>
      <c r="V124">
        <v>0</v>
      </c>
      <c r="W124">
        <v>1</v>
      </c>
      <c r="X124" t="s">
        <v>85</v>
      </c>
      <c r="Y124" t="s">
        <v>1759</v>
      </c>
    </row>
    <row r="125" spans="1:25" x14ac:dyDescent="0.5">
      <c r="A125" s="3" t="s">
        <v>1884</v>
      </c>
      <c r="B125" s="4" t="s">
        <v>400</v>
      </c>
      <c r="C125" s="5" t="s">
        <v>401</v>
      </c>
      <c r="D125" s="4" t="s">
        <v>129</v>
      </c>
      <c r="E125" s="3" t="s">
        <v>129</v>
      </c>
      <c r="F125" s="3" t="s">
        <v>402</v>
      </c>
      <c r="G125" s="5" t="s">
        <v>27</v>
      </c>
      <c r="H125" s="6">
        <v>2001</v>
      </c>
      <c r="I125">
        <v>0</v>
      </c>
      <c r="J125">
        <v>0</v>
      </c>
      <c r="K125">
        <v>0</v>
      </c>
      <c r="L125">
        <v>3100</v>
      </c>
      <c r="M125">
        <v>0</v>
      </c>
      <c r="N125">
        <v>0</v>
      </c>
      <c r="O125">
        <f t="shared" si="3"/>
        <v>0</v>
      </c>
      <c r="P125">
        <f t="shared" si="4"/>
        <v>3100</v>
      </c>
      <c r="Q125">
        <f t="shared" si="4"/>
        <v>0</v>
      </c>
      <c r="R125">
        <f t="shared" si="5"/>
        <v>0</v>
      </c>
      <c r="S125">
        <f t="shared" si="5"/>
        <v>0</v>
      </c>
      <c r="T125">
        <v>0</v>
      </c>
      <c r="U125">
        <v>0</v>
      </c>
      <c r="V125">
        <v>0</v>
      </c>
      <c r="W125">
        <v>1</v>
      </c>
      <c r="X125" t="s">
        <v>85</v>
      </c>
      <c r="Y125" t="s">
        <v>1759</v>
      </c>
    </row>
    <row r="126" spans="1:25" x14ac:dyDescent="0.5">
      <c r="A126" s="3" t="s">
        <v>1885</v>
      </c>
      <c r="B126" s="4" t="s">
        <v>403</v>
      </c>
      <c r="C126" s="5" t="s">
        <v>404</v>
      </c>
      <c r="D126" s="4" t="s">
        <v>129</v>
      </c>
      <c r="E126" s="3" t="s">
        <v>129</v>
      </c>
      <c r="F126" s="3" t="s">
        <v>405</v>
      </c>
      <c r="G126" s="5" t="s">
        <v>27</v>
      </c>
      <c r="H126" s="6">
        <v>2003</v>
      </c>
      <c r="I126">
        <v>0</v>
      </c>
      <c r="J126">
        <v>0</v>
      </c>
      <c r="K126">
        <v>0</v>
      </c>
      <c r="L126">
        <v>2000</v>
      </c>
      <c r="M126">
        <v>0</v>
      </c>
      <c r="N126">
        <v>0</v>
      </c>
      <c r="O126">
        <f t="shared" si="3"/>
        <v>0</v>
      </c>
      <c r="P126">
        <f t="shared" si="4"/>
        <v>2000</v>
      </c>
      <c r="Q126">
        <f t="shared" si="4"/>
        <v>0</v>
      </c>
      <c r="R126">
        <f t="shared" si="5"/>
        <v>0</v>
      </c>
      <c r="S126">
        <f t="shared" si="5"/>
        <v>0</v>
      </c>
      <c r="T126">
        <v>0</v>
      </c>
      <c r="U126">
        <v>1</v>
      </c>
      <c r="V126">
        <v>0</v>
      </c>
      <c r="W126">
        <v>1</v>
      </c>
      <c r="X126" t="s">
        <v>85</v>
      </c>
      <c r="Y126" t="s">
        <v>1759</v>
      </c>
    </row>
    <row r="127" spans="1:25" x14ac:dyDescent="0.5">
      <c r="A127" s="3" t="s">
        <v>1886</v>
      </c>
      <c r="B127" s="4" t="s">
        <v>406</v>
      </c>
      <c r="C127" s="5" t="s">
        <v>407</v>
      </c>
      <c r="D127" s="4" t="s">
        <v>129</v>
      </c>
      <c r="E127" s="3" t="s">
        <v>129</v>
      </c>
      <c r="F127" s="3" t="s">
        <v>408</v>
      </c>
      <c r="G127" s="5" t="s">
        <v>27</v>
      </c>
      <c r="H127" s="6">
        <v>2008</v>
      </c>
      <c r="I127">
        <v>4349.6558078124663</v>
      </c>
      <c r="J127">
        <v>1170</v>
      </c>
      <c r="K127">
        <v>0</v>
      </c>
      <c r="L127">
        <v>1000</v>
      </c>
      <c r="M127">
        <v>1000</v>
      </c>
      <c r="N127">
        <v>0</v>
      </c>
      <c r="O127">
        <f t="shared" si="3"/>
        <v>0</v>
      </c>
      <c r="P127">
        <f t="shared" si="4"/>
        <v>1000</v>
      </c>
      <c r="Q127">
        <f t="shared" si="4"/>
        <v>1000</v>
      </c>
      <c r="R127">
        <f t="shared" si="5"/>
        <v>0</v>
      </c>
      <c r="S127">
        <f t="shared" si="5"/>
        <v>0</v>
      </c>
      <c r="T127">
        <v>0</v>
      </c>
      <c r="U127">
        <v>0</v>
      </c>
      <c r="V127">
        <v>0</v>
      </c>
      <c r="W127">
        <v>1</v>
      </c>
      <c r="X127" t="s">
        <v>85</v>
      </c>
      <c r="Y127" t="s">
        <v>1759</v>
      </c>
    </row>
    <row r="128" spans="1:25" x14ac:dyDescent="0.5">
      <c r="A128" s="3" t="s">
        <v>1887</v>
      </c>
      <c r="B128" s="4" t="s">
        <v>409</v>
      </c>
      <c r="C128" s="5" t="s">
        <v>410</v>
      </c>
      <c r="D128" s="4" t="s">
        <v>129</v>
      </c>
      <c r="E128" s="3" t="s">
        <v>129</v>
      </c>
      <c r="F128" s="3" t="s">
        <v>411</v>
      </c>
      <c r="G128" s="5" t="s">
        <v>27</v>
      </c>
      <c r="H128" s="6">
        <v>2005</v>
      </c>
      <c r="I128">
        <v>0</v>
      </c>
      <c r="J128">
        <v>1170</v>
      </c>
      <c r="K128">
        <v>0</v>
      </c>
      <c r="L128">
        <v>0</v>
      </c>
      <c r="M128" t="s">
        <v>194</v>
      </c>
      <c r="N128">
        <v>0</v>
      </c>
      <c r="O128">
        <f t="shared" si="3"/>
        <v>0</v>
      </c>
      <c r="P128">
        <f t="shared" si="4"/>
        <v>0</v>
      </c>
      <c r="Q128" t="str">
        <f t="shared" si="4"/>
        <v>&gt;0</v>
      </c>
      <c r="R128">
        <f t="shared" si="5"/>
        <v>0</v>
      </c>
      <c r="S128">
        <f t="shared" si="5"/>
        <v>0</v>
      </c>
      <c r="T128">
        <v>0</v>
      </c>
      <c r="U128">
        <v>0</v>
      </c>
      <c r="V128">
        <v>0</v>
      </c>
      <c r="W128">
        <v>0</v>
      </c>
      <c r="X128" t="s">
        <v>65</v>
      </c>
      <c r="Y128" t="s">
        <v>1759</v>
      </c>
    </row>
    <row r="129" spans="1:25" x14ac:dyDescent="0.5">
      <c r="A129" s="3" t="s">
        <v>1888</v>
      </c>
      <c r="B129" s="4" t="s">
        <v>412</v>
      </c>
      <c r="C129" s="5" t="s">
        <v>413</v>
      </c>
      <c r="D129" s="4" t="s">
        <v>129</v>
      </c>
      <c r="E129" s="3" t="s">
        <v>129</v>
      </c>
      <c r="F129" s="3" t="s">
        <v>414</v>
      </c>
      <c r="G129" s="5" t="s">
        <v>27</v>
      </c>
      <c r="H129" s="6">
        <v>2004</v>
      </c>
      <c r="I129">
        <v>4349.6558078124663</v>
      </c>
      <c r="J129">
        <v>0</v>
      </c>
      <c r="K129">
        <v>2051.8604651162791</v>
      </c>
      <c r="L129">
        <v>0</v>
      </c>
      <c r="M129">
        <v>0</v>
      </c>
      <c r="N129">
        <v>0</v>
      </c>
      <c r="O129">
        <f t="shared" si="3"/>
        <v>0</v>
      </c>
      <c r="P129">
        <f t="shared" si="4"/>
        <v>4349.6558078124663</v>
      </c>
      <c r="Q129">
        <f t="shared" si="4"/>
        <v>0</v>
      </c>
      <c r="R129">
        <f t="shared" si="5"/>
        <v>0</v>
      </c>
      <c r="S129">
        <f t="shared" si="5"/>
        <v>0</v>
      </c>
      <c r="T129">
        <v>0</v>
      </c>
      <c r="U129">
        <v>0</v>
      </c>
      <c r="V129">
        <v>0</v>
      </c>
      <c r="W129">
        <v>1</v>
      </c>
      <c r="X129" t="s">
        <v>244</v>
      </c>
      <c r="Y129" t="s">
        <v>1759</v>
      </c>
    </row>
    <row r="130" spans="1:25" x14ac:dyDescent="0.5">
      <c r="A130" s="3" t="s">
        <v>1889</v>
      </c>
      <c r="B130" s="15" t="s">
        <v>415</v>
      </c>
      <c r="C130" s="5" t="s">
        <v>416</v>
      </c>
      <c r="D130" s="4" t="s">
        <v>129</v>
      </c>
      <c r="E130" s="3" t="s">
        <v>129</v>
      </c>
      <c r="F130" s="3" t="s">
        <v>417</v>
      </c>
      <c r="G130" s="5" t="s">
        <v>27</v>
      </c>
      <c r="H130" s="6">
        <v>1955</v>
      </c>
      <c r="I130">
        <v>0</v>
      </c>
      <c r="J130">
        <v>0</v>
      </c>
      <c r="K130">
        <v>2051.8604651162791</v>
      </c>
      <c r="L130">
        <v>9000</v>
      </c>
      <c r="M130">
        <v>0</v>
      </c>
      <c r="N130">
        <v>0</v>
      </c>
      <c r="O130">
        <f t="shared" si="3"/>
        <v>0</v>
      </c>
      <c r="P130">
        <f t="shared" si="4"/>
        <v>9000</v>
      </c>
      <c r="Q130">
        <f t="shared" si="4"/>
        <v>0</v>
      </c>
      <c r="R130">
        <f t="shared" si="5"/>
        <v>0</v>
      </c>
      <c r="S130">
        <f t="shared" si="5"/>
        <v>0</v>
      </c>
      <c r="T130">
        <v>0</v>
      </c>
      <c r="U130">
        <v>0</v>
      </c>
      <c r="V130">
        <v>0</v>
      </c>
      <c r="W130">
        <v>1</v>
      </c>
      <c r="X130" t="s">
        <v>40</v>
      </c>
      <c r="Y130" t="s">
        <v>1759</v>
      </c>
    </row>
    <row r="131" spans="1:25" x14ac:dyDescent="0.5">
      <c r="A131" s="3" t="s">
        <v>1890</v>
      </c>
      <c r="B131" s="14" t="s">
        <v>418</v>
      </c>
      <c r="C131" s="5" t="s">
        <v>419</v>
      </c>
      <c r="D131" s="4" t="s">
        <v>129</v>
      </c>
      <c r="E131" s="3" t="s">
        <v>129</v>
      </c>
      <c r="F131" s="3" t="s">
        <v>420</v>
      </c>
      <c r="G131" s="5" t="s">
        <v>27</v>
      </c>
      <c r="H131" s="6">
        <v>1958</v>
      </c>
      <c r="I131">
        <v>0</v>
      </c>
      <c r="J131">
        <v>0</v>
      </c>
      <c r="K131">
        <v>2051.8604651162791</v>
      </c>
      <c r="L131">
        <v>3000</v>
      </c>
      <c r="M131">
        <v>0</v>
      </c>
      <c r="N131">
        <v>0</v>
      </c>
      <c r="O131">
        <f t="shared" ref="O131:O194" si="6">N131/1.13636363636364</f>
        <v>0</v>
      </c>
      <c r="P131">
        <f t="shared" ref="P131:Q194" si="7">IF(L131&gt;0,L131,I131)</f>
        <v>3000</v>
      </c>
      <c r="Q131">
        <f t="shared" si="7"/>
        <v>0</v>
      </c>
      <c r="R131">
        <f t="shared" ref="R131:S194" si="8">N131</f>
        <v>0</v>
      </c>
      <c r="S131">
        <f t="shared" si="8"/>
        <v>0</v>
      </c>
      <c r="T131">
        <v>0</v>
      </c>
      <c r="U131">
        <v>0</v>
      </c>
      <c r="V131">
        <v>0</v>
      </c>
      <c r="W131">
        <v>1</v>
      </c>
      <c r="X131" t="s">
        <v>40</v>
      </c>
      <c r="Y131" t="s">
        <v>1759</v>
      </c>
    </row>
    <row r="132" spans="1:25" x14ac:dyDescent="0.5">
      <c r="A132" s="3" t="s">
        <v>1891</v>
      </c>
      <c r="B132" s="15" t="s">
        <v>421</v>
      </c>
      <c r="C132" s="5" t="s">
        <v>422</v>
      </c>
      <c r="D132" s="4" t="s">
        <v>129</v>
      </c>
      <c r="E132" s="3" t="s">
        <v>129</v>
      </c>
      <c r="F132" s="3" t="s">
        <v>423</v>
      </c>
      <c r="G132" s="5" t="s">
        <v>27</v>
      </c>
      <c r="H132" s="6">
        <v>1916</v>
      </c>
      <c r="I132">
        <v>4349.6558078124663</v>
      </c>
      <c r="J132">
        <v>1170</v>
      </c>
      <c r="K132">
        <v>0</v>
      </c>
      <c r="L132">
        <v>0</v>
      </c>
      <c r="M132" t="s">
        <v>424</v>
      </c>
      <c r="N132">
        <v>0</v>
      </c>
      <c r="O132">
        <f t="shared" si="6"/>
        <v>0</v>
      </c>
      <c r="P132">
        <f t="shared" si="7"/>
        <v>4349.6558078124663</v>
      </c>
      <c r="Q132" t="str">
        <f t="shared" si="7"/>
        <v>unknown</v>
      </c>
      <c r="R132">
        <f t="shared" si="8"/>
        <v>0</v>
      </c>
      <c r="S132">
        <f t="shared" si="8"/>
        <v>0</v>
      </c>
      <c r="T132">
        <v>0</v>
      </c>
      <c r="U132">
        <v>0</v>
      </c>
      <c r="V132">
        <v>0</v>
      </c>
      <c r="W132">
        <v>1</v>
      </c>
      <c r="X132" t="s">
        <v>65</v>
      </c>
      <c r="Y132" t="s">
        <v>1759</v>
      </c>
    </row>
    <row r="133" spans="1:25" x14ac:dyDescent="0.5">
      <c r="A133" s="3" t="s">
        <v>1892</v>
      </c>
      <c r="B133" s="4" t="s">
        <v>425</v>
      </c>
      <c r="C133" s="5" t="s">
        <v>426</v>
      </c>
      <c r="D133" s="4" t="s">
        <v>129</v>
      </c>
      <c r="E133" s="3" t="s">
        <v>129</v>
      </c>
      <c r="F133" s="3" t="s">
        <v>427</v>
      </c>
      <c r="G133" s="5" t="s">
        <v>27</v>
      </c>
      <c r="H133" s="6">
        <v>1994</v>
      </c>
      <c r="I133">
        <v>0</v>
      </c>
      <c r="J133">
        <v>0</v>
      </c>
      <c r="K133">
        <v>0</v>
      </c>
      <c r="L133">
        <v>0</v>
      </c>
      <c r="M133">
        <v>1200</v>
      </c>
      <c r="N133">
        <v>0</v>
      </c>
      <c r="O133">
        <f t="shared" si="6"/>
        <v>0</v>
      </c>
      <c r="P133">
        <f t="shared" si="7"/>
        <v>0</v>
      </c>
      <c r="Q133">
        <f t="shared" si="7"/>
        <v>1200</v>
      </c>
      <c r="R133">
        <f t="shared" si="8"/>
        <v>0</v>
      </c>
      <c r="S133">
        <f t="shared" si="8"/>
        <v>0</v>
      </c>
      <c r="T133">
        <v>0</v>
      </c>
      <c r="U133">
        <v>0</v>
      </c>
      <c r="V133">
        <v>0</v>
      </c>
      <c r="W133">
        <v>1</v>
      </c>
      <c r="X133" t="s">
        <v>65</v>
      </c>
      <c r="Y133" t="s">
        <v>1759</v>
      </c>
    </row>
    <row r="134" spans="1:25" x14ac:dyDescent="0.5">
      <c r="A134" s="3" t="s">
        <v>1893</v>
      </c>
      <c r="B134" s="4" t="s">
        <v>428</v>
      </c>
      <c r="C134" s="5" t="s">
        <v>429</v>
      </c>
      <c r="D134" s="4" t="s">
        <v>129</v>
      </c>
      <c r="E134" s="3" t="s">
        <v>129</v>
      </c>
      <c r="F134" s="3" t="s">
        <v>430</v>
      </c>
      <c r="G134" s="5" t="s">
        <v>27</v>
      </c>
      <c r="H134" s="6">
        <v>1999</v>
      </c>
      <c r="I134">
        <v>0</v>
      </c>
      <c r="J134">
        <v>0</v>
      </c>
      <c r="K134">
        <v>2051.8604651162791</v>
      </c>
      <c r="L134">
        <v>0</v>
      </c>
      <c r="M134">
        <v>1000</v>
      </c>
      <c r="N134">
        <v>0</v>
      </c>
      <c r="O134">
        <f t="shared" si="6"/>
        <v>0</v>
      </c>
      <c r="P134">
        <f t="shared" si="7"/>
        <v>0</v>
      </c>
      <c r="Q134">
        <f t="shared" si="7"/>
        <v>1000</v>
      </c>
      <c r="R134">
        <f t="shared" si="8"/>
        <v>0</v>
      </c>
      <c r="S134">
        <f t="shared" si="8"/>
        <v>0</v>
      </c>
      <c r="T134">
        <v>0</v>
      </c>
      <c r="U134">
        <v>1</v>
      </c>
      <c r="V134">
        <v>0</v>
      </c>
      <c r="W134">
        <v>0</v>
      </c>
      <c r="X134" t="s">
        <v>65</v>
      </c>
      <c r="Y134" t="s">
        <v>1759</v>
      </c>
    </row>
    <row r="135" spans="1:25" x14ac:dyDescent="0.5">
      <c r="A135" s="3" t="s">
        <v>1894</v>
      </c>
      <c r="B135" s="4" t="s">
        <v>431</v>
      </c>
      <c r="C135" s="5" t="s">
        <v>432</v>
      </c>
      <c r="D135" s="4" t="s">
        <v>129</v>
      </c>
      <c r="E135" s="3" t="s">
        <v>129</v>
      </c>
      <c r="F135" s="3" t="s">
        <v>433</v>
      </c>
      <c r="G135" s="5" t="s">
        <v>27</v>
      </c>
      <c r="H135" s="6">
        <v>1993</v>
      </c>
      <c r="I135">
        <v>0</v>
      </c>
      <c r="J135">
        <v>0</v>
      </c>
      <c r="K135">
        <v>2051.8604651162791</v>
      </c>
      <c r="L135">
        <v>0</v>
      </c>
      <c r="M135">
        <v>1100</v>
      </c>
      <c r="N135">
        <v>0</v>
      </c>
      <c r="O135">
        <f t="shared" si="6"/>
        <v>0</v>
      </c>
      <c r="P135">
        <f t="shared" si="7"/>
        <v>0</v>
      </c>
      <c r="Q135">
        <f t="shared" si="7"/>
        <v>1100</v>
      </c>
      <c r="R135">
        <f t="shared" si="8"/>
        <v>0</v>
      </c>
      <c r="S135">
        <f t="shared" si="8"/>
        <v>0</v>
      </c>
      <c r="T135">
        <v>0</v>
      </c>
      <c r="U135">
        <v>1</v>
      </c>
      <c r="V135">
        <v>0</v>
      </c>
      <c r="W135">
        <v>1</v>
      </c>
      <c r="X135" t="s">
        <v>65</v>
      </c>
      <c r="Y135" t="s">
        <v>1759</v>
      </c>
    </row>
    <row r="136" spans="1:25" x14ac:dyDescent="0.5">
      <c r="A136" s="3" t="s">
        <v>1895</v>
      </c>
      <c r="B136" s="4" t="s">
        <v>434</v>
      </c>
      <c r="C136" s="5" t="s">
        <v>435</v>
      </c>
      <c r="D136" s="4" t="s">
        <v>129</v>
      </c>
      <c r="E136" s="3" t="s">
        <v>129</v>
      </c>
      <c r="F136" s="3" t="s">
        <v>436</v>
      </c>
      <c r="G136" s="5" t="s">
        <v>27</v>
      </c>
      <c r="H136" s="6">
        <v>2003</v>
      </c>
      <c r="I136">
        <v>0</v>
      </c>
      <c r="J136">
        <v>0</v>
      </c>
      <c r="K136">
        <v>0</v>
      </c>
      <c r="L136">
        <v>0</v>
      </c>
      <c r="M136">
        <v>1200</v>
      </c>
      <c r="N136">
        <v>0</v>
      </c>
      <c r="O136">
        <f t="shared" si="6"/>
        <v>0</v>
      </c>
      <c r="P136">
        <f t="shared" si="7"/>
        <v>0</v>
      </c>
      <c r="Q136">
        <f t="shared" si="7"/>
        <v>1200</v>
      </c>
      <c r="R136">
        <f t="shared" si="8"/>
        <v>0</v>
      </c>
      <c r="S136">
        <f t="shared" si="8"/>
        <v>0</v>
      </c>
      <c r="T136">
        <v>0</v>
      </c>
      <c r="U136">
        <v>0</v>
      </c>
      <c r="V136">
        <v>0</v>
      </c>
      <c r="W136">
        <v>1</v>
      </c>
      <c r="X136" t="s">
        <v>65</v>
      </c>
      <c r="Y136" t="s">
        <v>1759</v>
      </c>
    </row>
    <row r="137" spans="1:25" x14ac:dyDescent="0.5">
      <c r="A137" s="3" t="s">
        <v>1896</v>
      </c>
      <c r="B137" s="4" t="s">
        <v>437</v>
      </c>
      <c r="C137" s="5" t="s">
        <v>189</v>
      </c>
      <c r="D137" s="4" t="s">
        <v>129</v>
      </c>
      <c r="E137" s="3" t="s">
        <v>129</v>
      </c>
      <c r="F137" s="3" t="s">
        <v>438</v>
      </c>
      <c r="G137" s="5" t="s">
        <v>27</v>
      </c>
      <c r="H137" s="6">
        <v>1958</v>
      </c>
      <c r="I137">
        <v>0</v>
      </c>
      <c r="J137">
        <v>0</v>
      </c>
      <c r="K137">
        <v>0</v>
      </c>
      <c r="L137">
        <v>12000</v>
      </c>
      <c r="M137">
        <v>0</v>
      </c>
      <c r="N137">
        <v>0</v>
      </c>
      <c r="O137">
        <f t="shared" si="6"/>
        <v>0</v>
      </c>
      <c r="P137">
        <f t="shared" si="7"/>
        <v>12000</v>
      </c>
      <c r="Q137">
        <f t="shared" si="7"/>
        <v>0</v>
      </c>
      <c r="R137">
        <f t="shared" si="8"/>
        <v>0</v>
      </c>
      <c r="S137">
        <f t="shared" si="8"/>
        <v>0</v>
      </c>
      <c r="T137">
        <v>0</v>
      </c>
      <c r="U137">
        <v>0</v>
      </c>
      <c r="V137">
        <v>0</v>
      </c>
      <c r="W137">
        <v>0</v>
      </c>
      <c r="X137" t="s">
        <v>40</v>
      </c>
      <c r="Y137" t="s">
        <v>1759</v>
      </c>
    </row>
    <row r="138" spans="1:25" x14ac:dyDescent="0.5">
      <c r="A138" s="3" t="s">
        <v>1897</v>
      </c>
      <c r="B138" s="4" t="s">
        <v>439</v>
      </c>
      <c r="C138" s="5" t="s">
        <v>189</v>
      </c>
      <c r="D138" s="4" t="s">
        <v>129</v>
      </c>
      <c r="E138" s="3" t="s">
        <v>129</v>
      </c>
      <c r="F138" s="3" t="s">
        <v>440</v>
      </c>
      <c r="G138" s="5" t="s">
        <v>27</v>
      </c>
      <c r="H138" s="6">
        <v>1958</v>
      </c>
      <c r="I138">
        <v>0</v>
      </c>
      <c r="J138">
        <v>0</v>
      </c>
      <c r="K138">
        <v>0</v>
      </c>
      <c r="L138">
        <v>8000</v>
      </c>
      <c r="M138">
        <v>0</v>
      </c>
      <c r="N138">
        <v>0</v>
      </c>
      <c r="O138">
        <f t="shared" si="6"/>
        <v>0</v>
      </c>
      <c r="P138">
        <f t="shared" si="7"/>
        <v>8000</v>
      </c>
      <c r="Q138">
        <f t="shared" si="7"/>
        <v>0</v>
      </c>
      <c r="R138">
        <f t="shared" si="8"/>
        <v>0</v>
      </c>
      <c r="S138">
        <f t="shared" si="8"/>
        <v>0</v>
      </c>
      <c r="T138">
        <v>0</v>
      </c>
      <c r="U138">
        <v>0</v>
      </c>
      <c r="V138">
        <v>0</v>
      </c>
      <c r="W138">
        <v>0</v>
      </c>
      <c r="X138" t="s">
        <v>40</v>
      </c>
      <c r="Y138" t="s">
        <v>1759</v>
      </c>
    </row>
    <row r="139" spans="1:25" x14ac:dyDescent="0.5">
      <c r="A139" s="3" t="s">
        <v>1898</v>
      </c>
      <c r="B139" s="15" t="s">
        <v>441</v>
      </c>
      <c r="C139" s="5" t="s">
        <v>189</v>
      </c>
      <c r="D139" s="4" t="s">
        <v>129</v>
      </c>
      <c r="E139" s="3" t="s">
        <v>129</v>
      </c>
      <c r="F139" s="3" t="s">
        <v>442</v>
      </c>
      <c r="G139" s="5" t="s">
        <v>27</v>
      </c>
      <c r="H139" s="6">
        <v>1958</v>
      </c>
      <c r="I139">
        <v>4349.6558078124663</v>
      </c>
      <c r="J139">
        <v>1170</v>
      </c>
      <c r="K139">
        <v>0</v>
      </c>
      <c r="L139">
        <v>0</v>
      </c>
      <c r="M139" t="s">
        <v>194</v>
      </c>
      <c r="N139">
        <v>0</v>
      </c>
      <c r="O139">
        <f t="shared" si="6"/>
        <v>0</v>
      </c>
      <c r="P139">
        <f t="shared" si="7"/>
        <v>4349.6558078124663</v>
      </c>
      <c r="Q139" t="str">
        <f t="shared" si="7"/>
        <v>&gt;0</v>
      </c>
      <c r="R139">
        <f t="shared" si="8"/>
        <v>0</v>
      </c>
      <c r="S139">
        <f t="shared" si="8"/>
        <v>0</v>
      </c>
      <c r="T139">
        <v>0</v>
      </c>
      <c r="U139">
        <v>0</v>
      </c>
      <c r="V139">
        <v>0</v>
      </c>
      <c r="W139">
        <v>0</v>
      </c>
      <c r="X139" t="s">
        <v>65</v>
      </c>
      <c r="Y139" t="s">
        <v>1759</v>
      </c>
    </row>
    <row r="140" spans="1:25" x14ac:dyDescent="0.5">
      <c r="A140" s="3" t="s">
        <v>1899</v>
      </c>
      <c r="B140" s="4" t="s">
        <v>443</v>
      </c>
      <c r="C140" s="5" t="s">
        <v>444</v>
      </c>
      <c r="D140" s="4" t="s">
        <v>129</v>
      </c>
      <c r="E140" s="3" t="s">
        <v>129</v>
      </c>
      <c r="F140" s="3" t="s">
        <v>445</v>
      </c>
      <c r="G140" s="5" t="s">
        <v>27</v>
      </c>
      <c r="H140" s="6">
        <v>1958</v>
      </c>
      <c r="I140">
        <v>0</v>
      </c>
      <c r="J140">
        <v>0</v>
      </c>
      <c r="K140">
        <v>0</v>
      </c>
      <c r="L140">
        <v>3000</v>
      </c>
      <c r="M140">
        <v>0</v>
      </c>
      <c r="N140">
        <v>0</v>
      </c>
      <c r="O140">
        <f t="shared" si="6"/>
        <v>0</v>
      </c>
      <c r="P140">
        <f t="shared" si="7"/>
        <v>3000</v>
      </c>
      <c r="Q140">
        <f t="shared" si="7"/>
        <v>0</v>
      </c>
      <c r="R140">
        <f t="shared" si="8"/>
        <v>0</v>
      </c>
      <c r="S140">
        <f t="shared" si="8"/>
        <v>0</v>
      </c>
      <c r="T140">
        <v>0</v>
      </c>
      <c r="U140">
        <v>0</v>
      </c>
      <c r="V140">
        <v>0</v>
      </c>
      <c r="W140">
        <v>0</v>
      </c>
      <c r="X140" t="s">
        <v>40</v>
      </c>
      <c r="Y140" t="s">
        <v>1759</v>
      </c>
    </row>
    <row r="141" spans="1:25" x14ac:dyDescent="0.5">
      <c r="A141" s="3" t="s">
        <v>1900</v>
      </c>
      <c r="B141" s="4" t="s">
        <v>446</v>
      </c>
      <c r="C141" s="5" t="s">
        <v>447</v>
      </c>
      <c r="D141" s="4" t="s">
        <v>129</v>
      </c>
      <c r="E141" s="3" t="s">
        <v>129</v>
      </c>
      <c r="F141" s="3" t="s">
        <v>448</v>
      </c>
      <c r="G141" s="5" t="s">
        <v>27</v>
      </c>
      <c r="H141" s="6">
        <v>1954</v>
      </c>
      <c r="I141">
        <v>0</v>
      </c>
      <c r="J141">
        <v>0</v>
      </c>
      <c r="K141">
        <v>0</v>
      </c>
      <c r="L141">
        <v>16500</v>
      </c>
      <c r="M141">
        <v>0</v>
      </c>
      <c r="N141">
        <v>0</v>
      </c>
      <c r="O141">
        <f t="shared" si="6"/>
        <v>0</v>
      </c>
      <c r="P141">
        <f t="shared" si="7"/>
        <v>16500</v>
      </c>
      <c r="Q141">
        <f t="shared" si="7"/>
        <v>0</v>
      </c>
      <c r="R141">
        <f t="shared" si="8"/>
        <v>0</v>
      </c>
      <c r="S141">
        <f t="shared" si="8"/>
        <v>0</v>
      </c>
      <c r="T141">
        <v>0</v>
      </c>
      <c r="U141">
        <v>0</v>
      </c>
      <c r="V141">
        <v>0</v>
      </c>
      <c r="W141">
        <v>1</v>
      </c>
      <c r="X141" t="s">
        <v>40</v>
      </c>
      <c r="Y141" t="s">
        <v>1759</v>
      </c>
    </row>
    <row r="142" spans="1:25" x14ac:dyDescent="0.5">
      <c r="A142" s="3" t="s">
        <v>1901</v>
      </c>
      <c r="B142" s="4" t="s">
        <v>449</v>
      </c>
      <c r="C142" s="5" t="s">
        <v>450</v>
      </c>
      <c r="D142" s="4" t="s">
        <v>129</v>
      </c>
      <c r="E142" s="3" t="s">
        <v>129</v>
      </c>
      <c r="F142" s="3" t="s">
        <v>451</v>
      </c>
      <c r="G142" s="5" t="s">
        <v>27</v>
      </c>
      <c r="H142" s="6">
        <v>2002</v>
      </c>
      <c r="I142">
        <v>0</v>
      </c>
      <c r="J142">
        <v>0</v>
      </c>
      <c r="K142">
        <v>0</v>
      </c>
      <c r="L142">
        <v>3000</v>
      </c>
      <c r="M142">
        <v>0</v>
      </c>
      <c r="N142">
        <v>0</v>
      </c>
      <c r="O142">
        <f t="shared" si="6"/>
        <v>0</v>
      </c>
      <c r="P142">
        <f t="shared" si="7"/>
        <v>3000</v>
      </c>
      <c r="Q142">
        <f t="shared" si="7"/>
        <v>0</v>
      </c>
      <c r="R142">
        <f t="shared" si="8"/>
        <v>0</v>
      </c>
      <c r="S142">
        <f t="shared" si="8"/>
        <v>0</v>
      </c>
      <c r="T142">
        <v>1</v>
      </c>
      <c r="U142">
        <v>0</v>
      </c>
      <c r="V142">
        <v>0</v>
      </c>
      <c r="W142">
        <v>0</v>
      </c>
      <c r="X142" t="s">
        <v>85</v>
      </c>
      <c r="Y142" t="s">
        <v>1759</v>
      </c>
    </row>
    <row r="143" spans="1:25" x14ac:dyDescent="0.5">
      <c r="A143" s="3" t="s">
        <v>1902</v>
      </c>
      <c r="B143" s="4" t="s">
        <v>452</v>
      </c>
      <c r="C143" s="5" t="s">
        <v>453</v>
      </c>
      <c r="D143" s="4" t="s">
        <v>129</v>
      </c>
      <c r="E143" s="3" t="s">
        <v>129</v>
      </c>
      <c r="F143" s="3" t="s">
        <v>454</v>
      </c>
      <c r="G143" s="5" t="s">
        <v>27</v>
      </c>
      <c r="H143" s="6">
        <v>2002</v>
      </c>
      <c r="I143">
        <v>0</v>
      </c>
      <c r="J143">
        <v>0</v>
      </c>
      <c r="K143">
        <v>2051.8604651162791</v>
      </c>
      <c r="L143">
        <v>1500</v>
      </c>
      <c r="M143">
        <v>0</v>
      </c>
      <c r="N143">
        <v>0</v>
      </c>
      <c r="O143">
        <f t="shared" si="6"/>
        <v>0</v>
      </c>
      <c r="P143">
        <f t="shared" si="7"/>
        <v>1500</v>
      </c>
      <c r="Q143">
        <f t="shared" si="7"/>
        <v>0</v>
      </c>
      <c r="R143">
        <f t="shared" si="8"/>
        <v>0</v>
      </c>
      <c r="S143">
        <f t="shared" si="8"/>
        <v>0</v>
      </c>
      <c r="T143">
        <v>1</v>
      </c>
      <c r="U143">
        <v>0</v>
      </c>
      <c r="V143">
        <v>0</v>
      </c>
      <c r="W143">
        <v>0</v>
      </c>
      <c r="X143" t="s">
        <v>85</v>
      </c>
      <c r="Y143" t="s">
        <v>1759</v>
      </c>
    </row>
    <row r="144" spans="1:25" x14ac:dyDescent="0.5">
      <c r="A144" s="3" t="s">
        <v>1903</v>
      </c>
      <c r="B144" s="4" t="s">
        <v>455</v>
      </c>
      <c r="C144" s="5" t="s">
        <v>456</v>
      </c>
      <c r="D144" s="4" t="s">
        <v>129</v>
      </c>
      <c r="E144" s="3" t="s">
        <v>129</v>
      </c>
      <c r="F144" s="3" t="s">
        <v>457</v>
      </c>
      <c r="G144" s="5" t="s">
        <v>27</v>
      </c>
      <c r="H144" s="6">
        <v>2011</v>
      </c>
      <c r="I144">
        <v>0</v>
      </c>
      <c r="J144">
        <v>0</v>
      </c>
      <c r="K144">
        <v>0</v>
      </c>
      <c r="L144">
        <v>1095</v>
      </c>
      <c r="M144">
        <v>0</v>
      </c>
      <c r="N144">
        <v>0</v>
      </c>
      <c r="O144">
        <f t="shared" si="6"/>
        <v>0</v>
      </c>
      <c r="P144">
        <f t="shared" si="7"/>
        <v>1095</v>
      </c>
      <c r="Q144">
        <f t="shared" si="7"/>
        <v>0</v>
      </c>
      <c r="R144">
        <f t="shared" si="8"/>
        <v>0</v>
      </c>
      <c r="S144">
        <f t="shared" si="8"/>
        <v>0</v>
      </c>
      <c r="T144">
        <v>1</v>
      </c>
      <c r="U144">
        <v>0</v>
      </c>
      <c r="V144">
        <v>0</v>
      </c>
      <c r="W144">
        <v>0</v>
      </c>
      <c r="X144" t="s">
        <v>85</v>
      </c>
      <c r="Y144" t="s">
        <v>1759</v>
      </c>
    </row>
    <row r="145" spans="1:25" x14ac:dyDescent="0.5">
      <c r="A145" s="3" t="s">
        <v>1904</v>
      </c>
      <c r="B145" s="4" t="s">
        <v>458</v>
      </c>
      <c r="C145" s="5" t="s">
        <v>459</v>
      </c>
      <c r="D145" s="4" t="s">
        <v>129</v>
      </c>
      <c r="E145" s="3" t="s">
        <v>129</v>
      </c>
      <c r="F145" s="3" t="s">
        <v>460</v>
      </c>
      <c r="G145" s="5" t="s">
        <v>27</v>
      </c>
      <c r="H145" s="6">
        <v>2002</v>
      </c>
      <c r="I145">
        <v>0</v>
      </c>
      <c r="J145">
        <v>0</v>
      </c>
      <c r="K145">
        <v>0</v>
      </c>
      <c r="L145">
        <v>1200</v>
      </c>
      <c r="M145">
        <v>0</v>
      </c>
      <c r="N145">
        <v>0</v>
      </c>
      <c r="O145">
        <f t="shared" si="6"/>
        <v>0</v>
      </c>
      <c r="P145">
        <f t="shared" si="7"/>
        <v>1200</v>
      </c>
      <c r="Q145">
        <f t="shared" si="7"/>
        <v>0</v>
      </c>
      <c r="R145">
        <f t="shared" si="8"/>
        <v>0</v>
      </c>
      <c r="S145">
        <f t="shared" si="8"/>
        <v>0</v>
      </c>
      <c r="T145">
        <v>1</v>
      </c>
      <c r="U145">
        <v>0</v>
      </c>
      <c r="V145">
        <v>0</v>
      </c>
      <c r="W145">
        <v>0</v>
      </c>
      <c r="X145" t="s">
        <v>85</v>
      </c>
      <c r="Y145" t="s">
        <v>1759</v>
      </c>
    </row>
    <row r="146" spans="1:25" x14ac:dyDescent="0.5">
      <c r="A146" s="3" t="s">
        <v>1905</v>
      </c>
      <c r="B146" s="4" t="s">
        <v>461</v>
      </c>
      <c r="C146" s="5" t="s">
        <v>462</v>
      </c>
      <c r="D146" s="4" t="s">
        <v>129</v>
      </c>
      <c r="E146" s="3" t="s">
        <v>129</v>
      </c>
      <c r="F146" s="3" t="s">
        <v>463</v>
      </c>
      <c r="G146" s="5" t="s">
        <v>27</v>
      </c>
      <c r="H146" s="6">
        <v>2005</v>
      </c>
      <c r="I146">
        <v>0</v>
      </c>
      <c r="J146">
        <v>0</v>
      </c>
      <c r="K146">
        <v>0</v>
      </c>
      <c r="L146">
        <v>2000</v>
      </c>
      <c r="M146">
        <v>0</v>
      </c>
      <c r="N146">
        <v>0</v>
      </c>
      <c r="O146">
        <f t="shared" si="6"/>
        <v>0</v>
      </c>
      <c r="P146">
        <f t="shared" si="7"/>
        <v>2000</v>
      </c>
      <c r="Q146">
        <f t="shared" si="7"/>
        <v>0</v>
      </c>
      <c r="R146">
        <f t="shared" si="8"/>
        <v>0</v>
      </c>
      <c r="S146">
        <f t="shared" si="8"/>
        <v>0</v>
      </c>
      <c r="T146">
        <v>1</v>
      </c>
      <c r="U146">
        <v>0</v>
      </c>
      <c r="V146">
        <v>0</v>
      </c>
      <c r="W146">
        <v>0</v>
      </c>
      <c r="X146" t="s">
        <v>85</v>
      </c>
      <c r="Y146" t="s">
        <v>1759</v>
      </c>
    </row>
    <row r="147" spans="1:25" x14ac:dyDescent="0.5">
      <c r="A147" s="3" t="s">
        <v>1906</v>
      </c>
      <c r="B147" s="15" t="s">
        <v>464</v>
      </c>
      <c r="C147" s="5" t="s">
        <v>465</v>
      </c>
      <c r="D147" s="4" t="s">
        <v>129</v>
      </c>
      <c r="E147" s="3" t="s">
        <v>129</v>
      </c>
      <c r="F147" s="3" t="s">
        <v>466</v>
      </c>
      <c r="G147" s="5" t="s">
        <v>27</v>
      </c>
      <c r="H147" s="6">
        <v>1975</v>
      </c>
      <c r="I147">
        <v>4349.6558078124663</v>
      </c>
      <c r="J147">
        <v>1170</v>
      </c>
      <c r="K147">
        <v>0</v>
      </c>
      <c r="L147">
        <v>7500</v>
      </c>
      <c r="M147">
        <v>7500</v>
      </c>
      <c r="N147">
        <v>0</v>
      </c>
      <c r="O147">
        <f t="shared" si="6"/>
        <v>0</v>
      </c>
      <c r="P147">
        <f t="shared" si="7"/>
        <v>7500</v>
      </c>
      <c r="Q147">
        <f t="shared" si="7"/>
        <v>7500</v>
      </c>
      <c r="R147">
        <f t="shared" si="8"/>
        <v>0</v>
      </c>
      <c r="S147">
        <f t="shared" si="8"/>
        <v>0</v>
      </c>
      <c r="T147">
        <v>1</v>
      </c>
      <c r="U147">
        <v>0</v>
      </c>
      <c r="V147">
        <v>0</v>
      </c>
      <c r="W147">
        <v>1</v>
      </c>
      <c r="X147" t="s">
        <v>40</v>
      </c>
      <c r="Y147" t="s">
        <v>1759</v>
      </c>
    </row>
    <row r="148" spans="1:25" x14ac:dyDescent="0.5">
      <c r="A148" s="3" t="s">
        <v>1907</v>
      </c>
      <c r="B148" s="4" t="s">
        <v>467</v>
      </c>
      <c r="C148" s="5" t="s">
        <v>468</v>
      </c>
      <c r="D148" s="4" t="s">
        <v>129</v>
      </c>
      <c r="E148" s="3" t="s">
        <v>129</v>
      </c>
      <c r="F148" s="3" t="s">
        <v>469</v>
      </c>
      <c r="G148" s="5" t="s">
        <v>27</v>
      </c>
      <c r="H148" s="6">
        <v>1970</v>
      </c>
      <c r="I148">
        <v>4349.6558078124663</v>
      </c>
      <c r="J148">
        <v>1170</v>
      </c>
      <c r="K148">
        <v>0</v>
      </c>
      <c r="L148">
        <v>1600</v>
      </c>
      <c r="M148">
        <v>1600</v>
      </c>
      <c r="N148">
        <v>0</v>
      </c>
      <c r="O148">
        <f t="shared" si="6"/>
        <v>0</v>
      </c>
      <c r="P148">
        <f t="shared" si="7"/>
        <v>1600</v>
      </c>
      <c r="Q148">
        <f t="shared" si="7"/>
        <v>1600</v>
      </c>
      <c r="R148">
        <f t="shared" si="8"/>
        <v>0</v>
      </c>
      <c r="S148">
        <f t="shared" si="8"/>
        <v>0</v>
      </c>
      <c r="T148">
        <v>0</v>
      </c>
      <c r="U148">
        <v>0</v>
      </c>
      <c r="V148">
        <v>0</v>
      </c>
      <c r="W148">
        <v>0</v>
      </c>
      <c r="X148" t="s">
        <v>40</v>
      </c>
      <c r="Y148" t="s">
        <v>1759</v>
      </c>
    </row>
    <row r="149" spans="1:25" x14ac:dyDescent="0.5">
      <c r="A149" s="3" t="s">
        <v>1908</v>
      </c>
      <c r="B149" s="4" t="s">
        <v>470</v>
      </c>
      <c r="C149" s="5" t="s">
        <v>471</v>
      </c>
      <c r="D149" s="4" t="s">
        <v>129</v>
      </c>
      <c r="E149" s="3" t="s">
        <v>129</v>
      </c>
      <c r="F149" s="3" t="s">
        <v>472</v>
      </c>
      <c r="G149" s="5" t="s">
        <v>27</v>
      </c>
      <c r="H149" s="6">
        <v>1958</v>
      </c>
      <c r="I149">
        <v>4349.6558078124663</v>
      </c>
      <c r="J149">
        <v>1170</v>
      </c>
      <c r="K149">
        <v>0</v>
      </c>
      <c r="L149">
        <v>1500</v>
      </c>
      <c r="M149">
        <v>1500</v>
      </c>
      <c r="N149">
        <v>0</v>
      </c>
      <c r="O149">
        <f t="shared" si="6"/>
        <v>0</v>
      </c>
      <c r="P149">
        <f t="shared" si="7"/>
        <v>1500</v>
      </c>
      <c r="Q149">
        <f t="shared" si="7"/>
        <v>1500</v>
      </c>
      <c r="R149">
        <f t="shared" si="8"/>
        <v>0</v>
      </c>
      <c r="S149">
        <f t="shared" si="8"/>
        <v>0</v>
      </c>
      <c r="T149">
        <v>0</v>
      </c>
      <c r="U149">
        <v>0</v>
      </c>
      <c r="V149">
        <v>0</v>
      </c>
      <c r="W149">
        <v>1</v>
      </c>
      <c r="X149" t="s">
        <v>40</v>
      </c>
      <c r="Y149" t="s">
        <v>1759</v>
      </c>
    </row>
    <row r="150" spans="1:25" x14ac:dyDescent="0.5">
      <c r="A150" s="3" t="s">
        <v>1909</v>
      </c>
      <c r="B150" s="4" t="s">
        <v>473</v>
      </c>
      <c r="C150" s="5" t="s">
        <v>474</v>
      </c>
      <c r="D150" s="4" t="s">
        <v>129</v>
      </c>
      <c r="E150" s="3" t="s">
        <v>129</v>
      </c>
      <c r="F150" s="3" t="s">
        <v>475</v>
      </c>
      <c r="G150" s="5" t="s">
        <v>27</v>
      </c>
      <c r="H150" s="6">
        <v>1958</v>
      </c>
      <c r="I150">
        <v>0</v>
      </c>
      <c r="J150">
        <v>0</v>
      </c>
      <c r="K150">
        <v>0</v>
      </c>
      <c r="L150">
        <v>10000</v>
      </c>
      <c r="M150">
        <v>0</v>
      </c>
      <c r="N150">
        <v>0</v>
      </c>
      <c r="O150">
        <f t="shared" si="6"/>
        <v>0</v>
      </c>
      <c r="P150">
        <f t="shared" si="7"/>
        <v>10000</v>
      </c>
      <c r="Q150">
        <f t="shared" si="7"/>
        <v>0</v>
      </c>
      <c r="R150">
        <f t="shared" si="8"/>
        <v>0</v>
      </c>
      <c r="S150">
        <f t="shared" si="8"/>
        <v>0</v>
      </c>
      <c r="T150">
        <v>0</v>
      </c>
      <c r="U150">
        <v>0</v>
      </c>
      <c r="V150">
        <v>0</v>
      </c>
      <c r="W150">
        <v>1</v>
      </c>
      <c r="X150" t="s">
        <v>40</v>
      </c>
      <c r="Y150" t="s">
        <v>1759</v>
      </c>
    </row>
    <row r="151" spans="1:25" x14ac:dyDescent="0.5">
      <c r="A151" s="3" t="s">
        <v>1910</v>
      </c>
      <c r="B151" s="4" t="s">
        <v>476</v>
      </c>
      <c r="C151" s="5" t="s">
        <v>477</v>
      </c>
      <c r="D151" s="4" t="s">
        <v>129</v>
      </c>
      <c r="E151" s="3" t="s">
        <v>129</v>
      </c>
      <c r="F151" s="3" t="s">
        <v>478</v>
      </c>
      <c r="G151" s="5" t="s">
        <v>27</v>
      </c>
      <c r="H151" s="6">
        <v>1993</v>
      </c>
      <c r="I151">
        <v>4349.6558078124663</v>
      </c>
      <c r="J151">
        <v>1170</v>
      </c>
      <c r="K151">
        <v>0</v>
      </c>
      <c r="L151">
        <v>3450</v>
      </c>
      <c r="M151">
        <v>3450</v>
      </c>
      <c r="N151">
        <v>0</v>
      </c>
      <c r="O151">
        <f t="shared" si="6"/>
        <v>0</v>
      </c>
      <c r="P151">
        <f t="shared" si="7"/>
        <v>3450</v>
      </c>
      <c r="Q151">
        <f t="shared" si="7"/>
        <v>3450</v>
      </c>
      <c r="R151">
        <f t="shared" si="8"/>
        <v>0</v>
      </c>
      <c r="S151">
        <f t="shared" si="8"/>
        <v>0</v>
      </c>
      <c r="T151">
        <v>1</v>
      </c>
      <c r="U151">
        <v>0</v>
      </c>
      <c r="V151">
        <v>0</v>
      </c>
      <c r="W151">
        <v>1</v>
      </c>
      <c r="X151" t="s">
        <v>40</v>
      </c>
      <c r="Y151" t="s">
        <v>1759</v>
      </c>
    </row>
    <row r="152" spans="1:25" x14ac:dyDescent="0.5">
      <c r="A152" s="3" t="s">
        <v>1911</v>
      </c>
      <c r="B152" s="15" t="s">
        <v>479</v>
      </c>
      <c r="C152" s="5" t="s">
        <v>480</v>
      </c>
      <c r="D152" s="4" t="s">
        <v>129</v>
      </c>
      <c r="E152" s="3" t="s">
        <v>129</v>
      </c>
      <c r="F152" s="3" t="s">
        <v>481</v>
      </c>
      <c r="G152" s="5" t="s">
        <v>27</v>
      </c>
      <c r="H152" s="6">
        <v>1984</v>
      </c>
      <c r="I152">
        <v>0</v>
      </c>
      <c r="J152">
        <v>0</v>
      </c>
      <c r="K152">
        <v>0</v>
      </c>
      <c r="L152">
        <v>5000</v>
      </c>
      <c r="M152">
        <v>0</v>
      </c>
      <c r="N152">
        <v>0</v>
      </c>
      <c r="O152">
        <f t="shared" si="6"/>
        <v>0</v>
      </c>
      <c r="P152">
        <f t="shared" si="7"/>
        <v>5000</v>
      </c>
      <c r="Q152">
        <f t="shared" si="7"/>
        <v>0</v>
      </c>
      <c r="R152">
        <f t="shared" si="8"/>
        <v>0</v>
      </c>
      <c r="S152">
        <f t="shared" si="8"/>
        <v>0</v>
      </c>
      <c r="T152">
        <v>1</v>
      </c>
      <c r="U152">
        <v>0</v>
      </c>
      <c r="V152">
        <v>0</v>
      </c>
      <c r="W152">
        <v>1</v>
      </c>
      <c r="X152" t="s">
        <v>40</v>
      </c>
      <c r="Y152" t="s">
        <v>1759</v>
      </c>
    </row>
    <row r="153" spans="1:25" x14ac:dyDescent="0.5">
      <c r="A153" s="3" t="s">
        <v>1912</v>
      </c>
      <c r="B153" s="4" t="s">
        <v>482</v>
      </c>
      <c r="C153" s="5" t="s">
        <v>483</v>
      </c>
      <c r="D153" s="4" t="s">
        <v>129</v>
      </c>
      <c r="E153" s="3" t="s">
        <v>129</v>
      </c>
      <c r="F153" s="3" t="s">
        <v>484</v>
      </c>
      <c r="G153" s="5" t="s">
        <v>27</v>
      </c>
      <c r="H153" s="6">
        <v>2001</v>
      </c>
      <c r="I153">
        <v>4349.6558078124663</v>
      </c>
      <c r="J153">
        <v>1170</v>
      </c>
      <c r="K153">
        <v>0</v>
      </c>
      <c r="L153">
        <v>6000</v>
      </c>
      <c r="M153">
        <v>6000</v>
      </c>
      <c r="N153">
        <v>0</v>
      </c>
      <c r="O153">
        <f t="shared" si="6"/>
        <v>0</v>
      </c>
      <c r="P153">
        <f t="shared" si="7"/>
        <v>6000</v>
      </c>
      <c r="Q153">
        <f t="shared" si="7"/>
        <v>6000</v>
      </c>
      <c r="R153">
        <f t="shared" si="8"/>
        <v>0</v>
      </c>
      <c r="S153">
        <f t="shared" si="8"/>
        <v>0</v>
      </c>
      <c r="T153">
        <v>0</v>
      </c>
      <c r="U153">
        <v>0</v>
      </c>
      <c r="V153">
        <v>0</v>
      </c>
      <c r="W153">
        <v>1</v>
      </c>
      <c r="X153" t="s">
        <v>85</v>
      </c>
      <c r="Y153" t="s">
        <v>1759</v>
      </c>
    </row>
    <row r="154" spans="1:25" x14ac:dyDescent="0.5">
      <c r="A154" s="3" t="s">
        <v>1913</v>
      </c>
      <c r="B154" s="4" t="s">
        <v>485</v>
      </c>
      <c r="C154" s="5" t="s">
        <v>486</v>
      </c>
      <c r="D154" s="4" t="s">
        <v>129</v>
      </c>
      <c r="E154" s="3" t="s">
        <v>129</v>
      </c>
      <c r="F154" s="3" t="s">
        <v>487</v>
      </c>
      <c r="G154" s="5" t="s">
        <v>27</v>
      </c>
      <c r="H154" s="6">
        <v>1993</v>
      </c>
      <c r="I154">
        <v>4349.6558078124663</v>
      </c>
      <c r="J154">
        <v>1170</v>
      </c>
      <c r="K154">
        <v>0</v>
      </c>
      <c r="L154">
        <v>2150</v>
      </c>
      <c r="M154">
        <v>2150</v>
      </c>
      <c r="N154">
        <v>0</v>
      </c>
      <c r="O154">
        <f t="shared" si="6"/>
        <v>0</v>
      </c>
      <c r="P154">
        <f t="shared" si="7"/>
        <v>2150</v>
      </c>
      <c r="Q154">
        <f t="shared" si="7"/>
        <v>2150</v>
      </c>
      <c r="R154">
        <f t="shared" si="8"/>
        <v>0</v>
      </c>
      <c r="S154">
        <f t="shared" si="8"/>
        <v>0</v>
      </c>
      <c r="T154">
        <v>1</v>
      </c>
      <c r="U154">
        <v>0</v>
      </c>
      <c r="V154">
        <v>0</v>
      </c>
      <c r="W154">
        <v>1</v>
      </c>
      <c r="X154" t="s">
        <v>40</v>
      </c>
      <c r="Y154" t="s">
        <v>1759</v>
      </c>
    </row>
    <row r="155" spans="1:25" x14ac:dyDescent="0.5">
      <c r="A155" s="3" t="s">
        <v>1914</v>
      </c>
      <c r="B155" s="4" t="s">
        <v>488</v>
      </c>
      <c r="C155" s="5" t="s">
        <v>489</v>
      </c>
      <c r="D155" s="4" t="s">
        <v>129</v>
      </c>
      <c r="E155" s="3" t="s">
        <v>129</v>
      </c>
      <c r="F155" s="3" t="s">
        <v>490</v>
      </c>
      <c r="G155" s="5" t="s">
        <v>27</v>
      </c>
      <c r="H155" s="6">
        <v>2002</v>
      </c>
      <c r="I155">
        <v>0</v>
      </c>
      <c r="J155">
        <v>0</v>
      </c>
      <c r="K155">
        <v>2051.8604651162791</v>
      </c>
      <c r="L155">
        <v>3300</v>
      </c>
      <c r="M155">
        <v>0</v>
      </c>
      <c r="N155">
        <v>0</v>
      </c>
      <c r="O155">
        <f t="shared" si="6"/>
        <v>0</v>
      </c>
      <c r="P155">
        <f t="shared" si="7"/>
        <v>3300</v>
      </c>
      <c r="Q155">
        <f t="shared" si="7"/>
        <v>0</v>
      </c>
      <c r="R155">
        <f t="shared" si="8"/>
        <v>0</v>
      </c>
      <c r="S155">
        <f t="shared" si="8"/>
        <v>0</v>
      </c>
      <c r="T155">
        <v>0</v>
      </c>
      <c r="U155">
        <v>0</v>
      </c>
      <c r="V155">
        <v>0</v>
      </c>
      <c r="W155">
        <v>1</v>
      </c>
      <c r="X155" t="s">
        <v>85</v>
      </c>
      <c r="Y155" t="s">
        <v>1759</v>
      </c>
    </row>
    <row r="156" spans="1:25" x14ac:dyDescent="0.5">
      <c r="A156" s="3" t="s">
        <v>1915</v>
      </c>
      <c r="B156" s="4" t="s">
        <v>491</v>
      </c>
      <c r="C156" s="5" t="s">
        <v>492</v>
      </c>
      <c r="D156" s="4" t="s">
        <v>129</v>
      </c>
      <c r="E156" s="3" t="s">
        <v>129</v>
      </c>
      <c r="F156" s="3" t="s">
        <v>493</v>
      </c>
      <c r="G156" s="5" t="s">
        <v>27</v>
      </c>
      <c r="H156" s="6">
        <v>2008</v>
      </c>
      <c r="I156">
        <v>0</v>
      </c>
      <c r="J156">
        <v>0</v>
      </c>
      <c r="K156">
        <v>2051.8604651162791</v>
      </c>
      <c r="L156">
        <v>6000</v>
      </c>
      <c r="M156">
        <v>0</v>
      </c>
      <c r="N156">
        <v>0</v>
      </c>
      <c r="O156">
        <f t="shared" si="6"/>
        <v>0</v>
      </c>
      <c r="P156">
        <f t="shared" si="7"/>
        <v>6000</v>
      </c>
      <c r="Q156">
        <f t="shared" si="7"/>
        <v>0</v>
      </c>
      <c r="R156">
        <f t="shared" si="8"/>
        <v>0</v>
      </c>
      <c r="S156">
        <f t="shared" si="8"/>
        <v>0</v>
      </c>
      <c r="T156">
        <v>0</v>
      </c>
      <c r="U156">
        <v>0</v>
      </c>
      <c r="V156">
        <v>0</v>
      </c>
      <c r="W156">
        <v>1</v>
      </c>
      <c r="X156" t="s">
        <v>85</v>
      </c>
      <c r="Y156" t="s">
        <v>1759</v>
      </c>
    </row>
    <row r="157" spans="1:25" x14ac:dyDescent="0.5">
      <c r="A157" s="3" t="s">
        <v>1916</v>
      </c>
      <c r="B157" s="4" t="s">
        <v>494</v>
      </c>
      <c r="C157" s="5" t="s">
        <v>495</v>
      </c>
      <c r="D157" s="4" t="s">
        <v>129</v>
      </c>
      <c r="E157" s="3" t="s">
        <v>129</v>
      </c>
      <c r="F157" s="3" t="s">
        <v>496</v>
      </c>
      <c r="G157" s="5" t="s">
        <v>27</v>
      </c>
      <c r="H157" s="6">
        <v>2003</v>
      </c>
      <c r="I157">
        <v>0</v>
      </c>
      <c r="J157">
        <v>0</v>
      </c>
      <c r="K157">
        <v>0</v>
      </c>
      <c r="L157">
        <v>3000</v>
      </c>
      <c r="M157">
        <v>0</v>
      </c>
      <c r="N157">
        <v>0</v>
      </c>
      <c r="O157">
        <f t="shared" si="6"/>
        <v>0</v>
      </c>
      <c r="P157">
        <f t="shared" si="7"/>
        <v>3000</v>
      </c>
      <c r="Q157">
        <f t="shared" si="7"/>
        <v>0</v>
      </c>
      <c r="R157">
        <f t="shared" si="8"/>
        <v>0</v>
      </c>
      <c r="S157">
        <f t="shared" si="8"/>
        <v>0</v>
      </c>
      <c r="T157">
        <v>1</v>
      </c>
      <c r="U157">
        <v>0</v>
      </c>
      <c r="V157">
        <v>0</v>
      </c>
      <c r="W157">
        <v>0</v>
      </c>
      <c r="X157" t="s">
        <v>85</v>
      </c>
      <c r="Y157" t="s">
        <v>1759</v>
      </c>
    </row>
    <row r="158" spans="1:25" x14ac:dyDescent="0.5">
      <c r="A158" s="3" t="s">
        <v>1917</v>
      </c>
      <c r="B158" s="4" t="s">
        <v>497</v>
      </c>
      <c r="C158" s="5" t="s">
        <v>498</v>
      </c>
      <c r="D158" s="4" t="s">
        <v>129</v>
      </c>
      <c r="E158" s="3" t="s">
        <v>129</v>
      </c>
      <c r="F158" s="3" t="s">
        <v>499</v>
      </c>
      <c r="G158" s="5" t="s">
        <v>27</v>
      </c>
      <c r="H158" s="6">
        <v>2003</v>
      </c>
      <c r="I158">
        <v>0</v>
      </c>
      <c r="J158">
        <v>0</v>
      </c>
      <c r="K158">
        <v>2051.8604651162791</v>
      </c>
      <c r="L158">
        <v>6050</v>
      </c>
      <c r="M158">
        <v>0</v>
      </c>
      <c r="N158">
        <v>0</v>
      </c>
      <c r="O158">
        <f t="shared" si="6"/>
        <v>0</v>
      </c>
      <c r="P158">
        <f t="shared" si="7"/>
        <v>6050</v>
      </c>
      <c r="Q158">
        <f t="shared" si="7"/>
        <v>0</v>
      </c>
      <c r="R158">
        <f t="shared" si="8"/>
        <v>0</v>
      </c>
      <c r="S158">
        <f t="shared" si="8"/>
        <v>0</v>
      </c>
      <c r="T158">
        <v>0</v>
      </c>
      <c r="U158">
        <v>0</v>
      </c>
      <c r="V158">
        <v>0</v>
      </c>
      <c r="W158">
        <v>1</v>
      </c>
      <c r="X158" t="s">
        <v>85</v>
      </c>
      <c r="Y158" t="s">
        <v>1759</v>
      </c>
    </row>
    <row r="159" spans="1:25" x14ac:dyDescent="0.5">
      <c r="A159" s="3" t="s">
        <v>1918</v>
      </c>
      <c r="B159" s="4" t="s">
        <v>500</v>
      </c>
      <c r="C159" s="5" t="s">
        <v>501</v>
      </c>
      <c r="D159" s="4" t="s">
        <v>129</v>
      </c>
      <c r="E159" s="3" t="s">
        <v>129</v>
      </c>
      <c r="F159" s="3" t="s">
        <v>502</v>
      </c>
      <c r="G159" s="5" t="s">
        <v>27</v>
      </c>
      <c r="H159" s="6">
        <v>1972</v>
      </c>
      <c r="I159">
        <v>0</v>
      </c>
      <c r="J159">
        <v>0</v>
      </c>
      <c r="K159">
        <v>0</v>
      </c>
      <c r="L159">
        <v>3500</v>
      </c>
      <c r="M159">
        <v>0</v>
      </c>
      <c r="N159">
        <v>0</v>
      </c>
      <c r="O159">
        <f t="shared" si="6"/>
        <v>0</v>
      </c>
      <c r="P159">
        <f t="shared" si="7"/>
        <v>3500</v>
      </c>
      <c r="Q159">
        <f t="shared" si="7"/>
        <v>0</v>
      </c>
      <c r="R159">
        <f t="shared" si="8"/>
        <v>0</v>
      </c>
      <c r="S159">
        <f t="shared" si="8"/>
        <v>0</v>
      </c>
      <c r="T159">
        <v>1</v>
      </c>
      <c r="U159">
        <v>0</v>
      </c>
      <c r="V159">
        <v>0</v>
      </c>
      <c r="W159">
        <v>1</v>
      </c>
      <c r="X159" t="s">
        <v>40</v>
      </c>
      <c r="Y159" t="s">
        <v>1759</v>
      </c>
    </row>
    <row r="160" spans="1:25" x14ac:dyDescent="0.5">
      <c r="A160" s="3" t="s">
        <v>1919</v>
      </c>
      <c r="B160" s="15" t="s">
        <v>503</v>
      </c>
      <c r="C160" s="5" t="s">
        <v>504</v>
      </c>
      <c r="D160" s="4" t="s">
        <v>129</v>
      </c>
      <c r="E160" s="3" t="s">
        <v>129</v>
      </c>
      <c r="F160" s="3" t="s">
        <v>505</v>
      </c>
      <c r="G160" s="8" t="s">
        <v>27</v>
      </c>
      <c r="H160" s="6">
        <v>2010</v>
      </c>
      <c r="I160">
        <v>4349.6558078124663</v>
      </c>
      <c r="J160">
        <v>1170</v>
      </c>
      <c r="K160">
        <v>0</v>
      </c>
      <c r="L160">
        <v>1800</v>
      </c>
      <c r="M160">
        <v>1800</v>
      </c>
      <c r="N160">
        <v>0</v>
      </c>
      <c r="O160">
        <f t="shared" si="6"/>
        <v>0</v>
      </c>
      <c r="P160">
        <f t="shared" si="7"/>
        <v>1800</v>
      </c>
      <c r="Q160">
        <f t="shared" si="7"/>
        <v>1800</v>
      </c>
      <c r="R160">
        <f t="shared" si="8"/>
        <v>0</v>
      </c>
      <c r="S160">
        <f t="shared" si="8"/>
        <v>0</v>
      </c>
      <c r="T160">
        <v>0</v>
      </c>
      <c r="U160">
        <v>0</v>
      </c>
      <c r="V160">
        <v>0</v>
      </c>
      <c r="W160">
        <v>1</v>
      </c>
      <c r="X160" t="s">
        <v>85</v>
      </c>
      <c r="Y160" t="s">
        <v>1759</v>
      </c>
    </row>
    <row r="161" spans="1:25" x14ac:dyDescent="0.5">
      <c r="A161" s="3" t="s">
        <v>1920</v>
      </c>
      <c r="B161" s="4" t="s">
        <v>506</v>
      </c>
      <c r="C161" s="5" t="s">
        <v>507</v>
      </c>
      <c r="D161" s="4" t="s">
        <v>129</v>
      </c>
      <c r="E161" s="3" t="s">
        <v>129</v>
      </c>
      <c r="F161" s="3" t="s">
        <v>508</v>
      </c>
      <c r="G161" s="5" t="s">
        <v>27</v>
      </c>
      <c r="H161" s="6">
        <v>2003</v>
      </c>
      <c r="I161">
        <v>0</v>
      </c>
      <c r="J161">
        <v>0</v>
      </c>
      <c r="K161">
        <v>2051.8604651162791</v>
      </c>
      <c r="L161">
        <v>1500</v>
      </c>
      <c r="M161">
        <v>0</v>
      </c>
      <c r="N161">
        <v>0</v>
      </c>
      <c r="O161">
        <f t="shared" si="6"/>
        <v>0</v>
      </c>
      <c r="P161">
        <f t="shared" si="7"/>
        <v>1500</v>
      </c>
      <c r="Q161">
        <f t="shared" si="7"/>
        <v>0</v>
      </c>
      <c r="R161">
        <f t="shared" si="8"/>
        <v>0</v>
      </c>
      <c r="S161">
        <f t="shared" si="8"/>
        <v>0</v>
      </c>
      <c r="T161">
        <v>0</v>
      </c>
      <c r="U161">
        <v>0</v>
      </c>
      <c r="V161">
        <v>0</v>
      </c>
      <c r="W161">
        <v>1</v>
      </c>
      <c r="X161" t="s">
        <v>85</v>
      </c>
      <c r="Y161" t="s">
        <v>1759</v>
      </c>
    </row>
    <row r="162" spans="1:25" x14ac:dyDescent="0.5">
      <c r="A162" s="3" t="s">
        <v>1921</v>
      </c>
      <c r="B162" s="4" t="s">
        <v>509</v>
      </c>
      <c r="C162" s="5" t="s">
        <v>510</v>
      </c>
      <c r="D162" s="4" t="s">
        <v>129</v>
      </c>
      <c r="E162" s="3" t="s">
        <v>129</v>
      </c>
      <c r="F162" s="3" t="s">
        <v>511</v>
      </c>
      <c r="G162" s="5" t="s">
        <v>27</v>
      </c>
      <c r="H162" s="6">
        <v>2001</v>
      </c>
      <c r="I162">
        <v>0</v>
      </c>
      <c r="J162">
        <v>0</v>
      </c>
      <c r="K162">
        <v>0</v>
      </c>
      <c r="L162">
        <v>2400</v>
      </c>
      <c r="M162">
        <v>0</v>
      </c>
      <c r="N162">
        <v>0</v>
      </c>
      <c r="O162">
        <f t="shared" si="6"/>
        <v>0</v>
      </c>
      <c r="P162">
        <f t="shared" si="7"/>
        <v>2400</v>
      </c>
      <c r="Q162">
        <f t="shared" si="7"/>
        <v>0</v>
      </c>
      <c r="R162">
        <f t="shared" si="8"/>
        <v>0</v>
      </c>
      <c r="S162">
        <f t="shared" si="8"/>
        <v>0</v>
      </c>
      <c r="T162">
        <v>0</v>
      </c>
      <c r="U162">
        <v>0</v>
      </c>
      <c r="V162">
        <v>0</v>
      </c>
      <c r="W162">
        <v>0</v>
      </c>
      <c r="X162" t="s">
        <v>85</v>
      </c>
      <c r="Y162" t="s">
        <v>1759</v>
      </c>
    </row>
    <row r="163" spans="1:25" x14ac:dyDescent="0.5">
      <c r="A163" s="3" t="s">
        <v>1922</v>
      </c>
      <c r="B163" s="4" t="s">
        <v>512</v>
      </c>
      <c r="C163" s="5" t="s">
        <v>513</v>
      </c>
      <c r="D163" s="4" t="s">
        <v>129</v>
      </c>
      <c r="E163" s="3" t="s">
        <v>129</v>
      </c>
      <c r="F163" s="3" t="s">
        <v>514</v>
      </c>
      <c r="G163" s="5" t="s">
        <v>27</v>
      </c>
      <c r="H163" s="6">
        <v>1986</v>
      </c>
      <c r="I163">
        <v>0</v>
      </c>
      <c r="J163">
        <v>0</v>
      </c>
      <c r="K163">
        <v>0</v>
      </c>
      <c r="L163">
        <v>2300</v>
      </c>
      <c r="M163">
        <v>0</v>
      </c>
      <c r="N163">
        <v>0</v>
      </c>
      <c r="O163">
        <f t="shared" si="6"/>
        <v>0</v>
      </c>
      <c r="P163">
        <f t="shared" si="7"/>
        <v>2300</v>
      </c>
      <c r="Q163">
        <f t="shared" si="7"/>
        <v>0</v>
      </c>
      <c r="R163">
        <f t="shared" si="8"/>
        <v>0</v>
      </c>
      <c r="S163">
        <f t="shared" si="8"/>
        <v>0</v>
      </c>
      <c r="T163">
        <v>0</v>
      </c>
      <c r="U163">
        <v>0</v>
      </c>
      <c r="V163">
        <v>0</v>
      </c>
      <c r="W163">
        <v>1</v>
      </c>
      <c r="X163" t="s">
        <v>40</v>
      </c>
      <c r="Y163" t="s">
        <v>1759</v>
      </c>
    </row>
    <row r="164" spans="1:25" x14ac:dyDescent="0.5">
      <c r="A164" s="3" t="s">
        <v>1923</v>
      </c>
      <c r="B164" s="4" t="s">
        <v>515</v>
      </c>
      <c r="C164" s="5" t="s">
        <v>516</v>
      </c>
      <c r="D164" s="4" t="s">
        <v>129</v>
      </c>
      <c r="E164" s="3" t="s">
        <v>129</v>
      </c>
      <c r="F164" s="3" t="s">
        <v>517</v>
      </c>
      <c r="G164" s="5" t="s">
        <v>27</v>
      </c>
      <c r="H164" s="6">
        <v>2002</v>
      </c>
      <c r="I164">
        <v>0</v>
      </c>
      <c r="J164">
        <v>0</v>
      </c>
      <c r="K164">
        <v>0</v>
      </c>
      <c r="L164">
        <v>2100</v>
      </c>
      <c r="M164">
        <v>0</v>
      </c>
      <c r="N164">
        <v>0</v>
      </c>
      <c r="O164">
        <f t="shared" si="6"/>
        <v>0</v>
      </c>
      <c r="P164">
        <f t="shared" si="7"/>
        <v>2100</v>
      </c>
      <c r="Q164">
        <f t="shared" si="7"/>
        <v>0</v>
      </c>
      <c r="R164">
        <f t="shared" si="8"/>
        <v>0</v>
      </c>
      <c r="S164">
        <f t="shared" si="8"/>
        <v>0</v>
      </c>
      <c r="T164">
        <v>0</v>
      </c>
      <c r="U164">
        <v>0</v>
      </c>
      <c r="V164">
        <v>0</v>
      </c>
      <c r="W164">
        <v>1</v>
      </c>
      <c r="X164" t="s">
        <v>85</v>
      </c>
      <c r="Y164" t="s">
        <v>1759</v>
      </c>
    </row>
    <row r="165" spans="1:25" x14ac:dyDescent="0.5">
      <c r="A165" s="3" t="s">
        <v>1924</v>
      </c>
      <c r="B165" s="4" t="s">
        <v>518</v>
      </c>
      <c r="C165" s="5" t="s">
        <v>519</v>
      </c>
      <c r="D165" s="4" t="s">
        <v>129</v>
      </c>
      <c r="E165" s="3" t="s">
        <v>129</v>
      </c>
      <c r="F165" s="3" t="s">
        <v>520</v>
      </c>
      <c r="G165" s="5" t="s">
        <v>27</v>
      </c>
      <c r="H165" s="6">
        <v>1997</v>
      </c>
      <c r="I165">
        <v>0</v>
      </c>
      <c r="J165">
        <v>0</v>
      </c>
      <c r="K165">
        <v>2051.8604651162791</v>
      </c>
      <c r="L165">
        <v>0</v>
      </c>
      <c r="M165">
        <v>1140</v>
      </c>
      <c r="N165">
        <v>0</v>
      </c>
      <c r="O165">
        <f t="shared" si="6"/>
        <v>0</v>
      </c>
      <c r="P165">
        <f t="shared" si="7"/>
        <v>0</v>
      </c>
      <c r="Q165">
        <f t="shared" si="7"/>
        <v>1140</v>
      </c>
      <c r="R165">
        <f t="shared" si="8"/>
        <v>0</v>
      </c>
      <c r="S165">
        <f t="shared" si="8"/>
        <v>0</v>
      </c>
      <c r="T165">
        <v>1</v>
      </c>
      <c r="U165">
        <v>0</v>
      </c>
      <c r="V165">
        <v>0</v>
      </c>
      <c r="W165">
        <v>1</v>
      </c>
      <c r="X165" t="s">
        <v>65</v>
      </c>
      <c r="Y165" t="s">
        <v>1759</v>
      </c>
    </row>
    <row r="166" spans="1:25" x14ac:dyDescent="0.5">
      <c r="A166" s="3" t="s">
        <v>1925</v>
      </c>
      <c r="B166" s="15" t="s">
        <v>521</v>
      </c>
      <c r="C166" s="5" t="s">
        <v>522</v>
      </c>
      <c r="D166" s="4" t="s">
        <v>129</v>
      </c>
      <c r="E166" s="3" t="s">
        <v>129</v>
      </c>
      <c r="F166" s="3" t="s">
        <v>523</v>
      </c>
      <c r="G166" s="5" t="s">
        <v>27</v>
      </c>
      <c r="H166" s="6">
        <v>1957</v>
      </c>
      <c r="I166">
        <v>4349.6558078124663</v>
      </c>
      <c r="J166">
        <v>1170</v>
      </c>
      <c r="K166">
        <v>0</v>
      </c>
      <c r="L166">
        <v>0</v>
      </c>
      <c r="M166" t="s">
        <v>194</v>
      </c>
      <c r="N166">
        <v>0</v>
      </c>
      <c r="O166">
        <f t="shared" si="6"/>
        <v>0</v>
      </c>
      <c r="P166">
        <f t="shared" si="7"/>
        <v>4349.6558078124663</v>
      </c>
      <c r="Q166" t="str">
        <f t="shared" si="7"/>
        <v>&gt;0</v>
      </c>
      <c r="R166">
        <f t="shared" si="8"/>
        <v>0</v>
      </c>
      <c r="S166">
        <f t="shared" si="8"/>
        <v>0</v>
      </c>
      <c r="T166">
        <v>0</v>
      </c>
      <c r="U166">
        <v>0</v>
      </c>
      <c r="V166">
        <v>0</v>
      </c>
      <c r="W166">
        <v>1</v>
      </c>
      <c r="X166" t="s">
        <v>65</v>
      </c>
      <c r="Y166" t="s">
        <v>1759</v>
      </c>
    </row>
    <row r="167" spans="1:25" x14ac:dyDescent="0.5">
      <c r="A167" s="3" t="s">
        <v>1926</v>
      </c>
      <c r="B167" s="4" t="s">
        <v>524</v>
      </c>
      <c r="C167" s="5" t="s">
        <v>525</v>
      </c>
      <c r="D167" s="4" t="s">
        <v>129</v>
      </c>
      <c r="E167" s="3" t="s">
        <v>129</v>
      </c>
      <c r="F167" s="3" t="s">
        <v>526</v>
      </c>
      <c r="G167" s="5" t="s">
        <v>27</v>
      </c>
      <c r="H167" s="6">
        <v>2003</v>
      </c>
      <c r="I167">
        <v>0</v>
      </c>
      <c r="J167">
        <v>0</v>
      </c>
      <c r="K167">
        <v>0</v>
      </c>
      <c r="L167">
        <v>3500</v>
      </c>
      <c r="M167">
        <v>0</v>
      </c>
      <c r="N167">
        <v>0</v>
      </c>
      <c r="O167">
        <f t="shared" si="6"/>
        <v>0</v>
      </c>
      <c r="P167">
        <f t="shared" si="7"/>
        <v>3500</v>
      </c>
      <c r="Q167">
        <f t="shared" si="7"/>
        <v>0</v>
      </c>
      <c r="R167">
        <f t="shared" si="8"/>
        <v>0</v>
      </c>
      <c r="S167">
        <f t="shared" si="8"/>
        <v>0</v>
      </c>
      <c r="T167">
        <v>0</v>
      </c>
      <c r="U167">
        <v>0</v>
      </c>
      <c r="V167">
        <v>0</v>
      </c>
      <c r="W167">
        <v>1</v>
      </c>
      <c r="X167" t="s">
        <v>85</v>
      </c>
      <c r="Y167" t="s">
        <v>1759</v>
      </c>
    </row>
    <row r="168" spans="1:25" x14ac:dyDescent="0.5">
      <c r="A168" s="3" t="s">
        <v>1927</v>
      </c>
      <c r="B168" s="16" t="s">
        <v>527</v>
      </c>
      <c r="C168" s="5" t="s">
        <v>528</v>
      </c>
      <c r="D168" s="4" t="s">
        <v>129</v>
      </c>
      <c r="E168" s="3" t="s">
        <v>129</v>
      </c>
      <c r="F168" s="5" t="s">
        <v>529</v>
      </c>
      <c r="G168" s="5" t="s">
        <v>27</v>
      </c>
      <c r="H168" s="7">
        <v>1969</v>
      </c>
      <c r="I168">
        <v>0</v>
      </c>
      <c r="J168">
        <v>0</v>
      </c>
      <c r="K168">
        <v>0</v>
      </c>
      <c r="L168">
        <v>7000</v>
      </c>
      <c r="M168">
        <v>0</v>
      </c>
      <c r="N168">
        <v>0</v>
      </c>
      <c r="O168">
        <f t="shared" si="6"/>
        <v>0</v>
      </c>
      <c r="P168">
        <f t="shared" si="7"/>
        <v>7000</v>
      </c>
      <c r="Q168">
        <f t="shared" si="7"/>
        <v>0</v>
      </c>
      <c r="R168">
        <f t="shared" si="8"/>
        <v>0</v>
      </c>
      <c r="S168">
        <f t="shared" si="8"/>
        <v>0</v>
      </c>
      <c r="T168">
        <v>0</v>
      </c>
      <c r="U168">
        <v>0</v>
      </c>
      <c r="V168">
        <v>0</v>
      </c>
      <c r="W168">
        <v>1</v>
      </c>
      <c r="X168" t="s">
        <v>40</v>
      </c>
      <c r="Y168" t="s">
        <v>1759</v>
      </c>
    </row>
    <row r="169" spans="1:25" x14ac:dyDescent="0.5">
      <c r="A169" s="3" t="s">
        <v>1928</v>
      </c>
      <c r="B169" s="4" t="s">
        <v>530</v>
      </c>
      <c r="C169" s="5" t="s">
        <v>531</v>
      </c>
      <c r="D169" s="4" t="s">
        <v>129</v>
      </c>
      <c r="E169" s="3" t="s">
        <v>129</v>
      </c>
      <c r="F169" s="3" t="s">
        <v>532</v>
      </c>
      <c r="G169" s="5" t="s">
        <v>27</v>
      </c>
      <c r="H169" s="6">
        <v>1958</v>
      </c>
      <c r="I169">
        <v>0</v>
      </c>
      <c r="J169">
        <v>0</v>
      </c>
      <c r="K169">
        <v>0</v>
      </c>
      <c r="L169">
        <v>4000</v>
      </c>
      <c r="M169">
        <v>0</v>
      </c>
      <c r="N169">
        <v>0</v>
      </c>
      <c r="O169">
        <f t="shared" si="6"/>
        <v>0</v>
      </c>
      <c r="P169">
        <f t="shared" si="7"/>
        <v>4000</v>
      </c>
      <c r="Q169">
        <f t="shared" si="7"/>
        <v>0</v>
      </c>
      <c r="R169">
        <f t="shared" si="8"/>
        <v>0</v>
      </c>
      <c r="S169">
        <f t="shared" si="8"/>
        <v>0</v>
      </c>
      <c r="T169">
        <v>0</v>
      </c>
      <c r="U169">
        <v>0</v>
      </c>
      <c r="V169">
        <v>0</v>
      </c>
      <c r="W169">
        <v>0</v>
      </c>
      <c r="X169" t="s">
        <v>40</v>
      </c>
      <c r="Y169" t="s">
        <v>1759</v>
      </c>
    </row>
    <row r="170" spans="1:25" x14ac:dyDescent="0.5">
      <c r="A170" s="3" t="s">
        <v>1929</v>
      </c>
      <c r="B170" s="15" t="s">
        <v>533</v>
      </c>
      <c r="C170" s="5" t="s">
        <v>534</v>
      </c>
      <c r="D170" s="4" t="s">
        <v>129</v>
      </c>
      <c r="E170" s="3" t="s">
        <v>129</v>
      </c>
      <c r="F170" s="3" t="s">
        <v>535</v>
      </c>
      <c r="G170" s="5" t="s">
        <v>27</v>
      </c>
      <c r="H170" s="6">
        <v>1954</v>
      </c>
      <c r="I170">
        <v>0</v>
      </c>
      <c r="J170">
        <v>0</v>
      </c>
      <c r="K170">
        <v>0</v>
      </c>
      <c r="L170">
        <v>2650</v>
      </c>
      <c r="M170">
        <v>0</v>
      </c>
      <c r="N170">
        <v>0</v>
      </c>
      <c r="O170">
        <f t="shared" si="6"/>
        <v>0</v>
      </c>
      <c r="P170">
        <f t="shared" si="7"/>
        <v>2650</v>
      </c>
      <c r="Q170">
        <f t="shared" si="7"/>
        <v>0</v>
      </c>
      <c r="R170">
        <f t="shared" si="8"/>
        <v>0</v>
      </c>
      <c r="S170">
        <f t="shared" si="8"/>
        <v>0</v>
      </c>
      <c r="T170">
        <v>0</v>
      </c>
      <c r="U170">
        <v>0</v>
      </c>
      <c r="V170">
        <v>0</v>
      </c>
      <c r="W170">
        <v>0</v>
      </c>
      <c r="X170" t="s">
        <v>40</v>
      </c>
      <c r="Y170" t="s">
        <v>1759</v>
      </c>
    </row>
    <row r="171" spans="1:25" x14ac:dyDescent="0.5">
      <c r="A171" s="3" t="s">
        <v>1930</v>
      </c>
      <c r="B171" s="15" t="s">
        <v>536</v>
      </c>
      <c r="C171" s="5" t="s">
        <v>534</v>
      </c>
      <c r="D171" s="4" t="s">
        <v>129</v>
      </c>
      <c r="E171" s="3" t="s">
        <v>129</v>
      </c>
      <c r="F171" s="3" t="s">
        <v>537</v>
      </c>
      <c r="G171" s="5" t="s">
        <v>27</v>
      </c>
      <c r="H171" s="6">
        <v>2003</v>
      </c>
      <c r="I171">
        <v>0</v>
      </c>
      <c r="J171">
        <v>0</v>
      </c>
      <c r="K171">
        <v>0</v>
      </c>
      <c r="L171">
        <v>4700</v>
      </c>
      <c r="M171">
        <v>0</v>
      </c>
      <c r="N171">
        <v>0</v>
      </c>
      <c r="O171">
        <f t="shared" si="6"/>
        <v>0</v>
      </c>
      <c r="P171">
        <f t="shared" si="7"/>
        <v>4700</v>
      </c>
      <c r="Q171">
        <f t="shared" si="7"/>
        <v>0</v>
      </c>
      <c r="R171">
        <f t="shared" si="8"/>
        <v>0</v>
      </c>
      <c r="S171">
        <f t="shared" si="8"/>
        <v>0</v>
      </c>
      <c r="T171">
        <v>0</v>
      </c>
      <c r="U171">
        <v>0</v>
      </c>
      <c r="V171">
        <v>0</v>
      </c>
      <c r="W171">
        <v>0</v>
      </c>
      <c r="X171" t="s">
        <v>85</v>
      </c>
      <c r="Y171" t="s">
        <v>1759</v>
      </c>
    </row>
    <row r="172" spans="1:25" x14ac:dyDescent="0.5">
      <c r="A172" s="3" t="s">
        <v>1931</v>
      </c>
      <c r="B172" s="15" t="s">
        <v>538</v>
      </c>
      <c r="C172" s="5" t="s">
        <v>539</v>
      </c>
      <c r="D172" s="4" t="s">
        <v>129</v>
      </c>
      <c r="E172" s="3" t="s">
        <v>129</v>
      </c>
      <c r="F172" s="3" t="s">
        <v>540</v>
      </c>
      <c r="G172" s="5" t="s">
        <v>27</v>
      </c>
      <c r="H172" s="6">
        <v>1958</v>
      </c>
      <c r="I172">
        <v>0</v>
      </c>
      <c r="J172">
        <v>0</v>
      </c>
      <c r="K172">
        <v>0</v>
      </c>
      <c r="L172">
        <v>10000</v>
      </c>
      <c r="M172">
        <v>0</v>
      </c>
      <c r="N172">
        <v>0</v>
      </c>
      <c r="O172">
        <f t="shared" si="6"/>
        <v>0</v>
      </c>
      <c r="P172">
        <f t="shared" si="7"/>
        <v>10000</v>
      </c>
      <c r="Q172">
        <f t="shared" si="7"/>
        <v>0</v>
      </c>
      <c r="R172">
        <f t="shared" si="8"/>
        <v>0</v>
      </c>
      <c r="S172">
        <f t="shared" si="8"/>
        <v>0</v>
      </c>
      <c r="T172">
        <v>0</v>
      </c>
      <c r="U172">
        <v>0</v>
      </c>
      <c r="V172">
        <v>0</v>
      </c>
      <c r="W172">
        <v>0</v>
      </c>
      <c r="X172" t="s">
        <v>40</v>
      </c>
      <c r="Y172" t="s">
        <v>1759</v>
      </c>
    </row>
    <row r="173" spans="1:25" x14ac:dyDescent="0.5">
      <c r="A173" s="3" t="s">
        <v>1932</v>
      </c>
      <c r="B173" s="4" t="s">
        <v>541</v>
      </c>
      <c r="C173" s="5" t="s">
        <v>542</v>
      </c>
      <c r="D173" s="4" t="s">
        <v>129</v>
      </c>
      <c r="E173" s="3" t="s">
        <v>129</v>
      </c>
      <c r="F173" s="3" t="s">
        <v>543</v>
      </c>
      <c r="G173" s="5" t="s">
        <v>27</v>
      </c>
      <c r="H173" s="6">
        <v>2001</v>
      </c>
      <c r="I173">
        <v>0</v>
      </c>
      <c r="J173">
        <v>0</v>
      </c>
      <c r="K173">
        <v>0</v>
      </c>
      <c r="L173">
        <v>3000</v>
      </c>
      <c r="M173">
        <v>0</v>
      </c>
      <c r="N173">
        <v>0</v>
      </c>
      <c r="O173">
        <f t="shared" si="6"/>
        <v>0</v>
      </c>
      <c r="P173">
        <f t="shared" si="7"/>
        <v>3000</v>
      </c>
      <c r="Q173">
        <f t="shared" si="7"/>
        <v>0</v>
      </c>
      <c r="R173">
        <f t="shared" si="8"/>
        <v>0</v>
      </c>
      <c r="S173">
        <f t="shared" si="8"/>
        <v>0</v>
      </c>
      <c r="T173">
        <v>0</v>
      </c>
      <c r="U173">
        <v>0</v>
      </c>
      <c r="V173">
        <v>0</v>
      </c>
      <c r="W173">
        <v>0</v>
      </c>
      <c r="X173" t="s">
        <v>85</v>
      </c>
      <c r="Y173" t="s">
        <v>1759</v>
      </c>
    </row>
    <row r="174" spans="1:25" x14ac:dyDescent="0.5">
      <c r="A174" s="3" t="s">
        <v>1933</v>
      </c>
      <c r="B174" s="4" t="s">
        <v>544</v>
      </c>
      <c r="C174" s="5" t="s">
        <v>545</v>
      </c>
      <c r="D174" s="4" t="s">
        <v>129</v>
      </c>
      <c r="E174" s="3" t="s">
        <v>129</v>
      </c>
      <c r="F174" s="3" t="s">
        <v>546</v>
      </c>
      <c r="G174" s="5" t="s">
        <v>27</v>
      </c>
      <c r="H174" s="6">
        <v>1958</v>
      </c>
      <c r="I174">
        <v>0</v>
      </c>
      <c r="J174">
        <v>0</v>
      </c>
      <c r="K174">
        <v>2051.8604651162791</v>
      </c>
      <c r="L174">
        <v>4110</v>
      </c>
      <c r="M174">
        <v>0</v>
      </c>
      <c r="N174">
        <v>0</v>
      </c>
      <c r="O174">
        <f t="shared" si="6"/>
        <v>0</v>
      </c>
      <c r="P174">
        <f t="shared" si="7"/>
        <v>4110</v>
      </c>
      <c r="Q174">
        <f t="shared" si="7"/>
        <v>0</v>
      </c>
      <c r="R174">
        <f t="shared" si="8"/>
        <v>0</v>
      </c>
      <c r="S174">
        <f t="shared" si="8"/>
        <v>0</v>
      </c>
      <c r="T174">
        <v>0</v>
      </c>
      <c r="U174">
        <v>0</v>
      </c>
      <c r="V174">
        <v>0</v>
      </c>
      <c r="W174">
        <v>0</v>
      </c>
      <c r="X174" t="s">
        <v>40</v>
      </c>
      <c r="Y174" t="s">
        <v>1759</v>
      </c>
    </row>
    <row r="175" spans="1:25" x14ac:dyDescent="0.5">
      <c r="A175" s="3" t="s">
        <v>1934</v>
      </c>
      <c r="B175" s="4" t="s">
        <v>547</v>
      </c>
      <c r="C175" s="5" t="s">
        <v>548</v>
      </c>
      <c r="D175" s="4" t="s">
        <v>129</v>
      </c>
      <c r="E175" s="3" t="s">
        <v>129</v>
      </c>
      <c r="F175" s="3" t="s">
        <v>549</v>
      </c>
      <c r="G175" s="5" t="s">
        <v>27</v>
      </c>
      <c r="H175" s="6">
        <v>2007</v>
      </c>
      <c r="I175">
        <v>0</v>
      </c>
      <c r="J175">
        <v>0</v>
      </c>
      <c r="K175">
        <v>0</v>
      </c>
      <c r="L175">
        <v>2000</v>
      </c>
      <c r="M175">
        <v>0</v>
      </c>
      <c r="N175">
        <v>0</v>
      </c>
      <c r="O175">
        <f t="shared" si="6"/>
        <v>0</v>
      </c>
      <c r="P175">
        <f t="shared" si="7"/>
        <v>2000</v>
      </c>
      <c r="Q175">
        <f t="shared" si="7"/>
        <v>0</v>
      </c>
      <c r="R175">
        <f t="shared" si="8"/>
        <v>0</v>
      </c>
      <c r="S175">
        <f t="shared" si="8"/>
        <v>0</v>
      </c>
      <c r="T175">
        <v>0</v>
      </c>
      <c r="U175">
        <v>0</v>
      </c>
      <c r="V175">
        <v>0</v>
      </c>
      <c r="W175">
        <v>0</v>
      </c>
      <c r="X175" t="s">
        <v>85</v>
      </c>
      <c r="Y175" t="s">
        <v>1759</v>
      </c>
    </row>
    <row r="176" spans="1:25" x14ac:dyDescent="0.5">
      <c r="A176" s="3" t="s">
        <v>1935</v>
      </c>
      <c r="B176" s="4" t="s">
        <v>550</v>
      </c>
      <c r="C176" s="5" t="s">
        <v>551</v>
      </c>
      <c r="D176" s="4" t="s">
        <v>129</v>
      </c>
      <c r="E176" s="3" t="s">
        <v>129</v>
      </c>
      <c r="F176" s="3" t="s">
        <v>552</v>
      </c>
      <c r="G176" s="5" t="s">
        <v>27</v>
      </c>
      <c r="H176" s="6">
        <v>1979</v>
      </c>
      <c r="I176">
        <v>0</v>
      </c>
      <c r="J176">
        <v>0</v>
      </c>
      <c r="K176">
        <v>0</v>
      </c>
      <c r="L176">
        <v>1500</v>
      </c>
      <c r="M176">
        <v>0</v>
      </c>
      <c r="N176">
        <v>0</v>
      </c>
      <c r="O176">
        <f t="shared" si="6"/>
        <v>0</v>
      </c>
      <c r="P176">
        <f t="shared" si="7"/>
        <v>1500</v>
      </c>
      <c r="Q176">
        <f t="shared" si="7"/>
        <v>0</v>
      </c>
      <c r="R176">
        <f t="shared" si="8"/>
        <v>0</v>
      </c>
      <c r="S176">
        <f t="shared" si="8"/>
        <v>0</v>
      </c>
      <c r="T176">
        <v>1</v>
      </c>
      <c r="U176">
        <v>0</v>
      </c>
      <c r="V176">
        <v>0</v>
      </c>
      <c r="W176">
        <v>0</v>
      </c>
      <c r="X176" t="s">
        <v>40</v>
      </c>
      <c r="Y176" t="s">
        <v>1759</v>
      </c>
    </row>
    <row r="177" spans="1:25" x14ac:dyDescent="0.5">
      <c r="A177" s="3" t="s">
        <v>1936</v>
      </c>
      <c r="B177" s="15" t="s">
        <v>553</v>
      </c>
      <c r="C177" s="5" t="s">
        <v>554</v>
      </c>
      <c r="D177" s="4" t="s">
        <v>129</v>
      </c>
      <c r="E177" s="3" t="s">
        <v>129</v>
      </c>
      <c r="F177" s="3" t="s">
        <v>555</v>
      </c>
      <c r="G177" s="5" t="s">
        <v>27</v>
      </c>
      <c r="H177" s="6">
        <v>1916</v>
      </c>
      <c r="I177">
        <v>0</v>
      </c>
      <c r="J177">
        <v>0</v>
      </c>
      <c r="K177">
        <v>0</v>
      </c>
      <c r="L177">
        <v>1600</v>
      </c>
      <c r="M177">
        <v>0</v>
      </c>
      <c r="N177">
        <v>0</v>
      </c>
      <c r="O177">
        <f t="shared" si="6"/>
        <v>0</v>
      </c>
      <c r="P177">
        <f t="shared" si="7"/>
        <v>1600</v>
      </c>
      <c r="Q177">
        <f t="shared" si="7"/>
        <v>0</v>
      </c>
      <c r="R177">
        <f t="shared" si="8"/>
        <v>0</v>
      </c>
      <c r="S177">
        <f t="shared" si="8"/>
        <v>0</v>
      </c>
      <c r="T177">
        <v>0</v>
      </c>
      <c r="U177">
        <v>1</v>
      </c>
      <c r="V177">
        <v>0</v>
      </c>
      <c r="W177">
        <v>1</v>
      </c>
      <c r="X177" t="s">
        <v>40</v>
      </c>
      <c r="Y177" t="s">
        <v>1759</v>
      </c>
    </row>
    <row r="178" spans="1:25" x14ac:dyDescent="0.5">
      <c r="A178" s="3" t="s">
        <v>1937</v>
      </c>
      <c r="B178" s="15" t="s">
        <v>556</v>
      </c>
      <c r="C178" s="5" t="s">
        <v>554</v>
      </c>
      <c r="D178" s="4" t="s">
        <v>129</v>
      </c>
      <c r="E178" s="3" t="s">
        <v>129</v>
      </c>
      <c r="F178" s="3" t="s">
        <v>557</v>
      </c>
      <c r="G178" s="5" t="s">
        <v>27</v>
      </c>
      <c r="H178" s="6">
        <v>2006</v>
      </c>
      <c r="I178">
        <v>0</v>
      </c>
      <c r="J178">
        <v>0</v>
      </c>
      <c r="K178">
        <v>0</v>
      </c>
      <c r="L178">
        <v>5000</v>
      </c>
      <c r="M178">
        <v>0</v>
      </c>
      <c r="N178">
        <v>0</v>
      </c>
      <c r="O178">
        <f t="shared" si="6"/>
        <v>0</v>
      </c>
      <c r="P178">
        <f t="shared" si="7"/>
        <v>5000</v>
      </c>
      <c r="Q178">
        <f t="shared" si="7"/>
        <v>0</v>
      </c>
      <c r="R178">
        <f t="shared" si="8"/>
        <v>0</v>
      </c>
      <c r="S178">
        <f t="shared" si="8"/>
        <v>0</v>
      </c>
      <c r="T178">
        <v>1</v>
      </c>
      <c r="U178">
        <v>1</v>
      </c>
      <c r="V178">
        <v>0</v>
      </c>
      <c r="W178">
        <v>1</v>
      </c>
      <c r="X178" t="s">
        <v>85</v>
      </c>
      <c r="Y178" t="s">
        <v>1759</v>
      </c>
    </row>
    <row r="179" spans="1:25" x14ac:dyDescent="0.5">
      <c r="A179" s="3" t="s">
        <v>1938</v>
      </c>
      <c r="B179" s="15" t="s">
        <v>558</v>
      </c>
      <c r="C179" s="5" t="s">
        <v>554</v>
      </c>
      <c r="D179" s="4" t="s">
        <v>129</v>
      </c>
      <c r="E179" s="3" t="s">
        <v>129</v>
      </c>
      <c r="F179" s="3" t="s">
        <v>559</v>
      </c>
      <c r="G179" s="5" t="s">
        <v>27</v>
      </c>
      <c r="H179" s="6">
        <v>2007</v>
      </c>
      <c r="I179">
        <v>0</v>
      </c>
      <c r="J179">
        <v>0</v>
      </c>
      <c r="K179">
        <v>0</v>
      </c>
      <c r="L179">
        <v>2000</v>
      </c>
      <c r="M179">
        <v>0</v>
      </c>
      <c r="N179">
        <v>0</v>
      </c>
      <c r="O179">
        <f t="shared" si="6"/>
        <v>0</v>
      </c>
      <c r="P179">
        <f t="shared" si="7"/>
        <v>2000</v>
      </c>
      <c r="Q179">
        <f t="shared" si="7"/>
        <v>0</v>
      </c>
      <c r="R179">
        <f t="shared" si="8"/>
        <v>0</v>
      </c>
      <c r="S179">
        <f t="shared" si="8"/>
        <v>0</v>
      </c>
      <c r="T179">
        <v>1</v>
      </c>
      <c r="U179">
        <v>1</v>
      </c>
      <c r="V179">
        <v>0</v>
      </c>
      <c r="W179">
        <v>0</v>
      </c>
      <c r="X179" t="s">
        <v>85</v>
      </c>
      <c r="Y179" t="s">
        <v>1759</v>
      </c>
    </row>
    <row r="180" spans="1:25" x14ac:dyDescent="0.5">
      <c r="A180" s="3" t="s">
        <v>1939</v>
      </c>
      <c r="B180" s="15" t="s">
        <v>560</v>
      </c>
      <c r="C180" s="5" t="s">
        <v>561</v>
      </c>
      <c r="D180" s="4" t="s">
        <v>129</v>
      </c>
      <c r="E180" s="3" t="s">
        <v>129</v>
      </c>
      <c r="F180" s="3" t="s">
        <v>562</v>
      </c>
      <c r="G180" s="5" t="s">
        <v>27</v>
      </c>
      <c r="H180" s="6">
        <v>1972</v>
      </c>
      <c r="I180">
        <v>0</v>
      </c>
      <c r="J180">
        <v>0</v>
      </c>
      <c r="K180">
        <v>0</v>
      </c>
      <c r="L180">
        <v>8000</v>
      </c>
      <c r="M180">
        <v>0</v>
      </c>
      <c r="N180">
        <v>0</v>
      </c>
      <c r="O180">
        <f t="shared" si="6"/>
        <v>0</v>
      </c>
      <c r="P180">
        <f t="shared" si="7"/>
        <v>8000</v>
      </c>
      <c r="Q180">
        <f t="shared" si="7"/>
        <v>0</v>
      </c>
      <c r="R180">
        <f t="shared" si="8"/>
        <v>0</v>
      </c>
      <c r="S180">
        <f t="shared" si="8"/>
        <v>0</v>
      </c>
      <c r="T180">
        <v>1</v>
      </c>
      <c r="U180">
        <v>1</v>
      </c>
      <c r="V180">
        <v>0</v>
      </c>
      <c r="W180">
        <v>1</v>
      </c>
      <c r="X180" t="s">
        <v>40</v>
      </c>
      <c r="Y180" t="s">
        <v>1759</v>
      </c>
    </row>
    <row r="181" spans="1:25" x14ac:dyDescent="0.5">
      <c r="A181" s="3" t="s">
        <v>1940</v>
      </c>
      <c r="B181" s="4" t="s">
        <v>563</v>
      </c>
      <c r="C181" s="5" t="s">
        <v>564</v>
      </c>
      <c r="D181" s="4" t="s">
        <v>129</v>
      </c>
      <c r="E181" s="3" t="s">
        <v>129</v>
      </c>
      <c r="F181" s="3" t="s">
        <v>565</v>
      </c>
      <c r="G181" s="5" t="s">
        <v>27</v>
      </c>
      <c r="H181" s="6">
        <v>1955</v>
      </c>
      <c r="I181">
        <v>4349.6558078124663</v>
      </c>
      <c r="J181">
        <v>1170</v>
      </c>
      <c r="K181">
        <v>0</v>
      </c>
      <c r="L181">
        <v>5000</v>
      </c>
      <c r="M181">
        <v>5000</v>
      </c>
      <c r="N181">
        <v>0</v>
      </c>
      <c r="O181">
        <f t="shared" si="6"/>
        <v>0</v>
      </c>
      <c r="P181">
        <f t="shared" si="7"/>
        <v>5000</v>
      </c>
      <c r="Q181">
        <f t="shared" si="7"/>
        <v>5000</v>
      </c>
      <c r="R181">
        <f t="shared" si="8"/>
        <v>0</v>
      </c>
      <c r="S181">
        <f t="shared" si="8"/>
        <v>0</v>
      </c>
      <c r="T181">
        <v>0</v>
      </c>
      <c r="U181">
        <v>1</v>
      </c>
      <c r="V181">
        <v>0</v>
      </c>
      <c r="W181">
        <v>1</v>
      </c>
      <c r="X181" t="s">
        <v>40</v>
      </c>
      <c r="Y181" t="s">
        <v>1759</v>
      </c>
    </row>
    <row r="182" spans="1:25" x14ac:dyDescent="0.5">
      <c r="A182" s="3" t="s">
        <v>1941</v>
      </c>
      <c r="B182" s="16" t="s">
        <v>566</v>
      </c>
      <c r="C182" s="5" t="s">
        <v>567</v>
      </c>
      <c r="D182" s="4" t="s">
        <v>129</v>
      </c>
      <c r="E182" s="3" t="s">
        <v>129</v>
      </c>
      <c r="F182" s="3" t="s">
        <v>568</v>
      </c>
      <c r="G182" s="5" t="s">
        <v>27</v>
      </c>
      <c r="H182" s="6">
        <v>2002</v>
      </c>
      <c r="I182">
        <v>0</v>
      </c>
      <c r="J182">
        <v>0</v>
      </c>
      <c r="K182">
        <v>0</v>
      </c>
      <c r="L182">
        <v>9000</v>
      </c>
      <c r="M182">
        <v>0</v>
      </c>
      <c r="N182">
        <v>0</v>
      </c>
      <c r="O182">
        <f t="shared" si="6"/>
        <v>0</v>
      </c>
      <c r="P182">
        <f t="shared" si="7"/>
        <v>9000</v>
      </c>
      <c r="Q182">
        <f t="shared" si="7"/>
        <v>0</v>
      </c>
      <c r="R182">
        <f t="shared" si="8"/>
        <v>0</v>
      </c>
      <c r="S182">
        <f t="shared" si="8"/>
        <v>0</v>
      </c>
      <c r="T182">
        <v>0</v>
      </c>
      <c r="U182">
        <v>1</v>
      </c>
      <c r="V182">
        <v>0</v>
      </c>
      <c r="W182">
        <v>1</v>
      </c>
      <c r="X182" t="s">
        <v>85</v>
      </c>
      <c r="Y182" t="s">
        <v>1759</v>
      </c>
    </row>
    <row r="183" spans="1:25" x14ac:dyDescent="0.5">
      <c r="A183" s="3" t="s">
        <v>1942</v>
      </c>
      <c r="B183" s="4" t="s">
        <v>569</v>
      </c>
      <c r="C183" s="5" t="s">
        <v>570</v>
      </c>
      <c r="D183" s="4" t="s">
        <v>129</v>
      </c>
      <c r="E183" s="3" t="s">
        <v>129</v>
      </c>
      <c r="F183" s="3" t="s">
        <v>571</v>
      </c>
      <c r="G183" s="5" t="s">
        <v>27</v>
      </c>
      <c r="H183" s="6">
        <v>1966</v>
      </c>
      <c r="I183">
        <v>0</v>
      </c>
      <c r="J183">
        <v>0</v>
      </c>
      <c r="K183">
        <v>0</v>
      </c>
      <c r="L183">
        <v>6000</v>
      </c>
      <c r="M183">
        <v>0</v>
      </c>
      <c r="N183">
        <v>0</v>
      </c>
      <c r="O183">
        <f t="shared" si="6"/>
        <v>0</v>
      </c>
      <c r="P183">
        <f t="shared" si="7"/>
        <v>6000</v>
      </c>
      <c r="Q183">
        <f t="shared" si="7"/>
        <v>0</v>
      </c>
      <c r="R183">
        <f t="shared" si="8"/>
        <v>0</v>
      </c>
      <c r="S183">
        <f t="shared" si="8"/>
        <v>0</v>
      </c>
      <c r="T183">
        <v>1</v>
      </c>
      <c r="U183">
        <v>1</v>
      </c>
      <c r="V183">
        <v>0</v>
      </c>
      <c r="W183">
        <v>0</v>
      </c>
      <c r="X183" t="s">
        <v>40</v>
      </c>
      <c r="Y183" t="s">
        <v>1759</v>
      </c>
    </row>
    <row r="184" spans="1:25" x14ac:dyDescent="0.5">
      <c r="A184" s="3" t="s">
        <v>1943</v>
      </c>
      <c r="B184" s="15" t="s">
        <v>572</v>
      </c>
      <c r="C184" s="5" t="s">
        <v>573</v>
      </c>
      <c r="D184" s="4" t="s">
        <v>129</v>
      </c>
      <c r="E184" s="3" t="s">
        <v>129</v>
      </c>
      <c r="F184" s="3" t="s">
        <v>574</v>
      </c>
      <c r="G184" s="5" t="s">
        <v>27</v>
      </c>
      <c r="H184" s="6">
        <v>1958</v>
      </c>
      <c r="I184">
        <v>0</v>
      </c>
      <c r="J184">
        <v>0</v>
      </c>
      <c r="K184">
        <v>2051.8604651162791</v>
      </c>
      <c r="L184">
        <v>3300</v>
      </c>
      <c r="M184">
        <v>0</v>
      </c>
      <c r="N184">
        <v>0</v>
      </c>
      <c r="O184">
        <f t="shared" si="6"/>
        <v>0</v>
      </c>
      <c r="P184">
        <f t="shared" si="7"/>
        <v>3300</v>
      </c>
      <c r="Q184">
        <f t="shared" si="7"/>
        <v>0</v>
      </c>
      <c r="R184">
        <f t="shared" si="8"/>
        <v>0</v>
      </c>
      <c r="S184">
        <f t="shared" si="8"/>
        <v>0</v>
      </c>
      <c r="T184">
        <v>0</v>
      </c>
      <c r="U184">
        <v>0</v>
      </c>
      <c r="V184">
        <v>0</v>
      </c>
      <c r="W184">
        <v>1</v>
      </c>
      <c r="X184" t="s">
        <v>40</v>
      </c>
      <c r="Y184" t="s">
        <v>1759</v>
      </c>
    </row>
    <row r="185" spans="1:25" x14ac:dyDescent="0.5">
      <c r="A185" s="3" t="s">
        <v>1944</v>
      </c>
      <c r="B185" s="4" t="s">
        <v>575</v>
      </c>
      <c r="C185" s="5" t="s">
        <v>576</v>
      </c>
      <c r="D185" s="4" t="s">
        <v>129</v>
      </c>
      <c r="E185" s="3" t="s">
        <v>129</v>
      </c>
      <c r="F185" s="3" t="s">
        <v>577</v>
      </c>
      <c r="G185" s="5" t="s">
        <v>27</v>
      </c>
      <c r="H185" s="6">
        <v>1905</v>
      </c>
      <c r="I185">
        <v>4349.6558078124663</v>
      </c>
      <c r="J185">
        <v>1170</v>
      </c>
      <c r="K185">
        <v>0</v>
      </c>
      <c r="L185">
        <v>0</v>
      </c>
      <c r="M185" t="s">
        <v>194</v>
      </c>
      <c r="N185">
        <v>0</v>
      </c>
      <c r="O185">
        <f t="shared" si="6"/>
        <v>0</v>
      </c>
      <c r="P185">
        <f t="shared" si="7"/>
        <v>4349.6558078124663</v>
      </c>
      <c r="Q185" t="str">
        <f t="shared" si="7"/>
        <v>&gt;0</v>
      </c>
      <c r="R185">
        <f t="shared" si="8"/>
        <v>0</v>
      </c>
      <c r="S185">
        <f t="shared" si="8"/>
        <v>0</v>
      </c>
      <c r="T185">
        <v>1</v>
      </c>
      <c r="U185">
        <v>1</v>
      </c>
      <c r="V185">
        <v>0</v>
      </c>
      <c r="W185">
        <v>0</v>
      </c>
      <c r="X185" t="s">
        <v>65</v>
      </c>
      <c r="Y185" t="s">
        <v>1759</v>
      </c>
    </row>
    <row r="186" spans="1:25" x14ac:dyDescent="0.5">
      <c r="A186" s="3" t="s">
        <v>1945</v>
      </c>
      <c r="B186" s="4" t="s">
        <v>578</v>
      </c>
      <c r="C186" s="5" t="s">
        <v>579</v>
      </c>
      <c r="D186" s="4" t="s">
        <v>129</v>
      </c>
      <c r="E186" s="3" t="s">
        <v>129</v>
      </c>
      <c r="F186" s="3" t="s">
        <v>580</v>
      </c>
      <c r="G186" s="5" t="s">
        <v>27</v>
      </c>
      <c r="H186" s="6">
        <v>1937</v>
      </c>
      <c r="I186">
        <v>0</v>
      </c>
      <c r="J186">
        <v>0</v>
      </c>
      <c r="K186">
        <v>0</v>
      </c>
      <c r="L186">
        <v>0</v>
      </c>
      <c r="M186">
        <v>1500</v>
      </c>
      <c r="N186">
        <v>0</v>
      </c>
      <c r="O186">
        <f t="shared" si="6"/>
        <v>0</v>
      </c>
      <c r="P186">
        <f t="shared" si="7"/>
        <v>0</v>
      </c>
      <c r="Q186">
        <f t="shared" si="7"/>
        <v>1500</v>
      </c>
      <c r="R186">
        <f t="shared" si="8"/>
        <v>0</v>
      </c>
      <c r="S186">
        <f t="shared" si="8"/>
        <v>0</v>
      </c>
      <c r="T186">
        <v>0</v>
      </c>
      <c r="U186">
        <v>0</v>
      </c>
      <c r="V186">
        <v>0</v>
      </c>
      <c r="W186">
        <v>1</v>
      </c>
      <c r="X186" t="s">
        <v>65</v>
      </c>
      <c r="Y186" t="s">
        <v>1759</v>
      </c>
    </row>
    <row r="187" spans="1:25" x14ac:dyDescent="0.5">
      <c r="A187" s="3" t="s">
        <v>1946</v>
      </c>
      <c r="B187" s="4" t="s">
        <v>581</v>
      </c>
      <c r="C187" s="5" t="s">
        <v>582</v>
      </c>
      <c r="D187" s="4" t="s">
        <v>129</v>
      </c>
      <c r="E187" s="3" t="s">
        <v>129</v>
      </c>
      <c r="F187" s="3" t="s">
        <v>583</v>
      </c>
      <c r="G187" s="5" t="s">
        <v>27</v>
      </c>
      <c r="H187" s="6">
        <v>1994</v>
      </c>
      <c r="I187">
        <v>0</v>
      </c>
      <c r="J187">
        <v>0</v>
      </c>
      <c r="K187">
        <v>2051.8604651162791</v>
      </c>
      <c r="L187">
        <v>2000</v>
      </c>
      <c r="M187">
        <v>0</v>
      </c>
      <c r="N187">
        <v>0</v>
      </c>
      <c r="O187">
        <f t="shared" si="6"/>
        <v>0</v>
      </c>
      <c r="P187">
        <f t="shared" si="7"/>
        <v>2000</v>
      </c>
      <c r="Q187">
        <f t="shared" si="7"/>
        <v>0</v>
      </c>
      <c r="R187">
        <f t="shared" si="8"/>
        <v>0</v>
      </c>
      <c r="S187">
        <f t="shared" si="8"/>
        <v>0</v>
      </c>
      <c r="T187">
        <v>1</v>
      </c>
      <c r="U187">
        <v>1</v>
      </c>
      <c r="V187">
        <v>0</v>
      </c>
      <c r="W187">
        <v>1</v>
      </c>
      <c r="X187" t="s">
        <v>40</v>
      </c>
      <c r="Y187" t="s">
        <v>1759</v>
      </c>
    </row>
    <row r="188" spans="1:25" x14ac:dyDescent="0.5">
      <c r="A188" s="3" t="s">
        <v>1947</v>
      </c>
      <c r="B188" s="17" t="s">
        <v>584</v>
      </c>
      <c r="C188" s="5" t="s">
        <v>585</v>
      </c>
      <c r="D188" s="4" t="s">
        <v>129</v>
      </c>
      <c r="E188" s="3" t="s">
        <v>129</v>
      </c>
      <c r="F188" s="3" t="s">
        <v>586</v>
      </c>
      <c r="G188" s="5" t="s">
        <v>27</v>
      </c>
      <c r="H188" s="6">
        <v>2010</v>
      </c>
      <c r="I188">
        <v>0</v>
      </c>
      <c r="J188">
        <v>0</v>
      </c>
      <c r="K188">
        <v>0</v>
      </c>
      <c r="L188">
        <v>4200</v>
      </c>
      <c r="M188">
        <v>0</v>
      </c>
      <c r="N188">
        <v>0</v>
      </c>
      <c r="O188">
        <f t="shared" si="6"/>
        <v>0</v>
      </c>
      <c r="P188">
        <f t="shared" si="7"/>
        <v>4200</v>
      </c>
      <c r="Q188">
        <f t="shared" si="7"/>
        <v>0</v>
      </c>
      <c r="R188">
        <f t="shared" si="8"/>
        <v>0</v>
      </c>
      <c r="S188">
        <f t="shared" si="8"/>
        <v>0</v>
      </c>
      <c r="T188">
        <v>1</v>
      </c>
      <c r="U188">
        <v>1</v>
      </c>
      <c r="V188">
        <v>0</v>
      </c>
      <c r="W188">
        <v>1</v>
      </c>
      <c r="X188" t="s">
        <v>85</v>
      </c>
      <c r="Y188" t="s">
        <v>1759</v>
      </c>
    </row>
    <row r="189" spans="1:25" x14ac:dyDescent="0.5">
      <c r="A189" s="3" t="s">
        <v>1948</v>
      </c>
      <c r="B189" s="4" t="s">
        <v>587</v>
      </c>
      <c r="C189" s="5" t="s">
        <v>588</v>
      </c>
      <c r="D189" s="4" t="s">
        <v>129</v>
      </c>
      <c r="E189" s="3" t="s">
        <v>129</v>
      </c>
      <c r="F189" s="3" t="s">
        <v>589</v>
      </c>
      <c r="G189" s="5" t="s">
        <v>27</v>
      </c>
      <c r="H189" s="6">
        <v>1980</v>
      </c>
      <c r="I189">
        <v>0</v>
      </c>
      <c r="J189">
        <v>0</v>
      </c>
      <c r="K189">
        <v>0</v>
      </c>
      <c r="L189">
        <v>1800</v>
      </c>
      <c r="M189">
        <v>0</v>
      </c>
      <c r="N189">
        <v>0</v>
      </c>
      <c r="O189">
        <f t="shared" si="6"/>
        <v>0</v>
      </c>
      <c r="P189">
        <f t="shared" si="7"/>
        <v>1800</v>
      </c>
      <c r="Q189">
        <f t="shared" si="7"/>
        <v>0</v>
      </c>
      <c r="R189">
        <f t="shared" si="8"/>
        <v>0</v>
      </c>
      <c r="S189">
        <f t="shared" si="8"/>
        <v>0</v>
      </c>
      <c r="T189">
        <v>0</v>
      </c>
      <c r="U189">
        <v>1</v>
      </c>
      <c r="V189">
        <v>0</v>
      </c>
      <c r="W189">
        <v>1</v>
      </c>
      <c r="X189" t="s">
        <v>40</v>
      </c>
      <c r="Y189" t="s">
        <v>1759</v>
      </c>
    </row>
    <row r="190" spans="1:25" x14ac:dyDescent="0.5">
      <c r="A190" s="3" t="s">
        <v>1949</v>
      </c>
      <c r="B190" s="4" t="s">
        <v>590</v>
      </c>
      <c r="C190" s="5" t="s">
        <v>591</v>
      </c>
      <c r="D190" s="4" t="s">
        <v>129</v>
      </c>
      <c r="E190" s="3" t="s">
        <v>129</v>
      </c>
      <c r="F190" s="3" t="s">
        <v>592</v>
      </c>
      <c r="G190" s="5" t="s">
        <v>27</v>
      </c>
      <c r="H190" s="6">
        <v>1958</v>
      </c>
      <c r="I190">
        <v>0</v>
      </c>
      <c r="J190">
        <v>0</v>
      </c>
      <c r="K190">
        <v>2051.8604651162791</v>
      </c>
      <c r="L190">
        <v>1800</v>
      </c>
      <c r="M190">
        <v>0</v>
      </c>
      <c r="N190">
        <v>0</v>
      </c>
      <c r="O190">
        <f t="shared" si="6"/>
        <v>0</v>
      </c>
      <c r="P190">
        <f t="shared" si="7"/>
        <v>1800</v>
      </c>
      <c r="Q190">
        <f t="shared" si="7"/>
        <v>0</v>
      </c>
      <c r="R190">
        <f t="shared" si="8"/>
        <v>0</v>
      </c>
      <c r="S190">
        <f t="shared" si="8"/>
        <v>0</v>
      </c>
      <c r="T190">
        <v>1</v>
      </c>
      <c r="U190">
        <v>0</v>
      </c>
      <c r="V190">
        <v>0</v>
      </c>
      <c r="W190">
        <v>0</v>
      </c>
      <c r="X190" t="s">
        <v>40</v>
      </c>
      <c r="Y190" t="s">
        <v>1759</v>
      </c>
    </row>
    <row r="191" spans="1:25" x14ac:dyDescent="0.5">
      <c r="A191" s="3" t="s">
        <v>1950</v>
      </c>
      <c r="B191" s="4" t="s">
        <v>593</v>
      </c>
      <c r="C191" s="5" t="s">
        <v>594</v>
      </c>
      <c r="D191" s="4" t="s">
        <v>129</v>
      </c>
      <c r="E191" s="3" t="s">
        <v>129</v>
      </c>
      <c r="F191" s="3" t="s">
        <v>595</v>
      </c>
      <c r="G191" s="5" t="s">
        <v>27</v>
      </c>
      <c r="H191" s="6">
        <v>1964</v>
      </c>
      <c r="I191">
        <v>4349.6558078124663</v>
      </c>
      <c r="J191">
        <v>1170</v>
      </c>
      <c r="K191">
        <v>2051.8604651162791</v>
      </c>
      <c r="L191">
        <v>800</v>
      </c>
      <c r="M191">
        <v>800</v>
      </c>
      <c r="N191">
        <v>0</v>
      </c>
      <c r="O191">
        <f t="shared" si="6"/>
        <v>0</v>
      </c>
      <c r="P191">
        <f t="shared" si="7"/>
        <v>800</v>
      </c>
      <c r="Q191">
        <f t="shared" si="7"/>
        <v>800</v>
      </c>
      <c r="R191">
        <f t="shared" si="8"/>
        <v>0</v>
      </c>
      <c r="S191">
        <f t="shared" si="8"/>
        <v>0</v>
      </c>
      <c r="T191">
        <v>1</v>
      </c>
      <c r="U191">
        <v>0</v>
      </c>
      <c r="V191">
        <v>0</v>
      </c>
      <c r="W191">
        <v>0</v>
      </c>
      <c r="X191" t="s">
        <v>40</v>
      </c>
      <c r="Y191" t="s">
        <v>1759</v>
      </c>
    </row>
    <row r="192" spans="1:25" x14ac:dyDescent="0.5">
      <c r="A192" s="3" t="s">
        <v>1951</v>
      </c>
      <c r="B192" s="4" t="s">
        <v>596</v>
      </c>
      <c r="C192" s="5" t="s">
        <v>597</v>
      </c>
      <c r="D192" s="4" t="s">
        <v>129</v>
      </c>
      <c r="E192" s="3" t="s">
        <v>129</v>
      </c>
      <c r="F192" s="3" t="s">
        <v>598</v>
      </c>
      <c r="G192" s="5" t="s">
        <v>27</v>
      </c>
      <c r="H192" s="6">
        <v>1958</v>
      </c>
      <c r="I192">
        <v>0</v>
      </c>
      <c r="J192">
        <v>0</v>
      </c>
      <c r="K192">
        <v>0</v>
      </c>
      <c r="L192">
        <v>4000</v>
      </c>
      <c r="M192">
        <v>0</v>
      </c>
      <c r="N192">
        <v>0</v>
      </c>
      <c r="O192">
        <f t="shared" si="6"/>
        <v>0</v>
      </c>
      <c r="P192">
        <f t="shared" si="7"/>
        <v>4000</v>
      </c>
      <c r="Q192">
        <f t="shared" si="7"/>
        <v>0</v>
      </c>
      <c r="R192">
        <f t="shared" si="8"/>
        <v>0</v>
      </c>
      <c r="S192">
        <f t="shared" si="8"/>
        <v>0</v>
      </c>
      <c r="T192">
        <v>0</v>
      </c>
      <c r="U192">
        <v>0</v>
      </c>
      <c r="V192">
        <v>0</v>
      </c>
      <c r="W192">
        <v>1</v>
      </c>
      <c r="X192" t="s">
        <v>40</v>
      </c>
      <c r="Y192" t="s">
        <v>1759</v>
      </c>
    </row>
    <row r="193" spans="1:25" x14ac:dyDescent="0.5">
      <c r="A193" s="3" t="s">
        <v>1952</v>
      </c>
      <c r="B193" s="4" t="s">
        <v>599</v>
      </c>
      <c r="C193" s="5" t="s">
        <v>600</v>
      </c>
      <c r="D193" s="4" t="s">
        <v>129</v>
      </c>
      <c r="E193" s="3" t="s">
        <v>129</v>
      </c>
      <c r="F193" s="3" t="s">
        <v>601</v>
      </c>
      <c r="G193" s="5" t="s">
        <v>27</v>
      </c>
      <c r="H193" s="6">
        <v>2009</v>
      </c>
      <c r="I193">
        <v>0</v>
      </c>
      <c r="J193">
        <v>0</v>
      </c>
      <c r="K193">
        <v>0</v>
      </c>
      <c r="L193">
        <v>3700</v>
      </c>
      <c r="M193">
        <v>0</v>
      </c>
      <c r="N193">
        <v>0</v>
      </c>
      <c r="O193">
        <f t="shared" si="6"/>
        <v>0</v>
      </c>
      <c r="P193">
        <f t="shared" si="7"/>
        <v>3700</v>
      </c>
      <c r="Q193">
        <f t="shared" si="7"/>
        <v>0</v>
      </c>
      <c r="R193">
        <f t="shared" si="8"/>
        <v>0</v>
      </c>
      <c r="S193">
        <f t="shared" si="8"/>
        <v>0</v>
      </c>
      <c r="T193">
        <v>0</v>
      </c>
      <c r="U193">
        <v>0</v>
      </c>
      <c r="V193">
        <v>0</v>
      </c>
      <c r="W193">
        <v>0</v>
      </c>
      <c r="X193" t="s">
        <v>85</v>
      </c>
      <c r="Y193" t="s">
        <v>1759</v>
      </c>
    </row>
    <row r="194" spans="1:25" x14ac:dyDescent="0.5">
      <c r="A194" s="3" t="s">
        <v>1953</v>
      </c>
      <c r="B194" s="4" t="s">
        <v>602</v>
      </c>
      <c r="C194" s="5" t="s">
        <v>603</v>
      </c>
      <c r="D194" s="4" t="s">
        <v>129</v>
      </c>
      <c r="E194" s="3" t="s">
        <v>129</v>
      </c>
      <c r="F194" s="3" t="s">
        <v>604</v>
      </c>
      <c r="G194" s="3" t="s">
        <v>27</v>
      </c>
      <c r="H194" s="6">
        <v>2003</v>
      </c>
      <c r="I194">
        <v>0</v>
      </c>
      <c r="J194">
        <v>0</v>
      </c>
      <c r="K194">
        <v>2051.8604651162791</v>
      </c>
      <c r="L194">
        <v>1000</v>
      </c>
      <c r="M194">
        <v>0</v>
      </c>
      <c r="N194">
        <v>0</v>
      </c>
      <c r="O194">
        <f t="shared" si="6"/>
        <v>0</v>
      </c>
      <c r="P194">
        <f t="shared" si="7"/>
        <v>1000</v>
      </c>
      <c r="Q194">
        <f t="shared" si="7"/>
        <v>0</v>
      </c>
      <c r="R194">
        <f t="shared" si="8"/>
        <v>0</v>
      </c>
      <c r="S194">
        <f t="shared" si="8"/>
        <v>0</v>
      </c>
      <c r="T194">
        <v>0</v>
      </c>
      <c r="U194">
        <v>0</v>
      </c>
      <c r="V194">
        <v>0</v>
      </c>
      <c r="W194">
        <v>0</v>
      </c>
      <c r="X194" t="s">
        <v>85</v>
      </c>
      <c r="Y194" t="s">
        <v>1759</v>
      </c>
    </row>
    <row r="195" spans="1:25" x14ac:dyDescent="0.5">
      <c r="A195" s="3" t="s">
        <v>1954</v>
      </c>
      <c r="B195" s="14" t="s">
        <v>605</v>
      </c>
      <c r="C195" s="5" t="s">
        <v>606</v>
      </c>
      <c r="D195" s="4" t="s">
        <v>129</v>
      </c>
      <c r="E195" s="3" t="s">
        <v>129</v>
      </c>
      <c r="F195" s="3" t="s">
        <v>607</v>
      </c>
      <c r="G195" s="3" t="s">
        <v>27</v>
      </c>
      <c r="H195" s="6">
        <v>2001</v>
      </c>
      <c r="I195">
        <v>0</v>
      </c>
      <c r="J195">
        <v>0</v>
      </c>
      <c r="K195">
        <v>0</v>
      </c>
      <c r="L195">
        <v>0</v>
      </c>
      <c r="M195">
        <v>1200</v>
      </c>
      <c r="N195">
        <v>0</v>
      </c>
      <c r="O195">
        <f t="shared" ref="O195:O258" si="9">N195/1.13636363636364</f>
        <v>0</v>
      </c>
      <c r="P195">
        <f t="shared" ref="P195:Q258" si="10">IF(L195&gt;0,L195,I195)</f>
        <v>0</v>
      </c>
      <c r="Q195">
        <f t="shared" si="10"/>
        <v>1200</v>
      </c>
      <c r="R195">
        <f t="shared" ref="R195:S258" si="11">N195</f>
        <v>0</v>
      </c>
      <c r="S195">
        <f t="shared" si="11"/>
        <v>0</v>
      </c>
      <c r="T195">
        <v>0</v>
      </c>
      <c r="U195">
        <v>0</v>
      </c>
      <c r="V195">
        <v>0</v>
      </c>
      <c r="W195">
        <v>0</v>
      </c>
      <c r="X195" t="s">
        <v>65</v>
      </c>
      <c r="Y195" t="s">
        <v>1759</v>
      </c>
    </row>
    <row r="196" spans="1:25" x14ac:dyDescent="0.5">
      <c r="A196" s="3" t="s">
        <v>1955</v>
      </c>
      <c r="B196" s="14" t="s">
        <v>608</v>
      </c>
      <c r="C196" s="5" t="s">
        <v>609</v>
      </c>
      <c r="D196" s="4" t="s">
        <v>129</v>
      </c>
      <c r="E196" s="3" t="s">
        <v>129</v>
      </c>
      <c r="F196" s="3" t="s">
        <v>610</v>
      </c>
      <c r="G196" s="5" t="s">
        <v>27</v>
      </c>
      <c r="H196" s="6">
        <v>1970</v>
      </c>
      <c r="I196">
        <v>4349.6558078124663</v>
      </c>
      <c r="J196">
        <v>1170</v>
      </c>
      <c r="K196">
        <v>0</v>
      </c>
      <c r="L196">
        <v>0</v>
      </c>
      <c r="M196">
        <v>0</v>
      </c>
      <c r="N196">
        <v>0</v>
      </c>
      <c r="O196">
        <f t="shared" si="9"/>
        <v>0</v>
      </c>
      <c r="P196">
        <f t="shared" si="10"/>
        <v>4349.6558078124663</v>
      </c>
      <c r="Q196">
        <f t="shared" si="10"/>
        <v>1170</v>
      </c>
      <c r="R196">
        <f t="shared" si="11"/>
        <v>0</v>
      </c>
      <c r="S196">
        <f t="shared" si="11"/>
        <v>0</v>
      </c>
      <c r="T196">
        <v>0</v>
      </c>
      <c r="U196">
        <v>1</v>
      </c>
      <c r="V196">
        <v>0</v>
      </c>
      <c r="W196">
        <v>1</v>
      </c>
      <c r="X196" t="s">
        <v>244</v>
      </c>
      <c r="Y196" t="s">
        <v>1759</v>
      </c>
    </row>
    <row r="197" spans="1:25" x14ac:dyDescent="0.5">
      <c r="A197" s="3" t="s">
        <v>1956</v>
      </c>
      <c r="B197" s="14" t="s">
        <v>611</v>
      </c>
      <c r="C197" s="5" t="s">
        <v>612</v>
      </c>
      <c r="D197" s="4" t="s">
        <v>129</v>
      </c>
      <c r="E197" s="3" t="s">
        <v>129</v>
      </c>
      <c r="F197" s="3" t="s">
        <v>613</v>
      </c>
      <c r="G197" s="5" t="s">
        <v>27</v>
      </c>
      <c r="H197" s="6">
        <v>2016</v>
      </c>
      <c r="I197">
        <v>0</v>
      </c>
      <c r="J197">
        <v>0</v>
      </c>
      <c r="K197">
        <v>0</v>
      </c>
      <c r="L197">
        <v>2000</v>
      </c>
      <c r="M197">
        <v>0</v>
      </c>
      <c r="N197">
        <v>0</v>
      </c>
      <c r="O197">
        <f t="shared" si="9"/>
        <v>0</v>
      </c>
      <c r="P197">
        <f t="shared" si="10"/>
        <v>2000</v>
      </c>
      <c r="Q197">
        <f t="shared" si="10"/>
        <v>0</v>
      </c>
      <c r="R197">
        <f t="shared" si="11"/>
        <v>0</v>
      </c>
      <c r="S197">
        <f t="shared" si="11"/>
        <v>0</v>
      </c>
      <c r="T197">
        <v>0</v>
      </c>
      <c r="U197">
        <v>1</v>
      </c>
      <c r="V197">
        <v>0</v>
      </c>
      <c r="W197">
        <v>1</v>
      </c>
      <c r="X197" t="s">
        <v>85</v>
      </c>
      <c r="Y197" t="s">
        <v>1759</v>
      </c>
    </row>
    <row r="198" spans="1:25" x14ac:dyDescent="0.5">
      <c r="A198" s="3" t="s">
        <v>1957</v>
      </c>
      <c r="B198" s="14" t="s">
        <v>614</v>
      </c>
      <c r="C198" s="5" t="s">
        <v>615</v>
      </c>
      <c r="D198" s="4" t="s">
        <v>129</v>
      </c>
      <c r="E198" s="3" t="s">
        <v>129</v>
      </c>
      <c r="F198" s="3" t="s">
        <v>616</v>
      </c>
      <c r="G198" s="5" t="s">
        <v>27</v>
      </c>
      <c r="H198" s="6">
        <v>2013</v>
      </c>
      <c r="I198">
        <v>4349.6558078124663</v>
      </c>
      <c r="J198">
        <v>1170</v>
      </c>
      <c r="K198">
        <v>0</v>
      </c>
      <c r="L198">
        <v>2085</v>
      </c>
      <c r="M198">
        <v>2085</v>
      </c>
      <c r="N198">
        <v>0</v>
      </c>
      <c r="O198">
        <f t="shared" si="9"/>
        <v>0</v>
      </c>
      <c r="P198">
        <f t="shared" si="10"/>
        <v>2085</v>
      </c>
      <c r="Q198">
        <f t="shared" si="10"/>
        <v>2085</v>
      </c>
      <c r="R198">
        <f t="shared" si="11"/>
        <v>0</v>
      </c>
      <c r="S198">
        <f t="shared" si="11"/>
        <v>0</v>
      </c>
      <c r="T198">
        <v>0</v>
      </c>
      <c r="U198">
        <v>0</v>
      </c>
      <c r="V198">
        <v>0</v>
      </c>
      <c r="W198">
        <v>1</v>
      </c>
      <c r="X198" t="s">
        <v>85</v>
      </c>
      <c r="Y198" t="s">
        <v>1759</v>
      </c>
    </row>
    <row r="199" spans="1:25" x14ac:dyDescent="0.5">
      <c r="A199" s="3" t="e">
        <v>#N/A</v>
      </c>
      <c r="B199" s="14" t="s">
        <v>617</v>
      </c>
      <c r="C199" s="5" t="s">
        <v>618</v>
      </c>
      <c r="D199" s="4" t="s">
        <v>129</v>
      </c>
      <c r="E199" s="3" t="s">
        <v>129</v>
      </c>
      <c r="F199" s="3" t="s">
        <v>619</v>
      </c>
      <c r="G199" s="5" t="s">
        <v>27</v>
      </c>
      <c r="H199" s="6">
        <v>2003</v>
      </c>
      <c r="I199">
        <v>0</v>
      </c>
      <c r="J199">
        <v>0</v>
      </c>
      <c r="K199">
        <v>0</v>
      </c>
      <c r="L199">
        <v>14300</v>
      </c>
      <c r="M199">
        <v>0</v>
      </c>
      <c r="N199">
        <v>0</v>
      </c>
      <c r="O199">
        <f t="shared" si="9"/>
        <v>0</v>
      </c>
      <c r="P199">
        <f t="shared" si="10"/>
        <v>14300</v>
      </c>
      <c r="Q199">
        <f t="shared" si="10"/>
        <v>0</v>
      </c>
      <c r="R199">
        <f t="shared" si="11"/>
        <v>0</v>
      </c>
      <c r="S199">
        <f t="shared" si="11"/>
        <v>0</v>
      </c>
      <c r="T199">
        <v>0</v>
      </c>
      <c r="U199">
        <v>0</v>
      </c>
      <c r="V199">
        <v>0</v>
      </c>
      <c r="W199">
        <v>0</v>
      </c>
      <c r="X199" t="s">
        <v>85</v>
      </c>
      <c r="Y199" t="s">
        <v>1759</v>
      </c>
    </row>
    <row r="200" spans="1:25" x14ac:dyDescent="0.5">
      <c r="A200" s="3" t="s">
        <v>1958</v>
      </c>
      <c r="B200" s="14" t="s">
        <v>620</v>
      </c>
      <c r="C200" s="5" t="s">
        <v>621</v>
      </c>
      <c r="D200" s="4" t="s">
        <v>129</v>
      </c>
      <c r="E200" s="3" t="s">
        <v>129</v>
      </c>
      <c r="F200" s="3" t="s">
        <v>622</v>
      </c>
      <c r="G200" s="5" t="s">
        <v>27</v>
      </c>
      <c r="H200" s="6">
        <v>1983</v>
      </c>
      <c r="I200">
        <v>4349.6558078124663</v>
      </c>
      <c r="J200">
        <v>1170</v>
      </c>
      <c r="K200">
        <v>2051.8604651162791</v>
      </c>
      <c r="L200">
        <v>1500</v>
      </c>
      <c r="M200">
        <v>1500</v>
      </c>
      <c r="N200">
        <v>0</v>
      </c>
      <c r="O200">
        <f t="shared" si="9"/>
        <v>0</v>
      </c>
      <c r="P200">
        <f t="shared" si="10"/>
        <v>1500</v>
      </c>
      <c r="Q200">
        <f t="shared" si="10"/>
        <v>1500</v>
      </c>
      <c r="R200">
        <f t="shared" si="11"/>
        <v>0</v>
      </c>
      <c r="S200">
        <f t="shared" si="11"/>
        <v>0</v>
      </c>
      <c r="T200">
        <v>0</v>
      </c>
      <c r="U200">
        <v>1</v>
      </c>
      <c r="V200">
        <v>0</v>
      </c>
      <c r="W200">
        <v>1</v>
      </c>
      <c r="X200" t="s">
        <v>40</v>
      </c>
      <c r="Y200" t="s">
        <v>1759</v>
      </c>
    </row>
    <row r="201" spans="1:25" x14ac:dyDescent="0.5">
      <c r="A201" s="3" t="s">
        <v>1959</v>
      </c>
      <c r="B201" s="14" t="s">
        <v>623</v>
      </c>
      <c r="C201" s="5" t="s">
        <v>624</v>
      </c>
      <c r="D201" s="4" t="s">
        <v>129</v>
      </c>
      <c r="E201" s="3" t="s">
        <v>129</v>
      </c>
      <c r="F201" s="3" t="s">
        <v>625</v>
      </c>
      <c r="G201" s="5" t="s">
        <v>27</v>
      </c>
      <c r="H201" s="6">
        <v>2007</v>
      </c>
      <c r="I201">
        <v>4349.6558078124663</v>
      </c>
      <c r="J201">
        <v>1170</v>
      </c>
      <c r="K201">
        <v>2051.8604651162791</v>
      </c>
      <c r="L201">
        <v>0</v>
      </c>
      <c r="M201">
        <v>0</v>
      </c>
      <c r="N201">
        <v>0</v>
      </c>
      <c r="O201">
        <f t="shared" si="9"/>
        <v>0</v>
      </c>
      <c r="P201">
        <f t="shared" si="10"/>
        <v>4349.6558078124663</v>
      </c>
      <c r="Q201">
        <f t="shared" si="10"/>
        <v>1170</v>
      </c>
      <c r="R201">
        <f t="shared" si="11"/>
        <v>0</v>
      </c>
      <c r="S201">
        <f t="shared" si="11"/>
        <v>0</v>
      </c>
      <c r="T201">
        <v>0</v>
      </c>
      <c r="U201">
        <v>1</v>
      </c>
      <c r="V201">
        <v>0</v>
      </c>
      <c r="W201">
        <v>1</v>
      </c>
      <c r="X201" t="s">
        <v>244</v>
      </c>
      <c r="Y201" t="s">
        <v>1759</v>
      </c>
    </row>
    <row r="202" spans="1:25" x14ac:dyDescent="0.5">
      <c r="A202" s="3" t="s">
        <v>1960</v>
      </c>
      <c r="B202" s="14" t="s">
        <v>626</v>
      </c>
      <c r="C202" s="5" t="s">
        <v>627</v>
      </c>
      <c r="D202" s="4" t="s">
        <v>129</v>
      </c>
      <c r="E202" s="3" t="s">
        <v>129</v>
      </c>
      <c r="F202" s="3" t="s">
        <v>628</v>
      </c>
      <c r="G202" s="5" t="s">
        <v>27</v>
      </c>
      <c r="H202" s="6">
        <v>2002</v>
      </c>
      <c r="I202">
        <v>0</v>
      </c>
      <c r="J202">
        <v>0</v>
      </c>
      <c r="K202">
        <v>0</v>
      </c>
      <c r="L202">
        <v>3000</v>
      </c>
      <c r="M202">
        <v>0</v>
      </c>
      <c r="N202">
        <v>0</v>
      </c>
      <c r="O202">
        <f t="shared" si="9"/>
        <v>0</v>
      </c>
      <c r="P202">
        <f t="shared" si="10"/>
        <v>3000</v>
      </c>
      <c r="Q202">
        <f t="shared" si="10"/>
        <v>0</v>
      </c>
      <c r="R202">
        <f t="shared" si="11"/>
        <v>0</v>
      </c>
      <c r="S202">
        <f t="shared" si="11"/>
        <v>0</v>
      </c>
      <c r="T202">
        <v>0</v>
      </c>
      <c r="U202">
        <v>1</v>
      </c>
      <c r="V202">
        <v>0</v>
      </c>
      <c r="W202">
        <v>1</v>
      </c>
      <c r="X202" t="s">
        <v>85</v>
      </c>
      <c r="Y202" t="s">
        <v>1759</v>
      </c>
    </row>
    <row r="203" spans="1:25" x14ac:dyDescent="0.5">
      <c r="A203" s="3" t="s">
        <v>1961</v>
      </c>
      <c r="B203" s="14" t="s">
        <v>629</v>
      </c>
      <c r="C203" s="5" t="s">
        <v>630</v>
      </c>
      <c r="D203" s="4" t="s">
        <v>129</v>
      </c>
      <c r="E203" s="3" t="s">
        <v>129</v>
      </c>
      <c r="F203" s="3" t="s">
        <v>631</v>
      </c>
      <c r="G203" s="5" t="s">
        <v>27</v>
      </c>
      <c r="H203" s="6">
        <v>1972</v>
      </c>
      <c r="I203">
        <v>4349.6558078124663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9"/>
        <v>0</v>
      </c>
      <c r="P203">
        <f t="shared" si="10"/>
        <v>4349.6558078124663</v>
      </c>
      <c r="Q203">
        <f t="shared" si="10"/>
        <v>0</v>
      </c>
      <c r="R203">
        <f t="shared" si="11"/>
        <v>0</v>
      </c>
      <c r="S203">
        <f t="shared" si="11"/>
        <v>0</v>
      </c>
      <c r="T203">
        <v>0</v>
      </c>
      <c r="U203">
        <v>1</v>
      </c>
      <c r="V203">
        <v>0</v>
      </c>
      <c r="W203">
        <v>1</v>
      </c>
      <c r="X203" t="s">
        <v>244</v>
      </c>
      <c r="Y203" t="s">
        <v>1759</v>
      </c>
    </row>
    <row r="204" spans="1:25" x14ac:dyDescent="0.5">
      <c r="A204" s="3" t="s">
        <v>1962</v>
      </c>
      <c r="B204" s="14" t="s">
        <v>632</v>
      </c>
      <c r="C204" s="5" t="s">
        <v>633</v>
      </c>
      <c r="D204" s="4" t="s">
        <v>129</v>
      </c>
      <c r="E204" s="3" t="s">
        <v>129</v>
      </c>
      <c r="F204" s="3" t="s">
        <v>634</v>
      </c>
      <c r="G204" s="5" t="s">
        <v>27</v>
      </c>
      <c r="H204" s="6">
        <v>1969</v>
      </c>
      <c r="I204">
        <v>4349.6558078124663</v>
      </c>
      <c r="J204">
        <v>1170</v>
      </c>
      <c r="K204">
        <v>0</v>
      </c>
      <c r="L204">
        <v>0</v>
      </c>
      <c r="M204">
        <v>0</v>
      </c>
      <c r="N204">
        <v>0</v>
      </c>
      <c r="O204">
        <f t="shared" si="9"/>
        <v>0</v>
      </c>
      <c r="P204">
        <f t="shared" si="10"/>
        <v>4349.6558078124663</v>
      </c>
      <c r="Q204">
        <f t="shared" si="10"/>
        <v>1170</v>
      </c>
      <c r="R204">
        <f t="shared" si="11"/>
        <v>0</v>
      </c>
      <c r="S204">
        <f t="shared" si="11"/>
        <v>0</v>
      </c>
      <c r="T204">
        <v>0</v>
      </c>
      <c r="U204">
        <v>1</v>
      </c>
      <c r="V204">
        <v>0</v>
      </c>
      <c r="W204">
        <v>1</v>
      </c>
      <c r="X204" t="s">
        <v>244</v>
      </c>
      <c r="Y204" t="s">
        <v>1759</v>
      </c>
    </row>
    <row r="205" spans="1:25" x14ac:dyDescent="0.5">
      <c r="A205" s="3" t="s">
        <v>1963</v>
      </c>
      <c r="B205" s="14" t="s">
        <v>635</v>
      </c>
      <c r="C205" s="5" t="s">
        <v>636</v>
      </c>
      <c r="D205" s="4" t="s">
        <v>129</v>
      </c>
      <c r="E205" s="3" t="s">
        <v>129</v>
      </c>
      <c r="F205" s="3" t="s">
        <v>637</v>
      </c>
      <c r="G205" s="5" t="s">
        <v>27</v>
      </c>
      <c r="H205" s="6">
        <v>2000</v>
      </c>
      <c r="I205">
        <v>0</v>
      </c>
      <c r="J205">
        <v>0</v>
      </c>
      <c r="K205">
        <v>0</v>
      </c>
      <c r="L205">
        <v>8150</v>
      </c>
      <c r="M205">
        <v>0</v>
      </c>
      <c r="N205">
        <v>0</v>
      </c>
      <c r="O205">
        <f t="shared" si="9"/>
        <v>0</v>
      </c>
      <c r="P205">
        <f t="shared" si="10"/>
        <v>8150</v>
      </c>
      <c r="Q205">
        <f t="shared" si="10"/>
        <v>0</v>
      </c>
      <c r="R205">
        <f t="shared" si="11"/>
        <v>0</v>
      </c>
      <c r="S205">
        <f t="shared" si="11"/>
        <v>0</v>
      </c>
      <c r="T205">
        <v>0</v>
      </c>
      <c r="U205">
        <v>1</v>
      </c>
      <c r="V205">
        <v>0</v>
      </c>
      <c r="W205">
        <v>1</v>
      </c>
      <c r="X205" t="s">
        <v>85</v>
      </c>
      <c r="Y205" t="s">
        <v>1759</v>
      </c>
    </row>
    <row r="206" spans="1:25" x14ac:dyDescent="0.5">
      <c r="A206" s="3" t="s">
        <v>1964</v>
      </c>
      <c r="B206" s="14" t="s">
        <v>638</v>
      </c>
      <c r="C206" s="5" t="s">
        <v>639</v>
      </c>
      <c r="D206" s="4" t="s">
        <v>129</v>
      </c>
      <c r="E206" s="3" t="s">
        <v>129</v>
      </c>
      <c r="F206" s="3" t="s">
        <v>640</v>
      </c>
      <c r="G206" s="5" t="s">
        <v>27</v>
      </c>
      <c r="H206" s="6">
        <v>2003</v>
      </c>
      <c r="I206">
        <v>4349.6558078124663</v>
      </c>
      <c r="J206">
        <v>1170</v>
      </c>
      <c r="K206">
        <v>0</v>
      </c>
      <c r="L206">
        <v>1300</v>
      </c>
      <c r="M206">
        <v>1300</v>
      </c>
      <c r="N206">
        <v>0</v>
      </c>
      <c r="O206">
        <f t="shared" si="9"/>
        <v>0</v>
      </c>
      <c r="P206">
        <f t="shared" si="10"/>
        <v>1300</v>
      </c>
      <c r="Q206">
        <f t="shared" si="10"/>
        <v>1300</v>
      </c>
      <c r="R206">
        <f t="shared" si="11"/>
        <v>0</v>
      </c>
      <c r="S206">
        <f t="shared" si="11"/>
        <v>0</v>
      </c>
      <c r="T206">
        <v>0</v>
      </c>
      <c r="U206">
        <v>1</v>
      </c>
      <c r="V206">
        <v>0</v>
      </c>
      <c r="W206">
        <v>1</v>
      </c>
      <c r="X206" t="s">
        <v>85</v>
      </c>
      <c r="Y206" t="s">
        <v>1759</v>
      </c>
    </row>
    <row r="207" spans="1:25" x14ac:dyDescent="0.5">
      <c r="A207" s="3" t="s">
        <v>1965</v>
      </c>
      <c r="B207" s="14" t="s">
        <v>641</v>
      </c>
      <c r="C207" s="5" t="s">
        <v>642</v>
      </c>
      <c r="D207" s="4" t="s">
        <v>129</v>
      </c>
      <c r="E207" s="3" t="s">
        <v>129</v>
      </c>
      <c r="F207" s="3" t="s">
        <v>643</v>
      </c>
      <c r="G207" s="5" t="s">
        <v>27</v>
      </c>
      <c r="H207" s="6">
        <v>1993</v>
      </c>
      <c r="I207">
        <v>4349.6558078124663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9"/>
        <v>0</v>
      </c>
      <c r="P207">
        <f t="shared" si="10"/>
        <v>4349.6558078124663</v>
      </c>
      <c r="Q207">
        <f t="shared" si="10"/>
        <v>0</v>
      </c>
      <c r="R207">
        <f t="shared" si="11"/>
        <v>0</v>
      </c>
      <c r="S207">
        <f t="shared" si="11"/>
        <v>0</v>
      </c>
      <c r="T207">
        <v>0</v>
      </c>
      <c r="U207">
        <v>1</v>
      </c>
      <c r="V207">
        <v>0</v>
      </c>
      <c r="W207">
        <v>1</v>
      </c>
      <c r="X207" t="s">
        <v>244</v>
      </c>
      <c r="Y207" t="s">
        <v>1759</v>
      </c>
    </row>
    <row r="208" spans="1:25" x14ac:dyDescent="0.5">
      <c r="A208" s="3" t="s">
        <v>1966</v>
      </c>
      <c r="B208" s="14" t="s">
        <v>644</v>
      </c>
      <c r="C208" s="5" t="s">
        <v>645</v>
      </c>
      <c r="D208" s="4" t="s">
        <v>129</v>
      </c>
      <c r="E208" s="3" t="s">
        <v>129</v>
      </c>
      <c r="F208" s="3" t="s">
        <v>646</v>
      </c>
      <c r="G208" s="5" t="s">
        <v>27</v>
      </c>
      <c r="H208" s="6">
        <v>2003</v>
      </c>
      <c r="I208">
        <v>0</v>
      </c>
      <c r="J208">
        <v>0</v>
      </c>
      <c r="K208">
        <v>0</v>
      </c>
      <c r="L208">
        <v>2800</v>
      </c>
      <c r="M208">
        <v>0</v>
      </c>
      <c r="N208">
        <v>0</v>
      </c>
      <c r="O208">
        <f t="shared" si="9"/>
        <v>0</v>
      </c>
      <c r="P208">
        <f t="shared" si="10"/>
        <v>2800</v>
      </c>
      <c r="Q208">
        <f t="shared" si="10"/>
        <v>0</v>
      </c>
      <c r="R208">
        <f t="shared" si="11"/>
        <v>0</v>
      </c>
      <c r="S208">
        <f t="shared" si="11"/>
        <v>0</v>
      </c>
      <c r="T208">
        <v>0</v>
      </c>
      <c r="U208">
        <v>1</v>
      </c>
      <c r="V208">
        <v>0</v>
      </c>
      <c r="W208">
        <v>1</v>
      </c>
      <c r="X208" t="s">
        <v>85</v>
      </c>
      <c r="Y208" t="s">
        <v>1759</v>
      </c>
    </row>
    <row r="209" spans="1:25" x14ac:dyDescent="0.5">
      <c r="A209" s="3" t="s">
        <v>1967</v>
      </c>
      <c r="B209" s="14" t="s">
        <v>647</v>
      </c>
      <c r="C209" s="5" t="s">
        <v>648</v>
      </c>
      <c r="D209" s="4" t="s">
        <v>129</v>
      </c>
      <c r="E209" s="3" t="s">
        <v>129</v>
      </c>
      <c r="F209" s="3" t="s">
        <v>649</v>
      </c>
      <c r="G209" s="5" t="s">
        <v>27</v>
      </c>
      <c r="H209" s="6">
        <v>2003</v>
      </c>
      <c r="I209">
        <v>0</v>
      </c>
      <c r="J209">
        <v>0</v>
      </c>
      <c r="K209">
        <v>2051.8604651162791</v>
      </c>
      <c r="L209">
        <v>2800</v>
      </c>
      <c r="M209">
        <v>0</v>
      </c>
      <c r="N209">
        <v>0</v>
      </c>
      <c r="O209">
        <f t="shared" si="9"/>
        <v>0</v>
      </c>
      <c r="P209">
        <f t="shared" si="10"/>
        <v>2800</v>
      </c>
      <c r="Q209">
        <f t="shared" si="10"/>
        <v>0</v>
      </c>
      <c r="R209">
        <f t="shared" si="11"/>
        <v>0</v>
      </c>
      <c r="S209">
        <f t="shared" si="11"/>
        <v>0</v>
      </c>
      <c r="T209">
        <v>0</v>
      </c>
      <c r="U209">
        <v>0</v>
      </c>
      <c r="V209">
        <v>0</v>
      </c>
      <c r="W209">
        <v>1</v>
      </c>
      <c r="X209" t="s">
        <v>85</v>
      </c>
      <c r="Y209" t="s">
        <v>1759</v>
      </c>
    </row>
    <row r="210" spans="1:25" x14ac:dyDescent="0.5">
      <c r="A210" s="3" t="s">
        <v>1968</v>
      </c>
      <c r="B210" s="14" t="s">
        <v>650</v>
      </c>
      <c r="C210" s="5" t="s">
        <v>651</v>
      </c>
      <c r="D210" s="4" t="s">
        <v>129</v>
      </c>
      <c r="E210" s="3" t="s">
        <v>129</v>
      </c>
      <c r="F210" s="3" t="s">
        <v>652</v>
      </c>
      <c r="G210" s="5" t="s">
        <v>27</v>
      </c>
      <c r="H210" s="6">
        <v>2003</v>
      </c>
      <c r="I210">
        <v>0</v>
      </c>
      <c r="J210">
        <v>0</v>
      </c>
      <c r="K210">
        <v>2051.8604651162791</v>
      </c>
      <c r="L210">
        <v>1800</v>
      </c>
      <c r="M210">
        <v>0</v>
      </c>
      <c r="N210">
        <v>0</v>
      </c>
      <c r="O210">
        <f t="shared" si="9"/>
        <v>0</v>
      </c>
      <c r="P210">
        <f t="shared" si="10"/>
        <v>1800</v>
      </c>
      <c r="Q210">
        <f t="shared" si="10"/>
        <v>0</v>
      </c>
      <c r="R210">
        <f t="shared" si="11"/>
        <v>0</v>
      </c>
      <c r="S210">
        <f t="shared" si="11"/>
        <v>0</v>
      </c>
      <c r="T210">
        <v>0</v>
      </c>
      <c r="U210">
        <v>1</v>
      </c>
      <c r="V210">
        <v>0</v>
      </c>
      <c r="W210">
        <v>1</v>
      </c>
      <c r="X210" t="s">
        <v>85</v>
      </c>
      <c r="Y210" t="s">
        <v>1759</v>
      </c>
    </row>
    <row r="211" spans="1:25" x14ac:dyDescent="0.5">
      <c r="A211" s="3" t="s">
        <v>1969</v>
      </c>
      <c r="B211" s="14" t="s">
        <v>653</v>
      </c>
      <c r="C211" s="5" t="s">
        <v>654</v>
      </c>
      <c r="D211" s="4" t="s">
        <v>129</v>
      </c>
      <c r="E211" s="3" t="s">
        <v>129</v>
      </c>
      <c r="F211" s="5" t="s">
        <v>655</v>
      </c>
      <c r="G211" s="5" t="s">
        <v>27</v>
      </c>
      <c r="H211" s="6">
        <v>2003</v>
      </c>
      <c r="I211">
        <v>0</v>
      </c>
      <c r="J211">
        <v>0</v>
      </c>
      <c r="K211">
        <v>2051.8604651162791</v>
      </c>
      <c r="L211">
        <v>1800</v>
      </c>
      <c r="M211">
        <v>0</v>
      </c>
      <c r="N211">
        <v>0</v>
      </c>
      <c r="O211">
        <f t="shared" si="9"/>
        <v>0</v>
      </c>
      <c r="P211">
        <f t="shared" si="10"/>
        <v>1800</v>
      </c>
      <c r="Q211">
        <f t="shared" si="10"/>
        <v>0</v>
      </c>
      <c r="R211">
        <f t="shared" si="11"/>
        <v>0</v>
      </c>
      <c r="S211">
        <f t="shared" si="11"/>
        <v>0</v>
      </c>
      <c r="T211">
        <v>0</v>
      </c>
      <c r="U211">
        <v>1</v>
      </c>
      <c r="V211">
        <v>0</v>
      </c>
      <c r="W211">
        <v>1</v>
      </c>
      <c r="X211" t="s">
        <v>85</v>
      </c>
      <c r="Y211" t="s">
        <v>1759</v>
      </c>
    </row>
    <row r="212" spans="1:25" x14ac:dyDescent="0.5">
      <c r="A212" s="3" t="s">
        <v>1970</v>
      </c>
      <c r="B212" s="14" t="s">
        <v>656</v>
      </c>
      <c r="C212" s="5" t="s">
        <v>657</v>
      </c>
      <c r="D212" s="4" t="s">
        <v>129</v>
      </c>
      <c r="E212" s="3" t="s">
        <v>129</v>
      </c>
      <c r="F212" s="3" t="s">
        <v>658</v>
      </c>
      <c r="G212" s="5" t="s">
        <v>27</v>
      </c>
      <c r="H212" s="6">
        <v>2007</v>
      </c>
      <c r="I212">
        <v>0</v>
      </c>
      <c r="J212">
        <v>1170</v>
      </c>
      <c r="K212">
        <v>2051.8604651162791</v>
      </c>
      <c r="L212">
        <v>0</v>
      </c>
      <c r="M212" t="s">
        <v>194</v>
      </c>
      <c r="N212">
        <v>0</v>
      </c>
      <c r="O212">
        <f t="shared" si="9"/>
        <v>0</v>
      </c>
      <c r="P212">
        <f t="shared" si="10"/>
        <v>0</v>
      </c>
      <c r="Q212" t="str">
        <f t="shared" si="10"/>
        <v>&gt;0</v>
      </c>
      <c r="R212">
        <f t="shared" si="11"/>
        <v>0</v>
      </c>
      <c r="S212">
        <f t="shared" si="11"/>
        <v>0</v>
      </c>
      <c r="T212">
        <v>0</v>
      </c>
      <c r="U212">
        <v>1</v>
      </c>
      <c r="V212">
        <v>0</v>
      </c>
      <c r="W212">
        <v>0</v>
      </c>
      <c r="X212" t="s">
        <v>65</v>
      </c>
      <c r="Y212" t="s">
        <v>1759</v>
      </c>
    </row>
    <row r="213" spans="1:25" x14ac:dyDescent="0.5">
      <c r="A213" s="3" t="s">
        <v>1971</v>
      </c>
      <c r="B213" s="14" t="s">
        <v>659</v>
      </c>
      <c r="C213" s="5" t="s">
        <v>660</v>
      </c>
      <c r="D213" s="4" t="s">
        <v>129</v>
      </c>
      <c r="E213" s="3" t="s">
        <v>129</v>
      </c>
      <c r="F213" s="3" t="s">
        <v>661</v>
      </c>
      <c r="G213" s="5" t="s">
        <v>27</v>
      </c>
      <c r="H213" s="6">
        <v>2003</v>
      </c>
      <c r="I213">
        <v>4349.6558078124663</v>
      </c>
      <c r="J213">
        <v>0</v>
      </c>
      <c r="K213">
        <v>2051.8604651162791</v>
      </c>
      <c r="L213">
        <v>0</v>
      </c>
      <c r="M213">
        <v>0</v>
      </c>
      <c r="N213">
        <v>0</v>
      </c>
      <c r="O213">
        <f t="shared" si="9"/>
        <v>0</v>
      </c>
      <c r="P213">
        <f t="shared" si="10"/>
        <v>4349.6558078124663</v>
      </c>
      <c r="Q213">
        <f t="shared" si="10"/>
        <v>0</v>
      </c>
      <c r="R213">
        <f t="shared" si="11"/>
        <v>0</v>
      </c>
      <c r="S213">
        <f t="shared" si="11"/>
        <v>0</v>
      </c>
      <c r="T213">
        <v>0</v>
      </c>
      <c r="U213">
        <v>1</v>
      </c>
      <c r="V213">
        <v>0</v>
      </c>
      <c r="W213">
        <v>1</v>
      </c>
      <c r="X213" t="s">
        <v>244</v>
      </c>
      <c r="Y213" t="s">
        <v>1759</v>
      </c>
    </row>
    <row r="214" spans="1:25" x14ac:dyDescent="0.5">
      <c r="A214" s="3" t="s">
        <v>1972</v>
      </c>
      <c r="B214" s="14" t="s">
        <v>662</v>
      </c>
      <c r="C214" s="5" t="s">
        <v>663</v>
      </c>
      <c r="D214" s="4" t="s">
        <v>129</v>
      </c>
      <c r="E214" s="3" t="s">
        <v>129</v>
      </c>
      <c r="F214" s="3" t="s">
        <v>664</v>
      </c>
      <c r="G214" s="5" t="s">
        <v>27</v>
      </c>
      <c r="H214" s="6">
        <v>2004</v>
      </c>
      <c r="I214">
        <v>0</v>
      </c>
      <c r="J214">
        <v>0</v>
      </c>
      <c r="K214">
        <v>0</v>
      </c>
      <c r="L214">
        <v>2700</v>
      </c>
      <c r="M214">
        <v>0</v>
      </c>
      <c r="N214">
        <v>0</v>
      </c>
      <c r="O214">
        <f t="shared" si="9"/>
        <v>0</v>
      </c>
      <c r="P214">
        <f t="shared" si="10"/>
        <v>2700</v>
      </c>
      <c r="Q214">
        <f t="shared" si="10"/>
        <v>0</v>
      </c>
      <c r="R214">
        <f t="shared" si="11"/>
        <v>0</v>
      </c>
      <c r="S214">
        <f t="shared" si="11"/>
        <v>0</v>
      </c>
      <c r="T214">
        <v>0</v>
      </c>
      <c r="U214">
        <v>1</v>
      </c>
      <c r="V214">
        <v>0</v>
      </c>
      <c r="W214">
        <v>1</v>
      </c>
      <c r="X214" t="s">
        <v>85</v>
      </c>
      <c r="Y214" t="s">
        <v>1759</v>
      </c>
    </row>
    <row r="215" spans="1:25" x14ac:dyDescent="0.5">
      <c r="A215" s="3" t="s">
        <v>1973</v>
      </c>
      <c r="B215" s="4" t="s">
        <v>665</v>
      </c>
      <c r="C215" s="5" t="s">
        <v>666</v>
      </c>
      <c r="D215" s="4" t="s">
        <v>129</v>
      </c>
      <c r="E215" s="3" t="s">
        <v>129</v>
      </c>
      <c r="F215" s="3" t="s">
        <v>667</v>
      </c>
      <c r="G215" s="5" t="s">
        <v>27</v>
      </c>
      <c r="H215" s="6">
        <v>1977</v>
      </c>
      <c r="I215">
        <v>4349.6558078124663</v>
      </c>
      <c r="J215">
        <v>1170</v>
      </c>
      <c r="K215">
        <v>2051.8604651162791</v>
      </c>
      <c r="L215">
        <v>10000</v>
      </c>
      <c r="M215">
        <v>10000</v>
      </c>
      <c r="N215">
        <v>0</v>
      </c>
      <c r="O215">
        <f t="shared" si="9"/>
        <v>0</v>
      </c>
      <c r="P215">
        <f t="shared" si="10"/>
        <v>10000</v>
      </c>
      <c r="Q215">
        <f t="shared" si="10"/>
        <v>10000</v>
      </c>
      <c r="R215">
        <f t="shared" si="11"/>
        <v>0</v>
      </c>
      <c r="S215">
        <f t="shared" si="11"/>
        <v>0</v>
      </c>
      <c r="T215">
        <v>0</v>
      </c>
      <c r="U215">
        <v>0</v>
      </c>
      <c r="V215">
        <v>0</v>
      </c>
      <c r="W215">
        <v>1</v>
      </c>
      <c r="X215" t="s">
        <v>40</v>
      </c>
      <c r="Y215" t="s">
        <v>1759</v>
      </c>
    </row>
    <row r="216" spans="1:25" x14ac:dyDescent="0.5">
      <c r="A216" s="3" t="s">
        <v>1974</v>
      </c>
      <c r="B216" s="4" t="s">
        <v>668</v>
      </c>
      <c r="C216" s="5" t="s">
        <v>419</v>
      </c>
      <c r="D216" s="4" t="s">
        <v>129</v>
      </c>
      <c r="E216" s="3" t="s">
        <v>129</v>
      </c>
      <c r="F216" s="3" t="s">
        <v>669</v>
      </c>
      <c r="G216" s="5" t="s">
        <v>27</v>
      </c>
      <c r="H216" s="6">
        <v>1958</v>
      </c>
      <c r="I216">
        <v>0</v>
      </c>
      <c r="J216">
        <v>0</v>
      </c>
      <c r="K216">
        <v>0</v>
      </c>
      <c r="L216">
        <v>0</v>
      </c>
      <c r="M216">
        <v>1000</v>
      </c>
      <c r="N216">
        <v>0</v>
      </c>
      <c r="O216">
        <f t="shared" si="9"/>
        <v>0</v>
      </c>
      <c r="P216">
        <f t="shared" si="10"/>
        <v>0</v>
      </c>
      <c r="Q216">
        <f t="shared" si="10"/>
        <v>1000</v>
      </c>
      <c r="R216">
        <f t="shared" si="11"/>
        <v>0</v>
      </c>
      <c r="S216">
        <f t="shared" si="11"/>
        <v>0</v>
      </c>
      <c r="T216">
        <v>0</v>
      </c>
      <c r="U216">
        <v>0</v>
      </c>
      <c r="V216">
        <v>0</v>
      </c>
      <c r="W216">
        <v>1</v>
      </c>
      <c r="X216" t="s">
        <v>65</v>
      </c>
      <c r="Y216" t="s">
        <v>1759</v>
      </c>
    </row>
    <row r="217" spans="1:25" x14ac:dyDescent="0.5">
      <c r="A217" s="3" t="s">
        <v>1975</v>
      </c>
      <c r="B217" s="4" t="s">
        <v>670</v>
      </c>
      <c r="C217" s="5" t="s">
        <v>671</v>
      </c>
      <c r="D217" s="4" t="s">
        <v>129</v>
      </c>
      <c r="E217" s="3" t="s">
        <v>129</v>
      </c>
      <c r="F217" s="3" t="s">
        <v>672</v>
      </c>
      <c r="G217" s="5" t="s">
        <v>27</v>
      </c>
      <c r="H217" s="6">
        <v>1997</v>
      </c>
      <c r="I217">
        <v>4349.6558078124663</v>
      </c>
      <c r="J217">
        <v>1170</v>
      </c>
      <c r="K217">
        <v>0</v>
      </c>
      <c r="L217">
        <v>5000</v>
      </c>
      <c r="M217">
        <v>5000</v>
      </c>
      <c r="N217">
        <v>0</v>
      </c>
      <c r="O217">
        <f t="shared" si="9"/>
        <v>0</v>
      </c>
      <c r="P217">
        <f t="shared" si="10"/>
        <v>5000</v>
      </c>
      <c r="Q217">
        <f t="shared" si="10"/>
        <v>5000</v>
      </c>
      <c r="R217">
        <f t="shared" si="11"/>
        <v>0</v>
      </c>
      <c r="S217">
        <f t="shared" si="11"/>
        <v>0</v>
      </c>
      <c r="T217">
        <v>0</v>
      </c>
      <c r="U217">
        <v>0</v>
      </c>
      <c r="V217">
        <v>0</v>
      </c>
      <c r="W217">
        <v>1</v>
      </c>
      <c r="X217" t="s">
        <v>40</v>
      </c>
      <c r="Y217" t="s">
        <v>1759</v>
      </c>
    </row>
    <row r="218" spans="1:25" x14ac:dyDescent="0.5">
      <c r="A218" s="3" t="s">
        <v>1976</v>
      </c>
      <c r="B218" s="4" t="s">
        <v>673</v>
      </c>
      <c r="C218" s="5" t="s">
        <v>674</v>
      </c>
      <c r="D218" s="4" t="s">
        <v>129</v>
      </c>
      <c r="E218" s="3" t="s">
        <v>129</v>
      </c>
      <c r="F218" s="3" t="s">
        <v>675</v>
      </c>
      <c r="G218" s="5" t="s">
        <v>27</v>
      </c>
      <c r="H218" s="6">
        <v>1992</v>
      </c>
      <c r="I218">
        <v>0</v>
      </c>
      <c r="J218">
        <v>0</v>
      </c>
      <c r="K218">
        <v>0</v>
      </c>
      <c r="L218">
        <v>1000</v>
      </c>
      <c r="M218">
        <v>0</v>
      </c>
      <c r="N218">
        <v>0</v>
      </c>
      <c r="O218">
        <f t="shared" si="9"/>
        <v>0</v>
      </c>
      <c r="P218">
        <f t="shared" si="10"/>
        <v>1000</v>
      </c>
      <c r="Q218">
        <f t="shared" si="10"/>
        <v>0</v>
      </c>
      <c r="R218">
        <f t="shared" si="11"/>
        <v>0</v>
      </c>
      <c r="S218">
        <f t="shared" si="11"/>
        <v>0</v>
      </c>
      <c r="T218">
        <v>0</v>
      </c>
      <c r="U218">
        <v>0</v>
      </c>
      <c r="V218">
        <v>0</v>
      </c>
      <c r="W218">
        <v>0</v>
      </c>
      <c r="X218" t="s">
        <v>40</v>
      </c>
      <c r="Y218" t="s">
        <v>1759</v>
      </c>
    </row>
    <row r="219" spans="1:25" x14ac:dyDescent="0.5">
      <c r="A219" s="3" t="s">
        <v>1977</v>
      </c>
      <c r="B219" s="15" t="s">
        <v>676</v>
      </c>
      <c r="C219" s="5" t="s">
        <v>677</v>
      </c>
      <c r="D219" s="4" t="s">
        <v>129</v>
      </c>
      <c r="E219" s="3" t="s">
        <v>129</v>
      </c>
      <c r="F219" s="3" t="s">
        <v>678</v>
      </c>
      <c r="G219" s="5" t="s">
        <v>27</v>
      </c>
      <c r="H219" s="6">
        <v>2003</v>
      </c>
      <c r="I219">
        <v>0</v>
      </c>
      <c r="J219">
        <v>0</v>
      </c>
      <c r="K219">
        <v>2051.8604651162791</v>
      </c>
      <c r="L219">
        <v>3650</v>
      </c>
      <c r="M219">
        <v>0</v>
      </c>
      <c r="N219">
        <v>0</v>
      </c>
      <c r="O219">
        <f t="shared" si="9"/>
        <v>0</v>
      </c>
      <c r="P219">
        <f t="shared" si="10"/>
        <v>3650</v>
      </c>
      <c r="Q219">
        <f t="shared" si="10"/>
        <v>0</v>
      </c>
      <c r="R219">
        <f t="shared" si="11"/>
        <v>0</v>
      </c>
      <c r="S219">
        <f t="shared" si="11"/>
        <v>0</v>
      </c>
      <c r="T219">
        <v>0</v>
      </c>
      <c r="U219">
        <v>0</v>
      </c>
      <c r="V219">
        <v>0</v>
      </c>
      <c r="W219">
        <v>1</v>
      </c>
      <c r="X219" t="s">
        <v>85</v>
      </c>
      <c r="Y219" t="s">
        <v>1759</v>
      </c>
    </row>
    <row r="220" spans="1:25" x14ac:dyDescent="0.5">
      <c r="A220" s="3" t="s">
        <v>1978</v>
      </c>
      <c r="B220" s="4" t="s">
        <v>679</v>
      </c>
      <c r="C220" s="5" t="s">
        <v>680</v>
      </c>
      <c r="D220" s="4" t="s">
        <v>129</v>
      </c>
      <c r="E220" s="3" t="s">
        <v>129</v>
      </c>
      <c r="F220" s="3" t="s">
        <v>681</v>
      </c>
      <c r="G220" s="5" t="s">
        <v>27</v>
      </c>
      <c r="H220" s="6">
        <v>2005</v>
      </c>
      <c r="I220">
        <v>0</v>
      </c>
      <c r="J220">
        <v>0</v>
      </c>
      <c r="K220">
        <v>2051.8604651162791</v>
      </c>
      <c r="L220">
        <v>3000</v>
      </c>
      <c r="M220">
        <v>0</v>
      </c>
      <c r="N220">
        <v>0</v>
      </c>
      <c r="O220">
        <f t="shared" si="9"/>
        <v>0</v>
      </c>
      <c r="P220">
        <f t="shared" si="10"/>
        <v>3000</v>
      </c>
      <c r="Q220">
        <f t="shared" si="10"/>
        <v>0</v>
      </c>
      <c r="R220">
        <f t="shared" si="11"/>
        <v>0</v>
      </c>
      <c r="S220">
        <f t="shared" si="11"/>
        <v>0</v>
      </c>
      <c r="T220">
        <v>0</v>
      </c>
      <c r="U220">
        <v>0</v>
      </c>
      <c r="V220">
        <v>0</v>
      </c>
      <c r="W220">
        <v>1</v>
      </c>
      <c r="X220" t="s">
        <v>85</v>
      </c>
      <c r="Y220" t="s">
        <v>1759</v>
      </c>
    </row>
    <row r="221" spans="1:25" x14ac:dyDescent="0.5">
      <c r="A221" s="3" t="s">
        <v>1979</v>
      </c>
      <c r="B221" s="4" t="s">
        <v>682</v>
      </c>
      <c r="C221" s="5" t="s">
        <v>683</v>
      </c>
      <c r="D221" s="4" t="s">
        <v>129</v>
      </c>
      <c r="E221" s="3" t="s">
        <v>129</v>
      </c>
      <c r="F221" s="3" t="s">
        <v>684</v>
      </c>
      <c r="G221" s="5" t="s">
        <v>27</v>
      </c>
      <c r="H221" s="6">
        <v>2002</v>
      </c>
      <c r="I221">
        <v>0</v>
      </c>
      <c r="J221">
        <v>0</v>
      </c>
      <c r="K221">
        <v>0</v>
      </c>
      <c r="L221">
        <v>2000</v>
      </c>
      <c r="M221">
        <v>0</v>
      </c>
      <c r="N221">
        <v>0</v>
      </c>
      <c r="O221">
        <f t="shared" si="9"/>
        <v>0</v>
      </c>
      <c r="P221">
        <f t="shared" si="10"/>
        <v>2000</v>
      </c>
      <c r="Q221">
        <f t="shared" si="10"/>
        <v>0</v>
      </c>
      <c r="R221">
        <f t="shared" si="11"/>
        <v>0</v>
      </c>
      <c r="S221">
        <f t="shared" si="11"/>
        <v>0</v>
      </c>
      <c r="T221">
        <v>0</v>
      </c>
      <c r="U221">
        <v>0</v>
      </c>
      <c r="V221">
        <v>0</v>
      </c>
      <c r="W221">
        <v>1</v>
      </c>
      <c r="X221" t="s">
        <v>85</v>
      </c>
      <c r="Y221" t="s">
        <v>1759</v>
      </c>
    </row>
    <row r="222" spans="1:25" x14ac:dyDescent="0.5">
      <c r="A222" s="3" t="s">
        <v>1980</v>
      </c>
      <c r="B222" s="4" t="s">
        <v>685</v>
      </c>
      <c r="C222" s="5" t="s">
        <v>686</v>
      </c>
      <c r="D222" s="4" t="s">
        <v>129</v>
      </c>
      <c r="E222" s="3" t="s">
        <v>129</v>
      </c>
      <c r="F222" s="3" t="s">
        <v>687</v>
      </c>
      <c r="G222" s="5" t="s">
        <v>27</v>
      </c>
      <c r="H222" s="6">
        <v>2002</v>
      </c>
      <c r="I222">
        <v>0</v>
      </c>
      <c r="J222">
        <v>0</v>
      </c>
      <c r="K222">
        <v>0</v>
      </c>
      <c r="L222">
        <v>2800</v>
      </c>
      <c r="M222">
        <v>0</v>
      </c>
      <c r="N222">
        <v>0</v>
      </c>
      <c r="O222">
        <f t="shared" si="9"/>
        <v>0</v>
      </c>
      <c r="P222">
        <f t="shared" si="10"/>
        <v>2800</v>
      </c>
      <c r="Q222">
        <f t="shared" si="10"/>
        <v>0</v>
      </c>
      <c r="R222">
        <f t="shared" si="11"/>
        <v>0</v>
      </c>
      <c r="S222">
        <f t="shared" si="11"/>
        <v>0</v>
      </c>
      <c r="T222">
        <v>0</v>
      </c>
      <c r="U222">
        <v>0</v>
      </c>
      <c r="V222">
        <v>0</v>
      </c>
      <c r="W222">
        <v>1</v>
      </c>
      <c r="X222" t="s">
        <v>85</v>
      </c>
      <c r="Y222" t="s">
        <v>1759</v>
      </c>
    </row>
    <row r="223" spans="1:25" x14ac:dyDescent="0.5">
      <c r="A223" s="3" t="s">
        <v>1981</v>
      </c>
      <c r="B223" s="4" t="s">
        <v>688</v>
      </c>
      <c r="C223" s="5" t="s">
        <v>689</v>
      </c>
      <c r="D223" s="4" t="s">
        <v>129</v>
      </c>
      <c r="E223" s="3" t="s">
        <v>129</v>
      </c>
      <c r="F223" s="3" t="s">
        <v>690</v>
      </c>
      <c r="G223" s="5" t="s">
        <v>27</v>
      </c>
      <c r="H223" s="6">
        <v>2002</v>
      </c>
      <c r="I223">
        <v>0</v>
      </c>
      <c r="J223">
        <v>0</v>
      </c>
      <c r="K223">
        <v>0</v>
      </c>
      <c r="L223">
        <v>5000</v>
      </c>
      <c r="M223">
        <v>0</v>
      </c>
      <c r="N223">
        <v>0</v>
      </c>
      <c r="O223">
        <f t="shared" si="9"/>
        <v>0</v>
      </c>
      <c r="P223">
        <f t="shared" si="10"/>
        <v>5000</v>
      </c>
      <c r="Q223">
        <f t="shared" si="10"/>
        <v>0</v>
      </c>
      <c r="R223">
        <f t="shared" si="11"/>
        <v>0</v>
      </c>
      <c r="S223">
        <f t="shared" si="11"/>
        <v>0</v>
      </c>
      <c r="T223">
        <v>0</v>
      </c>
      <c r="U223">
        <v>0</v>
      </c>
      <c r="V223">
        <v>0</v>
      </c>
      <c r="W223">
        <v>1</v>
      </c>
      <c r="X223" t="s">
        <v>85</v>
      </c>
      <c r="Y223" t="s">
        <v>1759</v>
      </c>
    </row>
    <row r="224" spans="1:25" x14ac:dyDescent="0.5">
      <c r="A224" s="3" t="s">
        <v>1982</v>
      </c>
      <c r="B224" s="4" t="s">
        <v>691</v>
      </c>
      <c r="C224" s="5" t="s">
        <v>692</v>
      </c>
      <c r="D224" s="4" t="s">
        <v>129</v>
      </c>
      <c r="E224" s="3" t="s">
        <v>129</v>
      </c>
      <c r="F224" s="3" t="s">
        <v>693</v>
      </c>
      <c r="G224" s="5" t="s">
        <v>27</v>
      </c>
      <c r="H224" s="6">
        <v>1993</v>
      </c>
      <c r="I224">
        <v>0</v>
      </c>
      <c r="J224">
        <v>0</v>
      </c>
      <c r="K224">
        <v>2051.8604651162791</v>
      </c>
      <c r="L224">
        <v>4000</v>
      </c>
      <c r="M224">
        <v>0</v>
      </c>
      <c r="N224">
        <v>0</v>
      </c>
      <c r="O224">
        <f t="shared" si="9"/>
        <v>0</v>
      </c>
      <c r="P224">
        <f t="shared" si="10"/>
        <v>4000</v>
      </c>
      <c r="Q224">
        <f t="shared" si="10"/>
        <v>0</v>
      </c>
      <c r="R224">
        <f t="shared" si="11"/>
        <v>0</v>
      </c>
      <c r="S224">
        <f t="shared" si="11"/>
        <v>0</v>
      </c>
      <c r="T224">
        <v>0</v>
      </c>
      <c r="U224">
        <v>0</v>
      </c>
      <c r="V224">
        <v>0</v>
      </c>
      <c r="W224">
        <v>1</v>
      </c>
      <c r="X224" t="s">
        <v>40</v>
      </c>
      <c r="Y224" t="s">
        <v>1759</v>
      </c>
    </row>
    <row r="225" spans="1:25" x14ac:dyDescent="0.5">
      <c r="A225" s="3" t="s">
        <v>1983</v>
      </c>
      <c r="B225" s="4" t="s">
        <v>694</v>
      </c>
      <c r="C225" s="5" t="s">
        <v>695</v>
      </c>
      <c r="D225" s="4" t="s">
        <v>129</v>
      </c>
      <c r="E225" s="3" t="s">
        <v>129</v>
      </c>
      <c r="F225" s="3" t="s">
        <v>696</v>
      </c>
      <c r="G225" s="5" t="s">
        <v>27</v>
      </c>
      <c r="H225" s="6">
        <v>2003</v>
      </c>
      <c r="I225">
        <v>0</v>
      </c>
      <c r="J225">
        <v>0</v>
      </c>
      <c r="K225">
        <v>2051.8604651162791</v>
      </c>
      <c r="L225">
        <v>1500</v>
      </c>
      <c r="M225">
        <v>0</v>
      </c>
      <c r="N225">
        <v>0</v>
      </c>
      <c r="O225">
        <f t="shared" si="9"/>
        <v>0</v>
      </c>
      <c r="P225">
        <f t="shared" si="10"/>
        <v>1500</v>
      </c>
      <c r="Q225">
        <f t="shared" si="10"/>
        <v>0</v>
      </c>
      <c r="R225">
        <f t="shared" si="11"/>
        <v>0</v>
      </c>
      <c r="S225">
        <f t="shared" si="11"/>
        <v>0</v>
      </c>
      <c r="T225">
        <v>0</v>
      </c>
      <c r="U225">
        <v>0</v>
      </c>
      <c r="V225">
        <v>0</v>
      </c>
      <c r="W225">
        <v>1</v>
      </c>
      <c r="X225" t="s">
        <v>85</v>
      </c>
      <c r="Y225" t="s">
        <v>1759</v>
      </c>
    </row>
    <row r="226" spans="1:25" x14ac:dyDescent="0.5">
      <c r="A226" s="3" t="s">
        <v>1984</v>
      </c>
      <c r="B226" s="4" t="s">
        <v>697</v>
      </c>
      <c r="C226" s="5" t="s">
        <v>698</v>
      </c>
      <c r="D226" s="4" t="s">
        <v>129</v>
      </c>
      <c r="E226" s="3" t="s">
        <v>129</v>
      </c>
      <c r="F226" s="3" t="s">
        <v>699</v>
      </c>
      <c r="G226" s="5" t="s">
        <v>27</v>
      </c>
      <c r="H226" s="6">
        <v>1997</v>
      </c>
      <c r="I226">
        <v>0</v>
      </c>
      <c r="J226">
        <v>0</v>
      </c>
      <c r="K226">
        <v>0</v>
      </c>
      <c r="L226">
        <v>5945</v>
      </c>
      <c r="M226">
        <v>0</v>
      </c>
      <c r="N226">
        <v>0</v>
      </c>
      <c r="O226">
        <f t="shared" si="9"/>
        <v>0</v>
      </c>
      <c r="P226">
        <f t="shared" si="10"/>
        <v>5945</v>
      </c>
      <c r="Q226">
        <f t="shared" si="10"/>
        <v>0</v>
      </c>
      <c r="R226">
        <f t="shared" si="11"/>
        <v>0</v>
      </c>
      <c r="S226">
        <f t="shared" si="11"/>
        <v>0</v>
      </c>
      <c r="T226">
        <v>0</v>
      </c>
      <c r="U226">
        <v>0</v>
      </c>
      <c r="V226">
        <v>0</v>
      </c>
      <c r="W226">
        <v>1</v>
      </c>
      <c r="X226" t="s">
        <v>40</v>
      </c>
      <c r="Y226" t="s">
        <v>1759</v>
      </c>
    </row>
    <row r="227" spans="1:25" x14ac:dyDescent="0.5">
      <c r="A227" s="3" t="s">
        <v>1985</v>
      </c>
      <c r="B227" s="4" t="s">
        <v>700</v>
      </c>
      <c r="C227" s="5" t="s">
        <v>701</v>
      </c>
      <c r="D227" s="4" t="s">
        <v>129</v>
      </c>
      <c r="E227" s="3" t="s">
        <v>129</v>
      </c>
      <c r="F227" s="3" t="s">
        <v>702</v>
      </c>
      <c r="G227" s="5" t="s">
        <v>27</v>
      </c>
      <c r="H227" s="6">
        <v>2000</v>
      </c>
      <c r="I227">
        <v>0</v>
      </c>
      <c r="J227">
        <v>0</v>
      </c>
      <c r="K227">
        <v>2051.8604651162791</v>
      </c>
      <c r="L227">
        <v>1500</v>
      </c>
      <c r="M227">
        <v>0</v>
      </c>
      <c r="N227">
        <v>0</v>
      </c>
      <c r="O227">
        <f t="shared" si="9"/>
        <v>0</v>
      </c>
      <c r="P227">
        <f t="shared" si="10"/>
        <v>1500</v>
      </c>
      <c r="Q227">
        <f t="shared" si="10"/>
        <v>0</v>
      </c>
      <c r="R227">
        <f t="shared" si="11"/>
        <v>0</v>
      </c>
      <c r="S227">
        <f t="shared" si="11"/>
        <v>0</v>
      </c>
      <c r="T227">
        <v>0</v>
      </c>
      <c r="U227">
        <v>0</v>
      </c>
      <c r="V227">
        <v>0</v>
      </c>
      <c r="W227">
        <v>1</v>
      </c>
      <c r="X227" t="s">
        <v>85</v>
      </c>
      <c r="Y227" t="s">
        <v>1759</v>
      </c>
    </row>
    <row r="228" spans="1:25" x14ac:dyDescent="0.5">
      <c r="A228" s="3" t="s">
        <v>1986</v>
      </c>
      <c r="B228" s="4" t="s">
        <v>703</v>
      </c>
      <c r="C228" s="5" t="s">
        <v>704</v>
      </c>
      <c r="D228" s="4" t="s">
        <v>129</v>
      </c>
      <c r="E228" s="3" t="s">
        <v>129</v>
      </c>
      <c r="F228" s="3" t="s">
        <v>705</v>
      </c>
      <c r="G228" s="5" t="s">
        <v>27</v>
      </c>
      <c r="H228" s="6">
        <v>1989</v>
      </c>
      <c r="I228">
        <v>0</v>
      </c>
      <c r="J228">
        <v>0</v>
      </c>
      <c r="K228">
        <v>0</v>
      </c>
      <c r="L228">
        <v>1500</v>
      </c>
      <c r="M228">
        <v>0</v>
      </c>
      <c r="N228">
        <v>0</v>
      </c>
      <c r="O228">
        <f t="shared" si="9"/>
        <v>0</v>
      </c>
      <c r="P228">
        <f t="shared" si="10"/>
        <v>1500</v>
      </c>
      <c r="Q228">
        <f t="shared" si="10"/>
        <v>0</v>
      </c>
      <c r="R228">
        <f t="shared" si="11"/>
        <v>0</v>
      </c>
      <c r="S228">
        <f t="shared" si="11"/>
        <v>0</v>
      </c>
      <c r="T228">
        <v>0</v>
      </c>
      <c r="U228">
        <v>0</v>
      </c>
      <c r="V228">
        <v>0</v>
      </c>
      <c r="W228">
        <v>1</v>
      </c>
      <c r="X228" t="s">
        <v>40</v>
      </c>
      <c r="Y228" t="s">
        <v>1759</v>
      </c>
    </row>
    <row r="229" spans="1:25" x14ac:dyDescent="0.5">
      <c r="A229" s="3" t="s">
        <v>1987</v>
      </c>
      <c r="B229" s="4" t="s">
        <v>706</v>
      </c>
      <c r="C229" s="5" t="s">
        <v>707</v>
      </c>
      <c r="D229" s="4" t="s">
        <v>129</v>
      </c>
      <c r="E229" s="3" t="s">
        <v>129</v>
      </c>
      <c r="F229" s="3" t="s">
        <v>708</v>
      </c>
      <c r="G229" s="5" t="s">
        <v>27</v>
      </c>
      <c r="H229" s="6">
        <v>2007</v>
      </c>
      <c r="I229">
        <v>0</v>
      </c>
      <c r="J229">
        <v>0</v>
      </c>
      <c r="K229">
        <v>0</v>
      </c>
      <c r="L229">
        <v>1700</v>
      </c>
      <c r="M229">
        <v>0</v>
      </c>
      <c r="N229">
        <v>0</v>
      </c>
      <c r="O229">
        <f t="shared" si="9"/>
        <v>0</v>
      </c>
      <c r="P229">
        <f t="shared" si="10"/>
        <v>1700</v>
      </c>
      <c r="Q229">
        <f t="shared" si="10"/>
        <v>0</v>
      </c>
      <c r="R229">
        <f t="shared" si="11"/>
        <v>0</v>
      </c>
      <c r="S229">
        <f t="shared" si="11"/>
        <v>0</v>
      </c>
      <c r="T229">
        <v>0</v>
      </c>
      <c r="U229">
        <v>0</v>
      </c>
      <c r="V229">
        <v>0</v>
      </c>
      <c r="W229">
        <v>1</v>
      </c>
      <c r="X229" t="s">
        <v>85</v>
      </c>
      <c r="Y229" t="s">
        <v>1759</v>
      </c>
    </row>
    <row r="230" spans="1:25" x14ac:dyDescent="0.5">
      <c r="A230" s="3" t="s">
        <v>1988</v>
      </c>
      <c r="B230" s="4" t="s">
        <v>709</v>
      </c>
      <c r="C230" s="5" t="s">
        <v>710</v>
      </c>
      <c r="D230" s="4" t="s">
        <v>129</v>
      </c>
      <c r="E230" s="3" t="s">
        <v>129</v>
      </c>
      <c r="F230" s="3" t="s">
        <v>711</v>
      </c>
      <c r="G230" s="5" t="s">
        <v>27</v>
      </c>
      <c r="H230" s="6">
        <v>2003</v>
      </c>
      <c r="I230">
        <v>0</v>
      </c>
      <c r="J230">
        <v>0</v>
      </c>
      <c r="K230">
        <v>0</v>
      </c>
      <c r="L230">
        <v>2200</v>
      </c>
      <c r="M230">
        <v>0</v>
      </c>
      <c r="N230">
        <v>0</v>
      </c>
      <c r="O230">
        <f t="shared" si="9"/>
        <v>0</v>
      </c>
      <c r="P230">
        <f t="shared" si="10"/>
        <v>2200</v>
      </c>
      <c r="Q230">
        <f t="shared" si="10"/>
        <v>0</v>
      </c>
      <c r="R230">
        <f t="shared" si="11"/>
        <v>0</v>
      </c>
      <c r="S230">
        <f t="shared" si="11"/>
        <v>0</v>
      </c>
      <c r="T230">
        <v>0</v>
      </c>
      <c r="U230">
        <v>0</v>
      </c>
      <c r="V230">
        <v>0</v>
      </c>
      <c r="W230">
        <v>1</v>
      </c>
      <c r="X230" t="s">
        <v>85</v>
      </c>
      <c r="Y230" t="s">
        <v>1759</v>
      </c>
    </row>
    <row r="231" spans="1:25" x14ac:dyDescent="0.5">
      <c r="A231" s="3" t="s">
        <v>1989</v>
      </c>
      <c r="B231" s="4" t="s">
        <v>712</v>
      </c>
      <c r="C231" s="5" t="s">
        <v>713</v>
      </c>
      <c r="D231" s="4" t="s">
        <v>129</v>
      </c>
      <c r="E231" s="3" t="s">
        <v>129</v>
      </c>
      <c r="F231" s="3" t="s">
        <v>714</v>
      </c>
      <c r="G231" s="5" t="s">
        <v>27</v>
      </c>
      <c r="H231" s="6">
        <v>2002</v>
      </c>
      <c r="I231">
        <v>0</v>
      </c>
      <c r="J231">
        <v>0</v>
      </c>
      <c r="K231">
        <v>2051.8604651162791</v>
      </c>
      <c r="L231">
        <v>6000</v>
      </c>
      <c r="M231">
        <v>0</v>
      </c>
      <c r="N231">
        <v>0</v>
      </c>
      <c r="O231">
        <f t="shared" si="9"/>
        <v>0</v>
      </c>
      <c r="P231">
        <f t="shared" si="10"/>
        <v>6000</v>
      </c>
      <c r="Q231">
        <f t="shared" si="10"/>
        <v>0</v>
      </c>
      <c r="R231">
        <f t="shared" si="11"/>
        <v>0</v>
      </c>
      <c r="S231">
        <f t="shared" si="11"/>
        <v>0</v>
      </c>
      <c r="T231">
        <v>0</v>
      </c>
      <c r="U231">
        <v>0</v>
      </c>
      <c r="V231">
        <v>0</v>
      </c>
      <c r="W231">
        <v>1</v>
      </c>
      <c r="X231" t="s">
        <v>85</v>
      </c>
      <c r="Y231" t="s">
        <v>1759</v>
      </c>
    </row>
    <row r="232" spans="1:25" x14ac:dyDescent="0.5">
      <c r="A232" s="3" t="s">
        <v>1990</v>
      </c>
      <c r="B232" s="4" t="s">
        <v>715</v>
      </c>
      <c r="C232" s="5" t="s">
        <v>716</v>
      </c>
      <c r="D232" s="4" t="s">
        <v>129</v>
      </c>
      <c r="E232" s="3" t="s">
        <v>129</v>
      </c>
      <c r="F232" s="3" t="s">
        <v>717</v>
      </c>
      <c r="G232" s="5" t="s">
        <v>27</v>
      </c>
      <c r="H232" s="6">
        <v>2005</v>
      </c>
      <c r="I232">
        <v>4349.6558078124663</v>
      </c>
      <c r="J232">
        <v>0</v>
      </c>
      <c r="K232">
        <v>2051.8604651162791</v>
      </c>
      <c r="L232">
        <v>0</v>
      </c>
      <c r="M232">
        <v>0</v>
      </c>
      <c r="N232">
        <v>0</v>
      </c>
      <c r="O232">
        <f t="shared" si="9"/>
        <v>0</v>
      </c>
      <c r="P232">
        <f t="shared" si="10"/>
        <v>4349.6558078124663</v>
      </c>
      <c r="Q232">
        <f t="shared" si="10"/>
        <v>0</v>
      </c>
      <c r="R232">
        <f t="shared" si="11"/>
        <v>0</v>
      </c>
      <c r="S232">
        <f t="shared" si="11"/>
        <v>0</v>
      </c>
      <c r="T232">
        <v>1</v>
      </c>
      <c r="U232">
        <v>0</v>
      </c>
      <c r="V232">
        <v>0</v>
      </c>
      <c r="W232">
        <v>0</v>
      </c>
      <c r="X232" t="s">
        <v>244</v>
      </c>
      <c r="Y232" t="s">
        <v>1759</v>
      </c>
    </row>
    <row r="233" spans="1:25" x14ac:dyDescent="0.5">
      <c r="A233" s="3" t="s">
        <v>1991</v>
      </c>
      <c r="B233" s="4" t="s">
        <v>718</v>
      </c>
      <c r="C233" s="5" t="s">
        <v>719</v>
      </c>
      <c r="D233" s="4" t="s">
        <v>129</v>
      </c>
      <c r="E233" s="3" t="s">
        <v>129</v>
      </c>
      <c r="F233" s="3" t="s">
        <v>720</v>
      </c>
      <c r="G233" s="5" t="s">
        <v>27</v>
      </c>
      <c r="H233" s="6">
        <v>2000</v>
      </c>
      <c r="I233">
        <v>0</v>
      </c>
      <c r="J233">
        <v>0</v>
      </c>
      <c r="K233">
        <v>0</v>
      </c>
      <c r="L233">
        <v>6000</v>
      </c>
      <c r="M233">
        <v>0</v>
      </c>
      <c r="N233">
        <v>0</v>
      </c>
      <c r="O233">
        <f t="shared" si="9"/>
        <v>0</v>
      </c>
      <c r="P233">
        <f t="shared" si="10"/>
        <v>6000</v>
      </c>
      <c r="Q233">
        <f t="shared" si="10"/>
        <v>0</v>
      </c>
      <c r="R233">
        <f t="shared" si="11"/>
        <v>0</v>
      </c>
      <c r="S233">
        <f t="shared" si="11"/>
        <v>0</v>
      </c>
      <c r="T233">
        <v>0</v>
      </c>
      <c r="U233">
        <v>0</v>
      </c>
      <c r="V233">
        <v>0</v>
      </c>
      <c r="W233">
        <v>1</v>
      </c>
      <c r="X233" t="s">
        <v>85</v>
      </c>
      <c r="Y233" t="s">
        <v>1759</v>
      </c>
    </row>
    <row r="234" spans="1:25" x14ac:dyDescent="0.5">
      <c r="A234" s="3" t="s">
        <v>1992</v>
      </c>
      <c r="B234" s="4" t="s">
        <v>721</v>
      </c>
      <c r="C234" s="5" t="s">
        <v>722</v>
      </c>
      <c r="D234" s="4" t="s">
        <v>129</v>
      </c>
      <c r="E234" s="3" t="s">
        <v>129</v>
      </c>
      <c r="F234" s="3" t="s">
        <v>723</v>
      </c>
      <c r="G234" s="5" t="s">
        <v>27</v>
      </c>
      <c r="H234" s="6">
        <v>1946</v>
      </c>
      <c r="I234">
        <v>0</v>
      </c>
      <c r="J234">
        <v>0</v>
      </c>
      <c r="K234">
        <v>2051.8604651162791</v>
      </c>
      <c r="L234">
        <v>3600</v>
      </c>
      <c r="M234">
        <v>0</v>
      </c>
      <c r="N234">
        <v>0</v>
      </c>
      <c r="O234">
        <f t="shared" si="9"/>
        <v>0</v>
      </c>
      <c r="P234">
        <f t="shared" si="10"/>
        <v>3600</v>
      </c>
      <c r="Q234">
        <f t="shared" si="10"/>
        <v>0</v>
      </c>
      <c r="R234">
        <f t="shared" si="11"/>
        <v>0</v>
      </c>
      <c r="S234">
        <f t="shared" si="11"/>
        <v>0</v>
      </c>
      <c r="T234">
        <v>0</v>
      </c>
      <c r="U234">
        <v>0</v>
      </c>
      <c r="V234">
        <v>0</v>
      </c>
      <c r="W234">
        <v>1</v>
      </c>
      <c r="X234" t="s">
        <v>40</v>
      </c>
      <c r="Y234" t="s">
        <v>1759</v>
      </c>
    </row>
    <row r="235" spans="1:25" x14ac:dyDescent="0.5">
      <c r="A235" s="3" t="s">
        <v>1993</v>
      </c>
      <c r="B235" s="4" t="s">
        <v>724</v>
      </c>
      <c r="C235" s="5" t="s">
        <v>725</v>
      </c>
      <c r="D235" s="15" t="s">
        <v>129</v>
      </c>
      <c r="E235" s="3" t="s">
        <v>129</v>
      </c>
      <c r="F235" s="3" t="s">
        <v>726</v>
      </c>
      <c r="G235" s="5" t="s">
        <v>27</v>
      </c>
      <c r="H235" s="6">
        <v>2003</v>
      </c>
      <c r="I235">
        <v>0</v>
      </c>
      <c r="J235">
        <v>0</v>
      </c>
      <c r="K235">
        <v>2051.8604651162791</v>
      </c>
      <c r="L235">
        <v>1900</v>
      </c>
      <c r="M235">
        <v>0</v>
      </c>
      <c r="N235">
        <v>0</v>
      </c>
      <c r="O235">
        <f t="shared" si="9"/>
        <v>0</v>
      </c>
      <c r="P235">
        <f t="shared" si="10"/>
        <v>1900</v>
      </c>
      <c r="Q235">
        <f t="shared" si="10"/>
        <v>0</v>
      </c>
      <c r="R235">
        <f t="shared" si="11"/>
        <v>0</v>
      </c>
      <c r="S235">
        <f t="shared" si="11"/>
        <v>0</v>
      </c>
      <c r="T235">
        <v>0</v>
      </c>
      <c r="U235">
        <v>0</v>
      </c>
      <c r="V235">
        <v>0</v>
      </c>
      <c r="W235">
        <v>1</v>
      </c>
      <c r="X235" t="s">
        <v>85</v>
      </c>
      <c r="Y235" t="s">
        <v>1759</v>
      </c>
    </row>
    <row r="236" spans="1:25" x14ac:dyDescent="0.5">
      <c r="A236" s="3" t="s">
        <v>1994</v>
      </c>
      <c r="B236" s="4" t="s">
        <v>727</v>
      </c>
      <c r="C236" s="5" t="s">
        <v>728</v>
      </c>
      <c r="D236" s="4" t="s">
        <v>129</v>
      </c>
      <c r="E236" s="3" t="s">
        <v>129</v>
      </c>
      <c r="F236" s="3" t="s">
        <v>729</v>
      </c>
      <c r="G236" s="5" t="s">
        <v>27</v>
      </c>
      <c r="H236" s="6">
        <v>1965</v>
      </c>
      <c r="I236">
        <v>0</v>
      </c>
      <c r="J236">
        <v>0</v>
      </c>
      <c r="K236">
        <v>2051.8604651162791</v>
      </c>
      <c r="L236">
        <v>5000</v>
      </c>
      <c r="M236">
        <v>0</v>
      </c>
      <c r="N236">
        <v>0</v>
      </c>
      <c r="O236">
        <f t="shared" si="9"/>
        <v>0</v>
      </c>
      <c r="P236">
        <f t="shared" si="10"/>
        <v>5000</v>
      </c>
      <c r="Q236">
        <f t="shared" si="10"/>
        <v>0</v>
      </c>
      <c r="R236">
        <f t="shared" si="11"/>
        <v>0</v>
      </c>
      <c r="S236">
        <f t="shared" si="11"/>
        <v>0</v>
      </c>
      <c r="T236">
        <v>0</v>
      </c>
      <c r="U236">
        <v>0</v>
      </c>
      <c r="V236">
        <v>0</v>
      </c>
      <c r="W236">
        <v>0</v>
      </c>
      <c r="X236" t="s">
        <v>40</v>
      </c>
      <c r="Y236" t="s">
        <v>1759</v>
      </c>
    </row>
    <row r="237" spans="1:25" x14ac:dyDescent="0.5">
      <c r="A237" s="3" t="s">
        <v>1995</v>
      </c>
      <c r="B237" s="4" t="s">
        <v>730</v>
      </c>
      <c r="C237" s="5" t="s">
        <v>731</v>
      </c>
      <c r="D237" s="4" t="s">
        <v>129</v>
      </c>
      <c r="E237" s="3" t="s">
        <v>129</v>
      </c>
      <c r="F237" s="3" t="s">
        <v>732</v>
      </c>
      <c r="G237" s="5" t="s">
        <v>27</v>
      </c>
      <c r="H237" s="6">
        <v>2011</v>
      </c>
      <c r="I237">
        <v>0</v>
      </c>
      <c r="J237">
        <v>0</v>
      </c>
      <c r="K237">
        <v>2051.8604651162791</v>
      </c>
      <c r="L237">
        <v>4500</v>
      </c>
      <c r="M237">
        <v>0</v>
      </c>
      <c r="N237">
        <v>0</v>
      </c>
      <c r="O237">
        <f t="shared" si="9"/>
        <v>0</v>
      </c>
      <c r="P237">
        <f t="shared" si="10"/>
        <v>4500</v>
      </c>
      <c r="Q237">
        <f t="shared" si="10"/>
        <v>0</v>
      </c>
      <c r="R237">
        <f t="shared" si="11"/>
        <v>0</v>
      </c>
      <c r="S237">
        <f t="shared" si="11"/>
        <v>0</v>
      </c>
      <c r="T237">
        <v>0</v>
      </c>
      <c r="U237">
        <v>0</v>
      </c>
      <c r="V237">
        <v>0</v>
      </c>
      <c r="W237">
        <v>0</v>
      </c>
      <c r="X237" t="s">
        <v>85</v>
      </c>
      <c r="Y237" t="s">
        <v>1759</v>
      </c>
    </row>
    <row r="238" spans="1:25" x14ac:dyDescent="0.5">
      <c r="A238" s="3" t="s">
        <v>1996</v>
      </c>
      <c r="B238" s="4" t="s">
        <v>733</v>
      </c>
      <c r="C238" s="5" t="s">
        <v>734</v>
      </c>
      <c r="D238" s="4" t="s">
        <v>129</v>
      </c>
      <c r="E238" s="3" t="s">
        <v>129</v>
      </c>
      <c r="F238" s="3" t="s">
        <v>735</v>
      </c>
      <c r="G238" s="5" t="s">
        <v>27</v>
      </c>
      <c r="H238" s="6">
        <v>1929</v>
      </c>
      <c r="I238">
        <v>0</v>
      </c>
      <c r="J238">
        <v>0</v>
      </c>
      <c r="K238">
        <v>0</v>
      </c>
      <c r="L238">
        <v>3100</v>
      </c>
      <c r="M238">
        <v>0</v>
      </c>
      <c r="N238">
        <v>0</v>
      </c>
      <c r="O238">
        <f t="shared" si="9"/>
        <v>0</v>
      </c>
      <c r="P238">
        <f t="shared" si="10"/>
        <v>3100</v>
      </c>
      <c r="Q238">
        <f t="shared" si="10"/>
        <v>0</v>
      </c>
      <c r="R238">
        <f t="shared" si="11"/>
        <v>0</v>
      </c>
      <c r="S238">
        <f t="shared" si="11"/>
        <v>0</v>
      </c>
      <c r="T238">
        <v>0</v>
      </c>
      <c r="U238">
        <v>1</v>
      </c>
      <c r="V238">
        <v>0</v>
      </c>
      <c r="W238">
        <v>0</v>
      </c>
      <c r="X238" t="s">
        <v>40</v>
      </c>
      <c r="Y238" t="s">
        <v>1759</v>
      </c>
    </row>
    <row r="239" spans="1:25" x14ac:dyDescent="0.5">
      <c r="A239" s="3" t="s">
        <v>1997</v>
      </c>
      <c r="B239" s="4" t="s">
        <v>736</v>
      </c>
      <c r="C239" s="3" t="s">
        <v>211</v>
      </c>
      <c r="D239" s="4" t="s">
        <v>129</v>
      </c>
      <c r="E239" s="3" t="s">
        <v>129</v>
      </c>
      <c r="F239" s="3" t="s">
        <v>737</v>
      </c>
      <c r="G239" s="5" t="s">
        <v>27</v>
      </c>
      <c r="H239" s="6">
        <v>1969</v>
      </c>
      <c r="I239">
        <v>0</v>
      </c>
      <c r="J239">
        <v>0</v>
      </c>
      <c r="K239">
        <v>2051.8604651162791</v>
      </c>
      <c r="L239">
        <v>3800</v>
      </c>
      <c r="M239">
        <v>0</v>
      </c>
      <c r="N239">
        <v>0</v>
      </c>
      <c r="O239">
        <f t="shared" si="9"/>
        <v>0</v>
      </c>
      <c r="P239">
        <f t="shared" si="10"/>
        <v>3800</v>
      </c>
      <c r="Q239">
        <f t="shared" si="10"/>
        <v>0</v>
      </c>
      <c r="R239">
        <f t="shared" si="11"/>
        <v>0</v>
      </c>
      <c r="S239">
        <f t="shared" si="11"/>
        <v>0</v>
      </c>
      <c r="T239">
        <v>0</v>
      </c>
      <c r="U239">
        <v>0</v>
      </c>
      <c r="V239">
        <v>0</v>
      </c>
      <c r="W239">
        <v>1</v>
      </c>
      <c r="X239" t="s">
        <v>40</v>
      </c>
      <c r="Y239" t="s">
        <v>1759</v>
      </c>
    </row>
    <row r="240" spans="1:25" x14ac:dyDescent="0.5">
      <c r="A240" s="3" t="s">
        <v>1998</v>
      </c>
      <c r="B240" s="4" t="s">
        <v>738</v>
      </c>
      <c r="C240" s="3" t="s">
        <v>211</v>
      </c>
      <c r="D240" s="4" t="s">
        <v>129</v>
      </c>
      <c r="E240" s="3" t="s">
        <v>129</v>
      </c>
      <c r="F240" s="3" t="s">
        <v>739</v>
      </c>
      <c r="G240" s="5" t="s">
        <v>27</v>
      </c>
      <c r="H240" s="6">
        <v>1935</v>
      </c>
      <c r="I240">
        <v>0</v>
      </c>
      <c r="J240">
        <v>0</v>
      </c>
      <c r="K240">
        <v>0</v>
      </c>
      <c r="L240">
        <v>7500</v>
      </c>
      <c r="M240">
        <v>0</v>
      </c>
      <c r="N240">
        <v>0</v>
      </c>
      <c r="O240">
        <f t="shared" si="9"/>
        <v>0</v>
      </c>
      <c r="P240">
        <f t="shared" si="10"/>
        <v>7500</v>
      </c>
      <c r="Q240">
        <f t="shared" si="10"/>
        <v>0</v>
      </c>
      <c r="R240">
        <f t="shared" si="11"/>
        <v>0</v>
      </c>
      <c r="S240">
        <f t="shared" si="11"/>
        <v>0</v>
      </c>
      <c r="T240">
        <v>0</v>
      </c>
      <c r="U240">
        <v>1</v>
      </c>
      <c r="V240">
        <v>0</v>
      </c>
      <c r="W240">
        <v>1</v>
      </c>
      <c r="X240" t="s">
        <v>40</v>
      </c>
      <c r="Y240" t="s">
        <v>1759</v>
      </c>
    </row>
    <row r="241" spans="1:25" x14ac:dyDescent="0.5">
      <c r="A241" s="3" t="s">
        <v>1999</v>
      </c>
      <c r="B241" s="4" t="s">
        <v>740</v>
      </c>
      <c r="C241" s="5" t="s">
        <v>741</v>
      </c>
      <c r="D241" s="4" t="s">
        <v>129</v>
      </c>
      <c r="E241" s="3" t="s">
        <v>129</v>
      </c>
      <c r="F241" s="3" t="s">
        <v>742</v>
      </c>
      <c r="G241" s="5" t="s">
        <v>27</v>
      </c>
      <c r="H241" s="6">
        <v>1993</v>
      </c>
      <c r="I241">
        <v>4349.6558078124663</v>
      </c>
      <c r="J241">
        <v>1170</v>
      </c>
      <c r="K241">
        <v>0</v>
      </c>
      <c r="L241">
        <v>0</v>
      </c>
      <c r="M241" t="s">
        <v>194</v>
      </c>
      <c r="N241">
        <v>0</v>
      </c>
      <c r="O241">
        <f t="shared" si="9"/>
        <v>0</v>
      </c>
      <c r="P241">
        <f t="shared" si="10"/>
        <v>4349.6558078124663</v>
      </c>
      <c r="Q241" t="str">
        <f t="shared" si="10"/>
        <v>&gt;0</v>
      </c>
      <c r="R241">
        <f t="shared" si="11"/>
        <v>0</v>
      </c>
      <c r="S241">
        <f t="shared" si="11"/>
        <v>0</v>
      </c>
      <c r="T241">
        <v>0</v>
      </c>
      <c r="U241">
        <v>1</v>
      </c>
      <c r="V241">
        <v>0</v>
      </c>
      <c r="W241">
        <v>1</v>
      </c>
      <c r="X241" t="s">
        <v>65</v>
      </c>
      <c r="Y241" t="s">
        <v>1759</v>
      </c>
    </row>
    <row r="242" spans="1:25" x14ac:dyDescent="0.5">
      <c r="A242" s="3" t="s">
        <v>2000</v>
      </c>
      <c r="B242" s="4" t="s">
        <v>743</v>
      </c>
      <c r="C242" s="5" t="s">
        <v>744</v>
      </c>
      <c r="D242" s="4" t="s">
        <v>129</v>
      </c>
      <c r="E242" s="3" t="s">
        <v>129</v>
      </c>
      <c r="F242" s="3" t="s">
        <v>745</v>
      </c>
      <c r="G242" s="5" t="s">
        <v>27</v>
      </c>
      <c r="H242" s="6">
        <v>2001</v>
      </c>
      <c r="I242">
        <v>0</v>
      </c>
      <c r="J242">
        <v>0</v>
      </c>
      <c r="K242">
        <v>2051.8604651162791</v>
      </c>
      <c r="L242">
        <v>5000</v>
      </c>
      <c r="M242">
        <v>0</v>
      </c>
      <c r="N242">
        <v>0</v>
      </c>
      <c r="O242">
        <f t="shared" si="9"/>
        <v>0</v>
      </c>
      <c r="P242">
        <f t="shared" si="10"/>
        <v>5000</v>
      </c>
      <c r="Q242">
        <f t="shared" si="10"/>
        <v>0</v>
      </c>
      <c r="R242">
        <f t="shared" si="11"/>
        <v>0</v>
      </c>
      <c r="S242">
        <f t="shared" si="11"/>
        <v>0</v>
      </c>
      <c r="T242">
        <v>0</v>
      </c>
      <c r="U242">
        <v>1</v>
      </c>
      <c r="V242">
        <v>0</v>
      </c>
      <c r="W242">
        <v>1</v>
      </c>
      <c r="X242" t="s">
        <v>85</v>
      </c>
      <c r="Y242" t="s">
        <v>1759</v>
      </c>
    </row>
    <row r="243" spans="1:25" x14ac:dyDescent="0.5">
      <c r="A243" s="3" t="s">
        <v>2001</v>
      </c>
      <c r="B243" s="4" t="s">
        <v>746</v>
      </c>
      <c r="C243" s="3" t="s">
        <v>211</v>
      </c>
      <c r="D243" s="4" t="s">
        <v>129</v>
      </c>
      <c r="E243" s="3" t="s">
        <v>129</v>
      </c>
      <c r="F243" s="3" t="s">
        <v>747</v>
      </c>
      <c r="G243" s="5" t="s">
        <v>27</v>
      </c>
      <c r="H243" s="6">
        <v>2009</v>
      </c>
      <c r="I243">
        <v>0</v>
      </c>
      <c r="J243">
        <v>0</v>
      </c>
      <c r="K243">
        <v>2051.8604651162791</v>
      </c>
      <c r="L243">
        <v>4500</v>
      </c>
      <c r="M243">
        <v>0</v>
      </c>
      <c r="N243">
        <v>0</v>
      </c>
      <c r="O243">
        <f t="shared" si="9"/>
        <v>0</v>
      </c>
      <c r="P243">
        <f t="shared" si="10"/>
        <v>4500</v>
      </c>
      <c r="Q243">
        <f t="shared" si="10"/>
        <v>0</v>
      </c>
      <c r="R243">
        <f t="shared" si="11"/>
        <v>0</v>
      </c>
      <c r="S243">
        <f t="shared" si="11"/>
        <v>0</v>
      </c>
      <c r="T243">
        <v>0</v>
      </c>
      <c r="U243">
        <v>1</v>
      </c>
      <c r="V243">
        <v>0</v>
      </c>
      <c r="W243">
        <v>1</v>
      </c>
      <c r="X243" t="s">
        <v>85</v>
      </c>
      <c r="Y243" t="s">
        <v>1759</v>
      </c>
    </row>
    <row r="244" spans="1:25" x14ac:dyDescent="0.5">
      <c r="A244" s="3" t="s">
        <v>2002</v>
      </c>
      <c r="B244" s="4" t="s">
        <v>748</v>
      </c>
      <c r="C244" s="5" t="s">
        <v>749</v>
      </c>
      <c r="D244" s="4" t="s">
        <v>129</v>
      </c>
      <c r="E244" s="3" t="s">
        <v>129</v>
      </c>
      <c r="F244" s="3" t="s">
        <v>750</v>
      </c>
      <c r="G244" s="8" t="s">
        <v>27</v>
      </c>
      <c r="H244" s="6">
        <v>2003</v>
      </c>
      <c r="I244">
        <v>0</v>
      </c>
      <c r="J244">
        <v>0</v>
      </c>
      <c r="K244">
        <v>2051.8604651162791</v>
      </c>
      <c r="L244">
        <v>1000</v>
      </c>
      <c r="M244">
        <v>0</v>
      </c>
      <c r="N244">
        <v>0</v>
      </c>
      <c r="O244">
        <f t="shared" si="9"/>
        <v>0</v>
      </c>
      <c r="P244">
        <f t="shared" si="10"/>
        <v>1000</v>
      </c>
      <c r="Q244">
        <f t="shared" si="10"/>
        <v>0</v>
      </c>
      <c r="R244">
        <f t="shared" si="11"/>
        <v>0</v>
      </c>
      <c r="S244">
        <f t="shared" si="11"/>
        <v>0</v>
      </c>
      <c r="T244">
        <v>0</v>
      </c>
      <c r="U244">
        <v>0</v>
      </c>
      <c r="V244">
        <v>0</v>
      </c>
      <c r="W244">
        <v>1</v>
      </c>
      <c r="X244" t="s">
        <v>85</v>
      </c>
      <c r="Y244" t="s">
        <v>1759</v>
      </c>
    </row>
    <row r="245" spans="1:25" x14ac:dyDescent="0.5">
      <c r="A245" s="3" t="s">
        <v>2003</v>
      </c>
      <c r="B245" s="14" t="s">
        <v>751</v>
      </c>
      <c r="C245" s="5" t="s">
        <v>752</v>
      </c>
      <c r="D245" s="4" t="s">
        <v>129</v>
      </c>
      <c r="E245" s="3" t="s">
        <v>129</v>
      </c>
      <c r="F245" s="3" t="s">
        <v>753</v>
      </c>
      <c r="G245" s="5" t="s">
        <v>27</v>
      </c>
      <c r="H245" s="6">
        <v>1951</v>
      </c>
      <c r="I245">
        <v>4349.6558078124663</v>
      </c>
      <c r="J245">
        <v>1170</v>
      </c>
      <c r="K245">
        <v>0</v>
      </c>
      <c r="L245">
        <v>0</v>
      </c>
      <c r="M245" t="s">
        <v>194</v>
      </c>
      <c r="N245">
        <v>0</v>
      </c>
      <c r="O245">
        <f t="shared" si="9"/>
        <v>0</v>
      </c>
      <c r="P245">
        <f t="shared" si="10"/>
        <v>4349.6558078124663</v>
      </c>
      <c r="Q245" t="str">
        <f t="shared" si="10"/>
        <v>&gt;0</v>
      </c>
      <c r="R245">
        <f t="shared" si="11"/>
        <v>0</v>
      </c>
      <c r="S245">
        <f t="shared" si="11"/>
        <v>0</v>
      </c>
      <c r="T245">
        <v>0</v>
      </c>
      <c r="U245">
        <v>0</v>
      </c>
      <c r="V245">
        <v>0</v>
      </c>
      <c r="W245">
        <v>0</v>
      </c>
      <c r="X245" t="s">
        <v>65</v>
      </c>
      <c r="Y245" t="s">
        <v>1759</v>
      </c>
    </row>
    <row r="246" spans="1:25" x14ac:dyDescent="0.5">
      <c r="A246" s="3" t="s">
        <v>2004</v>
      </c>
      <c r="B246" s="14" t="s">
        <v>754</v>
      </c>
      <c r="C246" s="5" t="s">
        <v>755</v>
      </c>
      <c r="D246" s="4" t="s">
        <v>129</v>
      </c>
      <c r="E246" s="3" t="s">
        <v>129</v>
      </c>
      <c r="F246" s="3" t="s">
        <v>756</v>
      </c>
      <c r="G246" s="5" t="s">
        <v>27</v>
      </c>
      <c r="H246" s="6">
        <v>2010</v>
      </c>
      <c r="I246">
        <v>0</v>
      </c>
      <c r="J246">
        <v>0</v>
      </c>
      <c r="K246">
        <v>0</v>
      </c>
      <c r="L246">
        <v>3000</v>
      </c>
      <c r="M246">
        <v>0</v>
      </c>
      <c r="N246">
        <v>0</v>
      </c>
      <c r="O246">
        <f t="shared" si="9"/>
        <v>0</v>
      </c>
      <c r="P246">
        <f t="shared" si="10"/>
        <v>3000</v>
      </c>
      <c r="Q246">
        <f t="shared" si="10"/>
        <v>0</v>
      </c>
      <c r="R246">
        <f t="shared" si="11"/>
        <v>0</v>
      </c>
      <c r="S246">
        <f t="shared" si="11"/>
        <v>0</v>
      </c>
      <c r="T246">
        <v>1</v>
      </c>
      <c r="U246">
        <v>0</v>
      </c>
      <c r="V246">
        <v>0</v>
      </c>
      <c r="W246">
        <v>0</v>
      </c>
      <c r="X246" t="s">
        <v>85</v>
      </c>
      <c r="Y246" t="s">
        <v>1759</v>
      </c>
    </row>
    <row r="247" spans="1:25" x14ac:dyDescent="0.5">
      <c r="A247" s="3" t="s">
        <v>2005</v>
      </c>
      <c r="B247" s="14" t="s">
        <v>757</v>
      </c>
      <c r="C247" s="5" t="s">
        <v>758</v>
      </c>
      <c r="D247" s="4" t="s">
        <v>129</v>
      </c>
      <c r="E247" s="3" t="s">
        <v>129</v>
      </c>
      <c r="F247" s="3" t="s">
        <v>759</v>
      </c>
      <c r="G247" s="5" t="s">
        <v>27</v>
      </c>
      <c r="H247" s="6">
        <v>2015</v>
      </c>
      <c r="I247">
        <v>0</v>
      </c>
      <c r="J247">
        <v>0</v>
      </c>
      <c r="K247">
        <v>2051.8604651162791</v>
      </c>
      <c r="L247">
        <v>1500</v>
      </c>
      <c r="M247">
        <v>0</v>
      </c>
      <c r="N247">
        <v>0</v>
      </c>
      <c r="O247">
        <f t="shared" si="9"/>
        <v>0</v>
      </c>
      <c r="P247">
        <f t="shared" si="10"/>
        <v>1500</v>
      </c>
      <c r="Q247">
        <f t="shared" si="10"/>
        <v>0</v>
      </c>
      <c r="R247">
        <f t="shared" si="11"/>
        <v>0</v>
      </c>
      <c r="S247">
        <f t="shared" si="11"/>
        <v>0</v>
      </c>
      <c r="T247">
        <v>0</v>
      </c>
      <c r="U247">
        <v>1</v>
      </c>
      <c r="V247">
        <v>0</v>
      </c>
      <c r="W247">
        <v>0</v>
      </c>
      <c r="X247" t="s">
        <v>85</v>
      </c>
      <c r="Y247" t="s">
        <v>1759</v>
      </c>
    </row>
    <row r="248" spans="1:25" x14ac:dyDescent="0.5">
      <c r="A248" s="3" t="s">
        <v>2006</v>
      </c>
      <c r="B248" s="14" t="s">
        <v>760</v>
      </c>
      <c r="C248" s="5" t="s">
        <v>761</v>
      </c>
      <c r="D248" s="4" t="s">
        <v>129</v>
      </c>
      <c r="E248" s="3" t="s">
        <v>129</v>
      </c>
      <c r="F248" s="3" t="s">
        <v>762</v>
      </c>
      <c r="G248" s="5" t="s">
        <v>27</v>
      </c>
      <c r="H248" s="6">
        <v>1958</v>
      </c>
      <c r="I248">
        <v>0</v>
      </c>
      <c r="J248">
        <v>0</v>
      </c>
      <c r="K248">
        <v>0</v>
      </c>
      <c r="L248">
        <v>2000</v>
      </c>
      <c r="M248">
        <v>0</v>
      </c>
      <c r="N248">
        <v>0</v>
      </c>
      <c r="O248">
        <f t="shared" si="9"/>
        <v>0</v>
      </c>
      <c r="P248">
        <f t="shared" si="10"/>
        <v>2000</v>
      </c>
      <c r="Q248">
        <f t="shared" si="10"/>
        <v>0</v>
      </c>
      <c r="R248">
        <f t="shared" si="11"/>
        <v>0</v>
      </c>
      <c r="S248">
        <f t="shared" si="11"/>
        <v>0</v>
      </c>
      <c r="T248">
        <v>0</v>
      </c>
      <c r="U248">
        <v>0</v>
      </c>
      <c r="V248">
        <v>0</v>
      </c>
      <c r="W248">
        <v>0</v>
      </c>
      <c r="X248" t="s">
        <v>40</v>
      </c>
      <c r="Y248" t="s">
        <v>1759</v>
      </c>
    </row>
    <row r="249" spans="1:25" x14ac:dyDescent="0.5">
      <c r="A249" s="3" t="s">
        <v>2007</v>
      </c>
      <c r="B249" s="14" t="s">
        <v>763</v>
      </c>
      <c r="C249" s="5" t="s">
        <v>764</v>
      </c>
      <c r="D249" s="4" t="s">
        <v>129</v>
      </c>
      <c r="E249" s="3" t="s">
        <v>129</v>
      </c>
      <c r="F249" s="3" t="s">
        <v>765</v>
      </c>
      <c r="G249" s="5" t="s">
        <v>27</v>
      </c>
      <c r="H249" s="6">
        <v>2011</v>
      </c>
      <c r="I249">
        <v>0</v>
      </c>
      <c r="J249">
        <v>0</v>
      </c>
      <c r="K249">
        <v>0</v>
      </c>
      <c r="L249">
        <v>0</v>
      </c>
      <c r="M249">
        <v>1000</v>
      </c>
      <c r="N249">
        <v>0</v>
      </c>
      <c r="O249">
        <f t="shared" si="9"/>
        <v>0</v>
      </c>
      <c r="P249">
        <f t="shared" si="10"/>
        <v>0</v>
      </c>
      <c r="Q249">
        <f t="shared" si="10"/>
        <v>1000</v>
      </c>
      <c r="R249">
        <f t="shared" si="11"/>
        <v>0</v>
      </c>
      <c r="S249">
        <f t="shared" si="11"/>
        <v>0</v>
      </c>
      <c r="T249">
        <v>0</v>
      </c>
      <c r="U249">
        <v>0</v>
      </c>
      <c r="V249">
        <v>0</v>
      </c>
      <c r="W249">
        <v>0</v>
      </c>
      <c r="X249" t="s">
        <v>65</v>
      </c>
      <c r="Y249" t="s">
        <v>1759</v>
      </c>
    </row>
    <row r="250" spans="1:25" x14ac:dyDescent="0.5">
      <c r="A250" s="3" t="s">
        <v>2008</v>
      </c>
      <c r="B250" s="14" t="s">
        <v>766</v>
      </c>
      <c r="C250" s="5" t="s">
        <v>767</v>
      </c>
      <c r="D250" s="4" t="s">
        <v>129</v>
      </c>
      <c r="E250" s="3" t="s">
        <v>129</v>
      </c>
      <c r="F250" s="3" t="s">
        <v>768</v>
      </c>
      <c r="G250" s="5" t="s">
        <v>27</v>
      </c>
      <c r="H250" s="7">
        <v>2011</v>
      </c>
      <c r="I250">
        <v>0</v>
      </c>
      <c r="J250">
        <v>0</v>
      </c>
      <c r="K250">
        <v>0</v>
      </c>
      <c r="L250">
        <v>1100</v>
      </c>
      <c r="M250">
        <v>0</v>
      </c>
      <c r="N250">
        <v>0</v>
      </c>
      <c r="O250">
        <f t="shared" si="9"/>
        <v>0</v>
      </c>
      <c r="P250">
        <f t="shared" si="10"/>
        <v>1100</v>
      </c>
      <c r="Q250">
        <f t="shared" si="10"/>
        <v>0</v>
      </c>
      <c r="R250">
        <f t="shared" si="11"/>
        <v>0</v>
      </c>
      <c r="S250">
        <f t="shared" si="11"/>
        <v>0</v>
      </c>
      <c r="T250">
        <v>1</v>
      </c>
      <c r="U250">
        <v>0</v>
      </c>
      <c r="V250">
        <v>0</v>
      </c>
      <c r="W250">
        <v>0</v>
      </c>
      <c r="X250" t="s">
        <v>85</v>
      </c>
      <c r="Y250" t="s">
        <v>1759</v>
      </c>
    </row>
    <row r="251" spans="1:25" x14ac:dyDescent="0.5">
      <c r="A251" s="3" t="s">
        <v>2009</v>
      </c>
      <c r="B251" s="14" t="s">
        <v>769</v>
      </c>
      <c r="C251" s="5" t="s">
        <v>770</v>
      </c>
      <c r="D251" s="4" t="s">
        <v>129</v>
      </c>
      <c r="E251" s="3" t="s">
        <v>129</v>
      </c>
      <c r="F251" s="3" t="s">
        <v>771</v>
      </c>
      <c r="G251" s="5" t="s">
        <v>27</v>
      </c>
      <c r="H251" s="6">
        <v>2012</v>
      </c>
      <c r="I251">
        <v>4349.6558078124663</v>
      </c>
      <c r="J251">
        <v>0</v>
      </c>
      <c r="K251">
        <v>2051.8604651162791</v>
      </c>
      <c r="L251">
        <v>0</v>
      </c>
      <c r="M251">
        <v>0</v>
      </c>
      <c r="N251">
        <v>0</v>
      </c>
      <c r="O251">
        <f t="shared" si="9"/>
        <v>0</v>
      </c>
      <c r="P251">
        <f t="shared" si="10"/>
        <v>4349.6558078124663</v>
      </c>
      <c r="Q251">
        <f t="shared" si="10"/>
        <v>0</v>
      </c>
      <c r="R251">
        <f t="shared" si="11"/>
        <v>0</v>
      </c>
      <c r="S251">
        <f t="shared" si="11"/>
        <v>0</v>
      </c>
      <c r="T251">
        <v>0</v>
      </c>
      <c r="U251">
        <v>0</v>
      </c>
      <c r="V251">
        <v>0</v>
      </c>
      <c r="W251">
        <v>1</v>
      </c>
      <c r="X251" t="s">
        <v>244</v>
      </c>
      <c r="Y251" t="s">
        <v>1759</v>
      </c>
    </row>
    <row r="252" spans="1:25" x14ac:dyDescent="0.5">
      <c r="A252" s="3" t="s">
        <v>2010</v>
      </c>
      <c r="B252" s="14" t="s">
        <v>772</v>
      </c>
      <c r="C252" s="5" t="s">
        <v>770</v>
      </c>
      <c r="D252" s="4" t="s">
        <v>129</v>
      </c>
      <c r="E252" s="3" t="s">
        <v>129</v>
      </c>
      <c r="F252" s="3" t="s">
        <v>773</v>
      </c>
      <c r="G252" s="5" t="s">
        <v>27</v>
      </c>
      <c r="H252" s="7">
        <v>2004</v>
      </c>
      <c r="I252">
        <v>0</v>
      </c>
      <c r="J252">
        <v>0</v>
      </c>
      <c r="K252">
        <v>2051.8604651162791</v>
      </c>
      <c r="L252">
        <v>2000</v>
      </c>
      <c r="M252">
        <v>0</v>
      </c>
      <c r="N252">
        <v>0</v>
      </c>
      <c r="O252">
        <f t="shared" si="9"/>
        <v>0</v>
      </c>
      <c r="P252">
        <f t="shared" si="10"/>
        <v>2000</v>
      </c>
      <c r="Q252">
        <f t="shared" si="10"/>
        <v>0</v>
      </c>
      <c r="R252">
        <f t="shared" si="11"/>
        <v>0</v>
      </c>
      <c r="S252">
        <f t="shared" si="11"/>
        <v>0</v>
      </c>
      <c r="T252">
        <v>0</v>
      </c>
      <c r="U252">
        <v>0</v>
      </c>
      <c r="V252">
        <v>0</v>
      </c>
      <c r="W252">
        <v>0</v>
      </c>
      <c r="X252" t="s">
        <v>85</v>
      </c>
      <c r="Y252" t="s">
        <v>1759</v>
      </c>
    </row>
    <row r="253" spans="1:25" x14ac:dyDescent="0.5">
      <c r="A253" s="3" t="s">
        <v>2011</v>
      </c>
      <c r="B253" s="14" t="s">
        <v>774</v>
      </c>
      <c r="C253" s="5" t="s">
        <v>770</v>
      </c>
      <c r="D253" s="4" t="s">
        <v>129</v>
      </c>
      <c r="E253" s="3" t="s">
        <v>129</v>
      </c>
      <c r="F253" s="3" t="s">
        <v>775</v>
      </c>
      <c r="G253" s="5" t="s">
        <v>27</v>
      </c>
      <c r="H253" s="6">
        <v>1999</v>
      </c>
      <c r="I253">
        <v>0</v>
      </c>
      <c r="J253">
        <v>0</v>
      </c>
      <c r="K253">
        <v>2051.8604651162791</v>
      </c>
      <c r="L253">
        <v>2000</v>
      </c>
      <c r="M253">
        <v>0</v>
      </c>
      <c r="N253">
        <v>0</v>
      </c>
      <c r="O253">
        <f t="shared" si="9"/>
        <v>0</v>
      </c>
      <c r="P253">
        <f t="shared" si="10"/>
        <v>2000</v>
      </c>
      <c r="Q253">
        <f t="shared" si="10"/>
        <v>0</v>
      </c>
      <c r="R253">
        <f t="shared" si="11"/>
        <v>0</v>
      </c>
      <c r="S253">
        <f t="shared" si="11"/>
        <v>0</v>
      </c>
      <c r="T253">
        <v>0</v>
      </c>
      <c r="U253">
        <v>0</v>
      </c>
      <c r="V253">
        <v>0</v>
      </c>
      <c r="W253">
        <v>1</v>
      </c>
      <c r="X253" t="s">
        <v>40</v>
      </c>
      <c r="Y253" t="s">
        <v>1759</v>
      </c>
    </row>
    <row r="254" spans="1:25" x14ac:dyDescent="0.5">
      <c r="A254" s="3" t="s">
        <v>2012</v>
      </c>
      <c r="B254" s="14" t="s">
        <v>776</v>
      </c>
      <c r="C254" s="5" t="s">
        <v>770</v>
      </c>
      <c r="D254" s="4" t="s">
        <v>129</v>
      </c>
      <c r="E254" s="3" t="s">
        <v>129</v>
      </c>
      <c r="F254" s="3" t="s">
        <v>777</v>
      </c>
      <c r="G254" s="5" t="s">
        <v>27</v>
      </c>
      <c r="H254" s="6">
        <v>2012</v>
      </c>
      <c r="I254">
        <v>4349.6558078124663</v>
      </c>
      <c r="J254">
        <v>0</v>
      </c>
      <c r="K254">
        <v>2051.8604651162791</v>
      </c>
      <c r="L254">
        <v>0</v>
      </c>
      <c r="M254">
        <v>0</v>
      </c>
      <c r="N254">
        <v>0</v>
      </c>
      <c r="O254">
        <f t="shared" si="9"/>
        <v>0</v>
      </c>
      <c r="P254">
        <f t="shared" si="10"/>
        <v>4349.6558078124663</v>
      </c>
      <c r="Q254">
        <f t="shared" si="10"/>
        <v>0</v>
      </c>
      <c r="R254">
        <f t="shared" si="11"/>
        <v>0</v>
      </c>
      <c r="S254">
        <f t="shared" si="11"/>
        <v>0</v>
      </c>
      <c r="T254">
        <v>0</v>
      </c>
      <c r="U254">
        <v>0</v>
      </c>
      <c r="V254">
        <v>0</v>
      </c>
      <c r="W254">
        <v>1</v>
      </c>
      <c r="X254" t="s">
        <v>244</v>
      </c>
      <c r="Y254" t="s">
        <v>1759</v>
      </c>
    </row>
    <row r="255" spans="1:25" x14ac:dyDescent="0.5">
      <c r="A255" s="3" t="s">
        <v>2013</v>
      </c>
      <c r="B255" s="14" t="s">
        <v>778</v>
      </c>
      <c r="C255" s="5" t="s">
        <v>779</v>
      </c>
      <c r="D255" s="4" t="s">
        <v>129</v>
      </c>
      <c r="E255" s="3" t="s">
        <v>129</v>
      </c>
      <c r="F255" s="3" t="s">
        <v>780</v>
      </c>
      <c r="G255" s="5" t="s">
        <v>27</v>
      </c>
      <c r="H255" s="6">
        <v>2000</v>
      </c>
      <c r="I255">
        <v>0</v>
      </c>
      <c r="J255">
        <v>0</v>
      </c>
      <c r="K255">
        <v>0</v>
      </c>
      <c r="L255">
        <v>4600</v>
      </c>
      <c r="M255">
        <v>0</v>
      </c>
      <c r="N255">
        <v>0</v>
      </c>
      <c r="O255">
        <f t="shared" si="9"/>
        <v>0</v>
      </c>
      <c r="P255">
        <f t="shared" si="10"/>
        <v>4600</v>
      </c>
      <c r="Q255">
        <f t="shared" si="10"/>
        <v>0</v>
      </c>
      <c r="R255">
        <f t="shared" si="11"/>
        <v>0</v>
      </c>
      <c r="S255">
        <f t="shared" si="11"/>
        <v>0</v>
      </c>
      <c r="T255">
        <v>0</v>
      </c>
      <c r="U255">
        <v>0</v>
      </c>
      <c r="V255">
        <v>0</v>
      </c>
      <c r="W255">
        <v>1</v>
      </c>
      <c r="X255" t="s">
        <v>85</v>
      </c>
      <c r="Y255" t="s">
        <v>1759</v>
      </c>
    </row>
    <row r="256" spans="1:25" x14ac:dyDescent="0.5">
      <c r="A256" s="3" t="s">
        <v>2014</v>
      </c>
      <c r="B256" s="14" t="s">
        <v>781</v>
      </c>
      <c r="C256" s="5" t="s">
        <v>782</v>
      </c>
      <c r="D256" s="4" t="s">
        <v>129</v>
      </c>
      <c r="E256" s="3" t="s">
        <v>129</v>
      </c>
      <c r="F256" s="3" t="s">
        <v>783</v>
      </c>
      <c r="G256" s="5" t="s">
        <v>27</v>
      </c>
      <c r="H256" s="6">
        <v>2000</v>
      </c>
      <c r="I256">
        <v>0</v>
      </c>
      <c r="J256">
        <v>0</v>
      </c>
      <c r="K256">
        <v>0</v>
      </c>
      <c r="L256">
        <v>1500</v>
      </c>
      <c r="M256">
        <v>0</v>
      </c>
      <c r="N256">
        <v>0</v>
      </c>
      <c r="O256">
        <f t="shared" si="9"/>
        <v>0</v>
      </c>
      <c r="P256">
        <f t="shared" si="10"/>
        <v>1500</v>
      </c>
      <c r="Q256">
        <f t="shared" si="10"/>
        <v>0</v>
      </c>
      <c r="R256">
        <f t="shared" si="11"/>
        <v>0</v>
      </c>
      <c r="S256">
        <f t="shared" si="11"/>
        <v>0</v>
      </c>
      <c r="T256">
        <v>0</v>
      </c>
      <c r="U256">
        <v>0</v>
      </c>
      <c r="V256">
        <v>0</v>
      </c>
      <c r="W256">
        <v>1</v>
      </c>
      <c r="X256" t="s">
        <v>85</v>
      </c>
      <c r="Y256" t="s">
        <v>1759</v>
      </c>
    </row>
    <row r="257" spans="1:25" x14ac:dyDescent="0.5">
      <c r="A257" s="3" t="s">
        <v>2015</v>
      </c>
      <c r="B257" s="14" t="s">
        <v>784</v>
      </c>
      <c r="C257" s="5" t="s">
        <v>785</v>
      </c>
      <c r="D257" s="4" t="s">
        <v>129</v>
      </c>
      <c r="E257" s="3" t="s">
        <v>129</v>
      </c>
      <c r="F257" s="3" t="s">
        <v>786</v>
      </c>
      <c r="G257" s="5" t="s">
        <v>27</v>
      </c>
      <c r="H257" s="6">
        <v>2013</v>
      </c>
      <c r="I257">
        <v>0</v>
      </c>
      <c r="J257">
        <v>0</v>
      </c>
      <c r="K257">
        <v>0</v>
      </c>
      <c r="L257">
        <v>3000</v>
      </c>
      <c r="M257">
        <v>0</v>
      </c>
      <c r="N257">
        <v>0</v>
      </c>
      <c r="O257">
        <f t="shared" si="9"/>
        <v>0</v>
      </c>
      <c r="P257">
        <f t="shared" si="10"/>
        <v>3000</v>
      </c>
      <c r="Q257">
        <f t="shared" si="10"/>
        <v>0</v>
      </c>
      <c r="R257">
        <f t="shared" si="11"/>
        <v>0</v>
      </c>
      <c r="S257">
        <f t="shared" si="11"/>
        <v>0</v>
      </c>
      <c r="T257">
        <v>1</v>
      </c>
      <c r="U257">
        <v>0</v>
      </c>
      <c r="V257">
        <v>0</v>
      </c>
      <c r="W257">
        <v>0</v>
      </c>
      <c r="X257" t="s">
        <v>85</v>
      </c>
      <c r="Y257" t="s">
        <v>1759</v>
      </c>
    </row>
    <row r="258" spans="1:25" x14ac:dyDescent="0.5">
      <c r="A258" s="3" t="s">
        <v>2016</v>
      </c>
      <c r="B258" s="14" t="s">
        <v>787</v>
      </c>
      <c r="C258" s="5" t="s">
        <v>788</v>
      </c>
      <c r="D258" s="4" t="s">
        <v>129</v>
      </c>
      <c r="E258" s="3" t="s">
        <v>129</v>
      </c>
      <c r="F258" s="3" t="s">
        <v>789</v>
      </c>
      <c r="G258" s="5" t="s">
        <v>27</v>
      </c>
      <c r="H258" s="6">
        <v>2013</v>
      </c>
      <c r="I258">
        <v>0</v>
      </c>
      <c r="J258">
        <v>0</v>
      </c>
      <c r="K258">
        <v>0</v>
      </c>
      <c r="L258">
        <v>0</v>
      </c>
      <c r="M258">
        <v>1200</v>
      </c>
      <c r="N258">
        <v>0</v>
      </c>
      <c r="O258">
        <f t="shared" si="9"/>
        <v>0</v>
      </c>
      <c r="P258">
        <f t="shared" si="10"/>
        <v>0</v>
      </c>
      <c r="Q258">
        <f t="shared" si="10"/>
        <v>1200</v>
      </c>
      <c r="R258">
        <f t="shared" si="11"/>
        <v>0</v>
      </c>
      <c r="S258">
        <f t="shared" si="11"/>
        <v>0</v>
      </c>
      <c r="T258">
        <v>0</v>
      </c>
      <c r="U258">
        <v>0</v>
      </c>
      <c r="V258">
        <v>0</v>
      </c>
      <c r="W258">
        <v>0</v>
      </c>
      <c r="X258" t="s">
        <v>65</v>
      </c>
      <c r="Y258" t="s">
        <v>1759</v>
      </c>
    </row>
    <row r="259" spans="1:25" x14ac:dyDescent="0.5">
      <c r="A259" s="3" t="s">
        <v>2017</v>
      </c>
      <c r="B259" s="4" t="s">
        <v>790</v>
      </c>
      <c r="C259" s="5" t="s">
        <v>791</v>
      </c>
      <c r="D259" s="4" t="s">
        <v>129</v>
      </c>
      <c r="E259" s="3" t="s">
        <v>129</v>
      </c>
      <c r="F259" s="3" t="s">
        <v>792</v>
      </c>
      <c r="G259" s="18" t="s">
        <v>27</v>
      </c>
      <c r="H259" s="6">
        <v>1991</v>
      </c>
      <c r="I259">
        <v>0</v>
      </c>
      <c r="J259">
        <v>0</v>
      </c>
      <c r="K259">
        <v>0</v>
      </c>
      <c r="L259">
        <v>5000</v>
      </c>
      <c r="M259">
        <v>0</v>
      </c>
      <c r="N259">
        <v>0</v>
      </c>
      <c r="O259">
        <f t="shared" ref="O259:O322" si="12">N259/1.13636363636364</f>
        <v>0</v>
      </c>
      <c r="P259">
        <f t="shared" ref="P259:Q322" si="13">IF(L259&gt;0,L259,I259)</f>
        <v>5000</v>
      </c>
      <c r="Q259">
        <f t="shared" si="13"/>
        <v>0</v>
      </c>
      <c r="R259">
        <f t="shared" ref="R259:S322" si="14">N259</f>
        <v>0</v>
      </c>
      <c r="S259">
        <f t="shared" si="14"/>
        <v>0</v>
      </c>
      <c r="T259">
        <v>0</v>
      </c>
      <c r="U259">
        <v>0</v>
      </c>
      <c r="V259">
        <v>0</v>
      </c>
      <c r="W259">
        <v>0</v>
      </c>
      <c r="X259" t="s">
        <v>40</v>
      </c>
      <c r="Y259" t="s">
        <v>1759</v>
      </c>
    </row>
    <row r="260" spans="1:25" x14ac:dyDescent="0.5">
      <c r="A260" s="3" t="s">
        <v>2018</v>
      </c>
      <c r="B260" s="4" t="s">
        <v>793</v>
      </c>
      <c r="C260" s="5" t="s">
        <v>794</v>
      </c>
      <c r="D260" s="4" t="s">
        <v>129</v>
      </c>
      <c r="E260" s="3" t="s">
        <v>129</v>
      </c>
      <c r="F260" s="3" t="s">
        <v>795</v>
      </c>
      <c r="G260" s="18" t="s">
        <v>27</v>
      </c>
      <c r="H260" s="6">
        <v>2003</v>
      </c>
      <c r="I260">
        <v>0</v>
      </c>
      <c r="J260">
        <v>0</v>
      </c>
      <c r="K260">
        <v>0</v>
      </c>
      <c r="L260">
        <v>4000</v>
      </c>
      <c r="M260">
        <v>0</v>
      </c>
      <c r="N260">
        <v>0</v>
      </c>
      <c r="O260">
        <f t="shared" si="12"/>
        <v>0</v>
      </c>
      <c r="P260">
        <f t="shared" si="13"/>
        <v>4000</v>
      </c>
      <c r="Q260">
        <f t="shared" si="13"/>
        <v>0</v>
      </c>
      <c r="R260">
        <f t="shared" si="14"/>
        <v>0</v>
      </c>
      <c r="S260">
        <f t="shared" si="14"/>
        <v>0</v>
      </c>
      <c r="T260">
        <v>0</v>
      </c>
      <c r="U260">
        <v>0</v>
      </c>
      <c r="V260">
        <v>0</v>
      </c>
      <c r="W260">
        <v>0</v>
      </c>
      <c r="X260" t="s">
        <v>85</v>
      </c>
      <c r="Y260" t="s">
        <v>1759</v>
      </c>
    </row>
    <row r="261" spans="1:25" x14ac:dyDescent="0.5">
      <c r="A261" s="3" t="s">
        <v>2019</v>
      </c>
      <c r="B261" s="4" t="s">
        <v>796</v>
      </c>
      <c r="C261" s="3" t="s">
        <v>797</v>
      </c>
      <c r="D261" s="4" t="s">
        <v>129</v>
      </c>
      <c r="E261" s="3" t="s">
        <v>129</v>
      </c>
      <c r="F261" s="3" t="s">
        <v>798</v>
      </c>
      <c r="G261" s="18" t="s">
        <v>27</v>
      </c>
      <c r="H261" s="6">
        <v>2012</v>
      </c>
      <c r="I261">
        <v>0</v>
      </c>
      <c r="J261">
        <v>0</v>
      </c>
      <c r="K261">
        <v>2051.8604651162791</v>
      </c>
      <c r="L261">
        <v>0</v>
      </c>
      <c r="M261">
        <v>2000</v>
      </c>
      <c r="N261">
        <v>0</v>
      </c>
      <c r="O261">
        <f t="shared" si="12"/>
        <v>0</v>
      </c>
      <c r="P261">
        <f t="shared" si="13"/>
        <v>0</v>
      </c>
      <c r="Q261">
        <f t="shared" si="13"/>
        <v>2000</v>
      </c>
      <c r="R261">
        <f t="shared" si="14"/>
        <v>0</v>
      </c>
      <c r="S261">
        <f t="shared" si="14"/>
        <v>0</v>
      </c>
      <c r="T261">
        <v>0</v>
      </c>
      <c r="U261">
        <v>0</v>
      </c>
      <c r="V261">
        <v>0</v>
      </c>
      <c r="W261">
        <v>1</v>
      </c>
      <c r="X261" t="s">
        <v>65</v>
      </c>
      <c r="Y261" t="s">
        <v>1759</v>
      </c>
    </row>
    <row r="262" spans="1:25" x14ac:dyDescent="0.5">
      <c r="A262" s="3" t="s">
        <v>2020</v>
      </c>
      <c r="B262" s="4" t="s">
        <v>799</v>
      </c>
      <c r="C262" s="3" t="s">
        <v>800</v>
      </c>
      <c r="D262" s="4" t="s">
        <v>129</v>
      </c>
      <c r="E262" s="3" t="s">
        <v>129</v>
      </c>
      <c r="F262" s="3" t="s">
        <v>801</v>
      </c>
      <c r="G262" s="5" t="s">
        <v>27</v>
      </c>
      <c r="H262" s="6">
        <v>2005</v>
      </c>
      <c r="I262">
        <v>0</v>
      </c>
      <c r="J262">
        <v>0</v>
      </c>
      <c r="K262">
        <v>0</v>
      </c>
      <c r="L262">
        <v>10000</v>
      </c>
      <c r="M262">
        <v>0</v>
      </c>
      <c r="N262">
        <v>0</v>
      </c>
      <c r="O262">
        <f t="shared" si="12"/>
        <v>0</v>
      </c>
      <c r="P262">
        <f t="shared" si="13"/>
        <v>10000</v>
      </c>
      <c r="Q262">
        <f t="shared" si="13"/>
        <v>0</v>
      </c>
      <c r="R262">
        <f t="shared" si="14"/>
        <v>0</v>
      </c>
      <c r="S262">
        <f t="shared" si="14"/>
        <v>0</v>
      </c>
      <c r="T262">
        <v>1</v>
      </c>
      <c r="U262">
        <v>0</v>
      </c>
      <c r="V262">
        <v>0</v>
      </c>
      <c r="W262">
        <v>1</v>
      </c>
      <c r="X262" t="s">
        <v>85</v>
      </c>
      <c r="Y262" t="s">
        <v>1759</v>
      </c>
    </row>
    <row r="263" spans="1:25" x14ac:dyDescent="0.5">
      <c r="A263" s="3" t="s">
        <v>2021</v>
      </c>
      <c r="B263" s="4" t="s">
        <v>802</v>
      </c>
      <c r="C263" s="5" t="s">
        <v>803</v>
      </c>
      <c r="D263" s="4" t="s">
        <v>129</v>
      </c>
      <c r="E263" s="3" t="s">
        <v>129</v>
      </c>
      <c r="F263" s="19" t="s">
        <v>804</v>
      </c>
      <c r="G263" s="5" t="s">
        <v>27</v>
      </c>
      <c r="H263" s="6">
        <v>1984</v>
      </c>
      <c r="I263">
        <v>4349.6558078124663</v>
      </c>
      <c r="J263">
        <v>1170</v>
      </c>
      <c r="K263">
        <v>2051.8604651162791</v>
      </c>
      <c r="L263">
        <v>0</v>
      </c>
      <c r="M263" t="s">
        <v>424</v>
      </c>
      <c r="N263">
        <v>0</v>
      </c>
      <c r="O263">
        <f t="shared" si="12"/>
        <v>0</v>
      </c>
      <c r="P263">
        <f t="shared" si="13"/>
        <v>4349.6558078124663</v>
      </c>
      <c r="Q263" t="str">
        <f t="shared" si="13"/>
        <v>unknown</v>
      </c>
      <c r="R263">
        <f t="shared" si="14"/>
        <v>0</v>
      </c>
      <c r="S263">
        <f t="shared" si="14"/>
        <v>0</v>
      </c>
      <c r="T263">
        <v>0</v>
      </c>
      <c r="U263">
        <v>0</v>
      </c>
      <c r="V263">
        <v>0</v>
      </c>
      <c r="W263">
        <v>1</v>
      </c>
      <c r="X263" t="s">
        <v>65</v>
      </c>
      <c r="Y263" t="s">
        <v>1759</v>
      </c>
    </row>
    <row r="264" spans="1:25" x14ac:dyDescent="0.5">
      <c r="A264" s="3" t="s">
        <v>2022</v>
      </c>
      <c r="B264" s="15" t="s">
        <v>805</v>
      </c>
      <c r="C264" s="5" t="s">
        <v>806</v>
      </c>
      <c r="D264" s="4" t="s">
        <v>129</v>
      </c>
      <c r="E264" s="3" t="s">
        <v>129</v>
      </c>
      <c r="F264" s="3" t="s">
        <v>807</v>
      </c>
      <c r="G264" s="5" t="s">
        <v>27</v>
      </c>
      <c r="H264" s="6">
        <v>2003</v>
      </c>
      <c r="I264">
        <v>0</v>
      </c>
      <c r="J264">
        <v>0</v>
      </c>
      <c r="K264">
        <v>0</v>
      </c>
      <c r="L264">
        <v>2000</v>
      </c>
      <c r="M264">
        <v>0</v>
      </c>
      <c r="N264">
        <v>0</v>
      </c>
      <c r="O264">
        <f t="shared" si="12"/>
        <v>0</v>
      </c>
      <c r="P264">
        <f t="shared" si="13"/>
        <v>2000</v>
      </c>
      <c r="Q264">
        <f t="shared" si="13"/>
        <v>0</v>
      </c>
      <c r="R264">
        <f t="shared" si="14"/>
        <v>0</v>
      </c>
      <c r="S264">
        <f t="shared" si="14"/>
        <v>0</v>
      </c>
      <c r="T264">
        <v>0</v>
      </c>
      <c r="U264">
        <v>0</v>
      </c>
      <c r="V264">
        <v>0</v>
      </c>
      <c r="W264">
        <v>1</v>
      </c>
      <c r="X264" t="s">
        <v>85</v>
      </c>
      <c r="Y264" t="s">
        <v>1759</v>
      </c>
    </row>
    <row r="265" spans="1:25" x14ac:dyDescent="0.5">
      <c r="A265" s="3" t="s">
        <v>2023</v>
      </c>
      <c r="B265" s="4" t="s">
        <v>808</v>
      </c>
      <c r="C265" s="5" t="s">
        <v>809</v>
      </c>
      <c r="D265" s="4" t="s">
        <v>129</v>
      </c>
      <c r="E265" s="3" t="s">
        <v>129</v>
      </c>
      <c r="F265" s="3" t="s">
        <v>810</v>
      </c>
      <c r="G265" s="5" t="s">
        <v>27</v>
      </c>
      <c r="H265" s="6">
        <v>1988</v>
      </c>
      <c r="I265">
        <v>0</v>
      </c>
      <c r="J265">
        <v>0</v>
      </c>
      <c r="K265">
        <v>0</v>
      </c>
      <c r="L265">
        <v>2600</v>
      </c>
      <c r="M265">
        <v>0</v>
      </c>
      <c r="N265">
        <v>0</v>
      </c>
      <c r="O265">
        <f t="shared" si="12"/>
        <v>0</v>
      </c>
      <c r="P265">
        <f t="shared" si="13"/>
        <v>2600</v>
      </c>
      <c r="Q265">
        <f t="shared" si="13"/>
        <v>0</v>
      </c>
      <c r="R265">
        <f t="shared" si="14"/>
        <v>0</v>
      </c>
      <c r="S265">
        <f t="shared" si="14"/>
        <v>0</v>
      </c>
      <c r="T265">
        <v>0</v>
      </c>
      <c r="U265">
        <v>0</v>
      </c>
      <c r="V265">
        <v>0</v>
      </c>
      <c r="W265">
        <v>1</v>
      </c>
      <c r="X265" t="s">
        <v>40</v>
      </c>
      <c r="Y265" t="s">
        <v>1759</v>
      </c>
    </row>
    <row r="266" spans="1:25" x14ac:dyDescent="0.5">
      <c r="A266" s="3" t="s">
        <v>2024</v>
      </c>
      <c r="B266" s="15" t="s">
        <v>811</v>
      </c>
      <c r="C266" s="5" t="s">
        <v>812</v>
      </c>
      <c r="D266" s="4" t="s">
        <v>129</v>
      </c>
      <c r="E266" s="3" t="s">
        <v>129</v>
      </c>
      <c r="F266" s="3" t="s">
        <v>813</v>
      </c>
      <c r="G266" s="5" t="s">
        <v>27</v>
      </c>
      <c r="H266" s="6">
        <v>1958</v>
      </c>
      <c r="I266">
        <v>0</v>
      </c>
      <c r="J266">
        <v>0</v>
      </c>
      <c r="K266">
        <v>0</v>
      </c>
      <c r="L266">
        <v>3200</v>
      </c>
      <c r="M266">
        <v>0</v>
      </c>
      <c r="N266">
        <v>0</v>
      </c>
      <c r="O266">
        <f t="shared" si="12"/>
        <v>0</v>
      </c>
      <c r="P266">
        <f t="shared" si="13"/>
        <v>3200</v>
      </c>
      <c r="Q266">
        <f t="shared" si="13"/>
        <v>0</v>
      </c>
      <c r="R266">
        <f t="shared" si="14"/>
        <v>0</v>
      </c>
      <c r="S266">
        <f t="shared" si="14"/>
        <v>0</v>
      </c>
      <c r="T266">
        <v>1</v>
      </c>
      <c r="U266">
        <v>0</v>
      </c>
      <c r="V266">
        <v>0</v>
      </c>
      <c r="W266">
        <v>0</v>
      </c>
      <c r="X266" t="s">
        <v>40</v>
      </c>
      <c r="Y266" t="s">
        <v>1759</v>
      </c>
    </row>
    <row r="267" spans="1:25" x14ac:dyDescent="0.5">
      <c r="A267" s="3" t="s">
        <v>2025</v>
      </c>
      <c r="B267" s="4" t="s">
        <v>814</v>
      </c>
      <c r="C267" s="5" t="s">
        <v>815</v>
      </c>
      <c r="D267" s="4" t="s">
        <v>129</v>
      </c>
      <c r="E267" s="3" t="s">
        <v>129</v>
      </c>
      <c r="F267" s="3" t="s">
        <v>816</v>
      </c>
      <c r="G267" s="5" t="s">
        <v>27</v>
      </c>
      <c r="H267" s="6">
        <v>1965</v>
      </c>
      <c r="I267">
        <v>4349.6558078124663</v>
      </c>
      <c r="J267">
        <v>1170</v>
      </c>
      <c r="K267">
        <v>0</v>
      </c>
      <c r="L267">
        <v>0</v>
      </c>
      <c r="M267" t="s">
        <v>424</v>
      </c>
      <c r="N267">
        <v>0</v>
      </c>
      <c r="O267">
        <f t="shared" si="12"/>
        <v>0</v>
      </c>
      <c r="P267">
        <f t="shared" si="13"/>
        <v>4349.6558078124663</v>
      </c>
      <c r="Q267" t="str">
        <f t="shared" si="13"/>
        <v>unknown</v>
      </c>
      <c r="R267">
        <f t="shared" si="14"/>
        <v>0</v>
      </c>
      <c r="S267">
        <f t="shared" si="14"/>
        <v>0</v>
      </c>
      <c r="T267">
        <v>1</v>
      </c>
      <c r="U267">
        <v>0</v>
      </c>
      <c r="V267">
        <v>0</v>
      </c>
      <c r="W267">
        <v>1</v>
      </c>
      <c r="X267" t="s">
        <v>65</v>
      </c>
      <c r="Y267" t="s">
        <v>1759</v>
      </c>
    </row>
    <row r="268" spans="1:25" x14ac:dyDescent="0.5">
      <c r="A268" s="3" t="s">
        <v>2026</v>
      </c>
      <c r="B268" s="4" t="s">
        <v>817</v>
      </c>
      <c r="C268" s="3" t="s">
        <v>818</v>
      </c>
      <c r="D268" s="3" t="s">
        <v>129</v>
      </c>
      <c r="E268" s="3" t="s">
        <v>129</v>
      </c>
      <c r="F268" s="3" t="s">
        <v>819</v>
      </c>
      <c r="G268" s="3" t="s">
        <v>27</v>
      </c>
      <c r="H268" s="3">
        <v>2019</v>
      </c>
      <c r="I268">
        <v>0</v>
      </c>
      <c r="J268">
        <v>0</v>
      </c>
      <c r="K268">
        <v>0</v>
      </c>
      <c r="L268">
        <v>7700</v>
      </c>
      <c r="M268">
        <v>0</v>
      </c>
      <c r="N268">
        <v>0</v>
      </c>
      <c r="O268">
        <f t="shared" si="12"/>
        <v>0</v>
      </c>
      <c r="P268">
        <f t="shared" si="13"/>
        <v>7700</v>
      </c>
      <c r="Q268">
        <f t="shared" si="13"/>
        <v>0</v>
      </c>
      <c r="R268">
        <f t="shared" si="14"/>
        <v>0</v>
      </c>
      <c r="S268">
        <f t="shared" si="14"/>
        <v>0</v>
      </c>
      <c r="T268">
        <v>1</v>
      </c>
      <c r="U268">
        <v>1</v>
      </c>
      <c r="V268">
        <v>0</v>
      </c>
      <c r="W268">
        <v>1</v>
      </c>
      <c r="X268" t="s">
        <v>85</v>
      </c>
      <c r="Y268" t="s">
        <v>1759</v>
      </c>
    </row>
    <row r="269" spans="1:25" x14ac:dyDescent="0.5">
      <c r="A269" s="3" t="s">
        <v>2027</v>
      </c>
      <c r="B269" s="14" t="s">
        <v>820</v>
      </c>
      <c r="C269" s="3" t="s">
        <v>821</v>
      </c>
      <c r="D269" s="3" t="s">
        <v>129</v>
      </c>
      <c r="E269" s="3" t="s">
        <v>129</v>
      </c>
      <c r="F269" s="3" t="s">
        <v>822</v>
      </c>
      <c r="G269" s="3" t="s">
        <v>27</v>
      </c>
      <c r="H269" s="3">
        <v>2019</v>
      </c>
      <c r="I269">
        <v>0</v>
      </c>
      <c r="J269">
        <v>0</v>
      </c>
      <c r="K269">
        <v>0</v>
      </c>
      <c r="L269">
        <v>8500</v>
      </c>
      <c r="M269">
        <v>0</v>
      </c>
      <c r="N269">
        <v>0</v>
      </c>
      <c r="O269">
        <f t="shared" si="12"/>
        <v>0</v>
      </c>
      <c r="P269">
        <f t="shared" si="13"/>
        <v>8500</v>
      </c>
      <c r="Q269">
        <f t="shared" si="13"/>
        <v>0</v>
      </c>
      <c r="R269">
        <f t="shared" si="14"/>
        <v>0</v>
      </c>
      <c r="S269">
        <f t="shared" si="14"/>
        <v>0</v>
      </c>
      <c r="T269">
        <v>0</v>
      </c>
      <c r="U269">
        <v>0</v>
      </c>
      <c r="V269">
        <v>0</v>
      </c>
      <c r="W269">
        <v>0</v>
      </c>
      <c r="X269" t="s">
        <v>85</v>
      </c>
      <c r="Y269" t="s">
        <v>1759</v>
      </c>
    </row>
    <row r="270" spans="1:25" x14ac:dyDescent="0.5">
      <c r="A270" s="3" t="s">
        <v>2028</v>
      </c>
      <c r="B270" s="4" t="s">
        <v>823</v>
      </c>
      <c r="C270" s="3" t="s">
        <v>824</v>
      </c>
      <c r="D270" s="3" t="s">
        <v>129</v>
      </c>
      <c r="E270" s="3" t="s">
        <v>129</v>
      </c>
      <c r="F270" s="3" t="s">
        <v>825</v>
      </c>
      <c r="G270" s="3" t="s">
        <v>27</v>
      </c>
      <c r="H270" s="3">
        <v>2020</v>
      </c>
      <c r="I270">
        <v>0</v>
      </c>
      <c r="J270">
        <v>0</v>
      </c>
      <c r="K270">
        <v>0</v>
      </c>
      <c r="L270">
        <v>14700</v>
      </c>
      <c r="M270">
        <v>0</v>
      </c>
      <c r="N270">
        <v>0</v>
      </c>
      <c r="O270">
        <f t="shared" si="12"/>
        <v>0</v>
      </c>
      <c r="P270">
        <f t="shared" si="13"/>
        <v>14700</v>
      </c>
      <c r="Q270">
        <f t="shared" si="13"/>
        <v>0</v>
      </c>
      <c r="R270">
        <f t="shared" si="14"/>
        <v>0</v>
      </c>
      <c r="S270">
        <f t="shared" si="14"/>
        <v>0</v>
      </c>
      <c r="T270">
        <v>0</v>
      </c>
      <c r="U270">
        <v>0</v>
      </c>
      <c r="V270">
        <v>0</v>
      </c>
      <c r="W270">
        <v>0</v>
      </c>
      <c r="X270" t="s">
        <v>85</v>
      </c>
      <c r="Y270" t="s">
        <v>1759</v>
      </c>
    </row>
    <row r="271" spans="1:25" x14ac:dyDescent="0.5">
      <c r="A271" s="3" t="e">
        <v>#N/A</v>
      </c>
      <c r="B271" s="4" t="s">
        <v>826</v>
      </c>
      <c r="C271" s="3" t="s">
        <v>827</v>
      </c>
      <c r="D271" s="3" t="s">
        <v>129</v>
      </c>
      <c r="E271" s="3" t="s">
        <v>129</v>
      </c>
      <c r="F271" s="3" t="s">
        <v>828</v>
      </c>
      <c r="G271" s="3" t="s">
        <v>27</v>
      </c>
      <c r="H271" s="3">
        <v>2019</v>
      </c>
      <c r="I271">
        <v>0</v>
      </c>
      <c r="J271">
        <v>0</v>
      </c>
      <c r="K271">
        <v>0</v>
      </c>
      <c r="L271">
        <v>3000</v>
      </c>
      <c r="M271">
        <v>0</v>
      </c>
      <c r="N271">
        <v>0</v>
      </c>
      <c r="O271">
        <f t="shared" si="12"/>
        <v>0</v>
      </c>
      <c r="P271">
        <f t="shared" si="13"/>
        <v>3000</v>
      </c>
      <c r="Q271">
        <f t="shared" si="13"/>
        <v>0</v>
      </c>
      <c r="R271">
        <f t="shared" si="14"/>
        <v>0</v>
      </c>
      <c r="S271">
        <f t="shared" si="14"/>
        <v>0</v>
      </c>
      <c r="T271">
        <v>0</v>
      </c>
      <c r="U271">
        <v>0</v>
      </c>
      <c r="V271">
        <v>0</v>
      </c>
      <c r="W271">
        <v>0</v>
      </c>
      <c r="X271" t="s">
        <v>85</v>
      </c>
      <c r="Y271" t="s">
        <v>1759</v>
      </c>
    </row>
    <row r="272" spans="1:25" x14ac:dyDescent="0.5">
      <c r="A272" s="3" t="s">
        <v>2029</v>
      </c>
      <c r="B272" s="4" t="s">
        <v>829</v>
      </c>
      <c r="C272" s="3" t="s">
        <v>830</v>
      </c>
      <c r="D272" s="3" t="s">
        <v>129</v>
      </c>
      <c r="E272" s="3" t="s">
        <v>129</v>
      </c>
      <c r="F272" s="3" t="s">
        <v>831</v>
      </c>
      <c r="G272" s="3" t="s">
        <v>832</v>
      </c>
      <c r="H272" s="3" t="s">
        <v>833</v>
      </c>
      <c r="I272">
        <v>0</v>
      </c>
      <c r="J272">
        <v>0</v>
      </c>
      <c r="K272">
        <v>2051.8604651162791</v>
      </c>
      <c r="L272">
        <v>0</v>
      </c>
      <c r="M272">
        <v>0</v>
      </c>
      <c r="N272">
        <v>0</v>
      </c>
      <c r="O272">
        <f t="shared" si="12"/>
        <v>0</v>
      </c>
      <c r="P272">
        <f t="shared" si="13"/>
        <v>0</v>
      </c>
      <c r="Q272">
        <f t="shared" si="13"/>
        <v>0</v>
      </c>
      <c r="R272">
        <f t="shared" si="14"/>
        <v>0</v>
      </c>
      <c r="S272">
        <f t="shared" si="14"/>
        <v>0</v>
      </c>
      <c r="T272">
        <v>0</v>
      </c>
      <c r="U272">
        <v>0</v>
      </c>
      <c r="V272">
        <v>0</v>
      </c>
      <c r="W272">
        <v>1</v>
      </c>
      <c r="X272" t="s">
        <v>244</v>
      </c>
      <c r="Y272" t="s">
        <v>1759</v>
      </c>
    </row>
    <row r="273" spans="1:25" x14ac:dyDescent="0.5">
      <c r="A273" s="3" t="s">
        <v>2030</v>
      </c>
      <c r="B273" s="4" t="s">
        <v>834</v>
      </c>
      <c r="C273" s="3" t="s">
        <v>835</v>
      </c>
      <c r="D273" s="3" t="s">
        <v>129</v>
      </c>
      <c r="E273" s="3" t="s">
        <v>129</v>
      </c>
      <c r="F273" s="3" t="s">
        <v>836</v>
      </c>
      <c r="G273" s="3" t="s">
        <v>27</v>
      </c>
      <c r="H273" s="3">
        <v>2020</v>
      </c>
      <c r="I273">
        <v>4349.6558078124663</v>
      </c>
      <c r="J273">
        <v>1170</v>
      </c>
      <c r="K273">
        <v>2051.8604651162791</v>
      </c>
      <c r="L273">
        <v>3735</v>
      </c>
      <c r="M273">
        <v>3735</v>
      </c>
      <c r="N273">
        <v>0</v>
      </c>
      <c r="O273">
        <f t="shared" si="12"/>
        <v>0</v>
      </c>
      <c r="P273">
        <f t="shared" si="13"/>
        <v>3735</v>
      </c>
      <c r="Q273">
        <f t="shared" si="13"/>
        <v>3735</v>
      </c>
      <c r="R273">
        <f t="shared" si="14"/>
        <v>0</v>
      </c>
      <c r="S273">
        <f t="shared" si="14"/>
        <v>0</v>
      </c>
      <c r="T273">
        <v>1</v>
      </c>
      <c r="U273">
        <v>1</v>
      </c>
      <c r="V273">
        <v>0</v>
      </c>
      <c r="W273">
        <v>1</v>
      </c>
      <c r="X273" t="s">
        <v>85</v>
      </c>
      <c r="Y273" t="s">
        <v>1759</v>
      </c>
    </row>
    <row r="274" spans="1:25" x14ac:dyDescent="0.5">
      <c r="A274" s="3" t="s">
        <v>2031</v>
      </c>
      <c r="B274" s="4" t="s">
        <v>837</v>
      </c>
      <c r="C274" s="3" t="s">
        <v>838</v>
      </c>
      <c r="D274" s="3" t="s">
        <v>129</v>
      </c>
      <c r="E274" s="3" t="s">
        <v>129</v>
      </c>
      <c r="F274" s="3" t="s">
        <v>839</v>
      </c>
      <c r="G274" s="3" t="s">
        <v>27</v>
      </c>
      <c r="H274" s="3">
        <v>2020</v>
      </c>
      <c r="I274">
        <v>0</v>
      </c>
      <c r="J274">
        <v>0</v>
      </c>
      <c r="K274">
        <v>0</v>
      </c>
      <c r="L274">
        <v>7000</v>
      </c>
      <c r="M274">
        <v>0</v>
      </c>
      <c r="N274">
        <v>0</v>
      </c>
      <c r="O274">
        <f t="shared" si="12"/>
        <v>0</v>
      </c>
      <c r="P274">
        <f t="shared" si="13"/>
        <v>7000</v>
      </c>
      <c r="Q274">
        <f t="shared" si="13"/>
        <v>0</v>
      </c>
      <c r="R274">
        <f t="shared" si="14"/>
        <v>0</v>
      </c>
      <c r="S274">
        <f t="shared" si="14"/>
        <v>0</v>
      </c>
      <c r="T274">
        <v>0</v>
      </c>
      <c r="U274">
        <v>0</v>
      </c>
      <c r="V274">
        <v>0</v>
      </c>
      <c r="W274">
        <v>1</v>
      </c>
      <c r="X274" t="s">
        <v>85</v>
      </c>
      <c r="Y274" t="s">
        <v>1759</v>
      </c>
    </row>
    <row r="275" spans="1:25" x14ac:dyDescent="0.5">
      <c r="A275" s="3" t="s">
        <v>2032</v>
      </c>
      <c r="B275" s="3" t="s">
        <v>840</v>
      </c>
      <c r="C275" s="3" t="s">
        <v>841</v>
      </c>
      <c r="D275" s="3" t="s">
        <v>129</v>
      </c>
      <c r="E275" s="3" t="s">
        <v>129</v>
      </c>
      <c r="F275" s="3" t="s">
        <v>842</v>
      </c>
      <c r="G275" s="3" t="s">
        <v>27</v>
      </c>
      <c r="H275" s="3">
        <v>2018</v>
      </c>
      <c r="I275">
        <v>0</v>
      </c>
      <c r="J275">
        <v>0</v>
      </c>
      <c r="K275">
        <v>2051.8604651162791</v>
      </c>
      <c r="L275">
        <v>0</v>
      </c>
      <c r="M275">
        <v>1010</v>
      </c>
      <c r="N275">
        <v>0</v>
      </c>
      <c r="O275">
        <f t="shared" si="12"/>
        <v>0</v>
      </c>
      <c r="P275">
        <f t="shared" si="13"/>
        <v>0</v>
      </c>
      <c r="Q275">
        <f t="shared" si="13"/>
        <v>1010</v>
      </c>
      <c r="R275">
        <f t="shared" si="14"/>
        <v>0</v>
      </c>
      <c r="S275">
        <f t="shared" si="14"/>
        <v>0</v>
      </c>
      <c r="T275">
        <v>0</v>
      </c>
      <c r="U275">
        <v>1</v>
      </c>
      <c r="V275">
        <v>0</v>
      </c>
      <c r="W275">
        <v>0</v>
      </c>
      <c r="X275" t="s">
        <v>65</v>
      </c>
      <c r="Y275" t="s">
        <v>1759</v>
      </c>
    </row>
    <row r="276" spans="1:25" x14ac:dyDescent="0.5">
      <c r="A276" s="3" t="s">
        <v>2033</v>
      </c>
      <c r="B276" s="4" t="s">
        <v>843</v>
      </c>
      <c r="C276" s="3" t="s">
        <v>844</v>
      </c>
      <c r="D276" s="3" t="s">
        <v>129</v>
      </c>
      <c r="E276" s="3" t="s">
        <v>129</v>
      </c>
      <c r="F276" s="3" t="s">
        <v>845</v>
      </c>
      <c r="G276" s="3" t="s">
        <v>27</v>
      </c>
      <c r="H276" s="3">
        <v>2016</v>
      </c>
      <c r="I276">
        <v>0</v>
      </c>
      <c r="J276">
        <v>0</v>
      </c>
      <c r="K276">
        <v>0</v>
      </c>
      <c r="L276">
        <v>3250</v>
      </c>
      <c r="M276">
        <v>0</v>
      </c>
      <c r="N276">
        <v>0</v>
      </c>
      <c r="O276">
        <f t="shared" si="12"/>
        <v>0</v>
      </c>
      <c r="P276">
        <f t="shared" si="13"/>
        <v>3250</v>
      </c>
      <c r="Q276">
        <f t="shared" si="13"/>
        <v>0</v>
      </c>
      <c r="R276">
        <f t="shared" si="14"/>
        <v>0</v>
      </c>
      <c r="S276">
        <f t="shared" si="14"/>
        <v>0</v>
      </c>
      <c r="T276">
        <v>0</v>
      </c>
      <c r="U276">
        <v>1</v>
      </c>
      <c r="V276">
        <v>0</v>
      </c>
      <c r="W276">
        <v>1</v>
      </c>
      <c r="X276" t="s">
        <v>85</v>
      </c>
      <c r="Y276" t="s">
        <v>1759</v>
      </c>
    </row>
    <row r="277" spans="1:25" x14ac:dyDescent="0.5">
      <c r="A277" s="3" t="s">
        <v>2034</v>
      </c>
      <c r="B277" s="4" t="s">
        <v>846</v>
      </c>
      <c r="C277" s="3" t="s">
        <v>847</v>
      </c>
      <c r="D277" s="3" t="s">
        <v>129</v>
      </c>
      <c r="E277" s="3" t="s">
        <v>129</v>
      </c>
      <c r="F277" s="3" t="s">
        <v>848</v>
      </c>
      <c r="G277" s="3" t="s">
        <v>832</v>
      </c>
      <c r="H277" s="3"/>
      <c r="I277">
        <v>0</v>
      </c>
      <c r="J277">
        <v>0</v>
      </c>
      <c r="K277">
        <v>2051.8604651162791</v>
      </c>
      <c r="L277">
        <v>0</v>
      </c>
      <c r="M277">
        <v>0</v>
      </c>
      <c r="N277">
        <v>0</v>
      </c>
      <c r="O277">
        <f t="shared" si="12"/>
        <v>0</v>
      </c>
      <c r="P277">
        <f t="shared" si="13"/>
        <v>0</v>
      </c>
      <c r="Q277">
        <f t="shared" si="13"/>
        <v>0</v>
      </c>
      <c r="R277">
        <f t="shared" si="14"/>
        <v>0</v>
      </c>
      <c r="S277">
        <f t="shared" si="14"/>
        <v>0</v>
      </c>
      <c r="T277">
        <v>0</v>
      </c>
      <c r="U277">
        <v>0</v>
      </c>
      <c r="V277">
        <v>0</v>
      </c>
      <c r="W277">
        <v>0</v>
      </c>
      <c r="X277" t="s">
        <v>244</v>
      </c>
      <c r="Y277" t="s">
        <v>1759</v>
      </c>
    </row>
    <row r="278" spans="1:25" x14ac:dyDescent="0.5">
      <c r="A278" s="3" t="s">
        <v>2035</v>
      </c>
      <c r="B278" s="4" t="s">
        <v>849</v>
      </c>
      <c r="C278" s="3" t="s">
        <v>850</v>
      </c>
      <c r="D278" s="3" t="s">
        <v>129</v>
      </c>
      <c r="E278" s="3" t="s">
        <v>129</v>
      </c>
      <c r="F278" s="3" t="s">
        <v>851</v>
      </c>
      <c r="G278" s="3" t="s">
        <v>852</v>
      </c>
      <c r="H278" s="3"/>
      <c r="I278">
        <v>0</v>
      </c>
      <c r="J278">
        <v>0</v>
      </c>
      <c r="K278">
        <v>2051.8604651162791</v>
      </c>
      <c r="L278">
        <v>0</v>
      </c>
      <c r="M278">
        <v>0</v>
      </c>
      <c r="N278">
        <v>0</v>
      </c>
      <c r="O278">
        <f t="shared" si="12"/>
        <v>0</v>
      </c>
      <c r="P278">
        <f t="shared" si="13"/>
        <v>0</v>
      </c>
      <c r="Q278">
        <f t="shared" si="13"/>
        <v>0</v>
      </c>
      <c r="R278">
        <f t="shared" si="14"/>
        <v>0</v>
      </c>
      <c r="S278">
        <f t="shared" si="14"/>
        <v>0</v>
      </c>
      <c r="T278">
        <v>0</v>
      </c>
      <c r="U278">
        <v>0</v>
      </c>
      <c r="V278">
        <v>0</v>
      </c>
      <c r="W278">
        <v>0</v>
      </c>
      <c r="X278" t="s">
        <v>244</v>
      </c>
      <c r="Y278" t="s">
        <v>1759</v>
      </c>
    </row>
    <row r="279" spans="1:25" x14ac:dyDescent="0.5">
      <c r="A279" s="3" t="s">
        <v>2036</v>
      </c>
      <c r="B279" s="4" t="s">
        <v>853</v>
      </c>
      <c r="C279" s="3" t="s">
        <v>854</v>
      </c>
      <c r="D279" s="3" t="s">
        <v>129</v>
      </c>
      <c r="E279" s="3" t="s">
        <v>129</v>
      </c>
      <c r="F279" s="3" t="s">
        <v>855</v>
      </c>
      <c r="G279" s="3" t="s">
        <v>832</v>
      </c>
      <c r="H279" s="3"/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12"/>
        <v>0</v>
      </c>
      <c r="P279">
        <f t="shared" si="13"/>
        <v>0</v>
      </c>
      <c r="Q279">
        <f t="shared" si="13"/>
        <v>0</v>
      </c>
      <c r="R279">
        <f t="shared" si="14"/>
        <v>0</v>
      </c>
      <c r="S279">
        <f t="shared" si="14"/>
        <v>0</v>
      </c>
      <c r="T279">
        <v>0</v>
      </c>
      <c r="U279">
        <v>0</v>
      </c>
      <c r="V279">
        <v>0</v>
      </c>
      <c r="W279">
        <v>1</v>
      </c>
      <c r="X279" t="s">
        <v>244</v>
      </c>
      <c r="Y279" t="s">
        <v>1759</v>
      </c>
    </row>
    <row r="280" spans="1:25" x14ac:dyDescent="0.5">
      <c r="A280" s="3" t="s">
        <v>2037</v>
      </c>
      <c r="B280" s="4" t="s">
        <v>856</v>
      </c>
      <c r="C280" s="3" t="s">
        <v>857</v>
      </c>
      <c r="D280" s="3" t="s">
        <v>129</v>
      </c>
      <c r="E280" s="3" t="s">
        <v>129</v>
      </c>
      <c r="F280" s="3" t="s">
        <v>858</v>
      </c>
      <c r="G280" s="3" t="s">
        <v>27</v>
      </c>
      <c r="H280" s="3">
        <v>2020</v>
      </c>
      <c r="I280">
        <v>0</v>
      </c>
      <c r="J280">
        <v>0</v>
      </c>
      <c r="K280">
        <v>2051.8604651162791</v>
      </c>
      <c r="L280">
        <v>0</v>
      </c>
      <c r="M280">
        <v>2000</v>
      </c>
      <c r="N280">
        <v>0</v>
      </c>
      <c r="O280">
        <f t="shared" si="12"/>
        <v>0</v>
      </c>
      <c r="P280">
        <f t="shared" si="13"/>
        <v>0</v>
      </c>
      <c r="Q280">
        <f t="shared" si="13"/>
        <v>2000</v>
      </c>
      <c r="R280">
        <f t="shared" si="14"/>
        <v>0</v>
      </c>
      <c r="S280">
        <f t="shared" si="14"/>
        <v>0</v>
      </c>
      <c r="T280">
        <v>0</v>
      </c>
      <c r="U280">
        <v>0</v>
      </c>
      <c r="V280">
        <v>0</v>
      </c>
      <c r="W280">
        <v>1</v>
      </c>
      <c r="X280" t="s">
        <v>65</v>
      </c>
      <c r="Y280" t="s">
        <v>1759</v>
      </c>
    </row>
    <row r="281" spans="1:25" x14ac:dyDescent="0.5">
      <c r="A281" s="3" t="s">
        <v>2038</v>
      </c>
      <c r="B281" s="4" t="s">
        <v>859</v>
      </c>
      <c r="C281" s="3" t="s">
        <v>359</v>
      </c>
      <c r="D281" s="3" t="s">
        <v>129</v>
      </c>
      <c r="E281" s="3" t="s">
        <v>129</v>
      </c>
      <c r="F281" s="3" t="s">
        <v>860</v>
      </c>
      <c r="G281" s="3" t="s">
        <v>832</v>
      </c>
      <c r="H281" s="3" t="s">
        <v>833</v>
      </c>
      <c r="I281">
        <v>0</v>
      </c>
      <c r="J281">
        <v>0</v>
      </c>
      <c r="K281">
        <v>2051.8604651162791</v>
      </c>
      <c r="L281">
        <v>0</v>
      </c>
      <c r="M281">
        <v>0</v>
      </c>
      <c r="N281">
        <v>0</v>
      </c>
      <c r="O281">
        <f t="shared" si="12"/>
        <v>0</v>
      </c>
      <c r="P281">
        <f t="shared" si="13"/>
        <v>0</v>
      </c>
      <c r="Q281">
        <f t="shared" si="13"/>
        <v>0</v>
      </c>
      <c r="R281">
        <f t="shared" si="14"/>
        <v>0</v>
      </c>
      <c r="S281">
        <f t="shared" si="14"/>
        <v>0</v>
      </c>
      <c r="T281">
        <v>1</v>
      </c>
      <c r="U281">
        <v>1</v>
      </c>
      <c r="V281">
        <v>0</v>
      </c>
      <c r="W281">
        <v>1</v>
      </c>
      <c r="X281" t="s">
        <v>244</v>
      </c>
      <c r="Y281" t="s">
        <v>1759</v>
      </c>
    </row>
    <row r="282" spans="1:25" x14ac:dyDescent="0.5">
      <c r="A282" s="3" t="s">
        <v>2039</v>
      </c>
      <c r="B282" s="4" t="s">
        <v>861</v>
      </c>
      <c r="C282" s="3" t="s">
        <v>356</v>
      </c>
      <c r="D282" s="3" t="s">
        <v>129</v>
      </c>
      <c r="E282" s="3" t="s">
        <v>129</v>
      </c>
      <c r="F282" s="3" t="s">
        <v>862</v>
      </c>
      <c r="G282" s="3" t="s">
        <v>832</v>
      </c>
      <c r="H282" s="3" t="s">
        <v>833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12"/>
        <v>0</v>
      </c>
      <c r="P282">
        <f t="shared" si="13"/>
        <v>0</v>
      </c>
      <c r="Q282">
        <f t="shared" si="13"/>
        <v>0</v>
      </c>
      <c r="R282">
        <f t="shared" si="14"/>
        <v>0</v>
      </c>
      <c r="S282">
        <f t="shared" si="14"/>
        <v>0</v>
      </c>
      <c r="T282">
        <v>0</v>
      </c>
      <c r="U282">
        <v>1</v>
      </c>
      <c r="V282">
        <v>0</v>
      </c>
      <c r="W282">
        <v>1</v>
      </c>
      <c r="X282" t="s">
        <v>244</v>
      </c>
      <c r="Y282" t="s">
        <v>1759</v>
      </c>
    </row>
    <row r="283" spans="1:25" x14ac:dyDescent="0.5">
      <c r="A283" s="3" t="s">
        <v>2040</v>
      </c>
      <c r="B283" s="4" t="s">
        <v>863</v>
      </c>
      <c r="C283" s="3" t="s">
        <v>864</v>
      </c>
      <c r="D283" s="3" t="s">
        <v>129</v>
      </c>
      <c r="E283" s="3" t="s">
        <v>129</v>
      </c>
      <c r="F283" s="3" t="s">
        <v>865</v>
      </c>
      <c r="G283" s="3" t="s">
        <v>832</v>
      </c>
      <c r="H283" s="3" t="s">
        <v>833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12"/>
        <v>0</v>
      </c>
      <c r="P283">
        <f t="shared" si="13"/>
        <v>0</v>
      </c>
      <c r="Q283">
        <f t="shared" si="13"/>
        <v>0</v>
      </c>
      <c r="R283">
        <f t="shared" si="14"/>
        <v>0</v>
      </c>
      <c r="S283">
        <f t="shared" si="14"/>
        <v>0</v>
      </c>
      <c r="T283">
        <v>0</v>
      </c>
      <c r="U283">
        <v>0</v>
      </c>
      <c r="V283">
        <v>0</v>
      </c>
      <c r="W283">
        <v>1</v>
      </c>
      <c r="X283" t="s">
        <v>244</v>
      </c>
      <c r="Y283" t="s">
        <v>1759</v>
      </c>
    </row>
    <row r="284" spans="1:25" x14ac:dyDescent="0.5">
      <c r="A284" s="3" t="s">
        <v>2041</v>
      </c>
      <c r="B284" s="4" t="s">
        <v>866</v>
      </c>
      <c r="C284" s="3" t="s">
        <v>223</v>
      </c>
      <c r="D284" s="3" t="s">
        <v>129</v>
      </c>
      <c r="E284" s="3" t="s">
        <v>129</v>
      </c>
      <c r="F284" s="3" t="s">
        <v>867</v>
      </c>
      <c r="G284" s="3" t="s">
        <v>832</v>
      </c>
      <c r="H284" s="3"/>
      <c r="I284">
        <v>0</v>
      </c>
      <c r="J284">
        <v>0</v>
      </c>
      <c r="K284">
        <v>2051.8604651162791</v>
      </c>
      <c r="L284">
        <v>0</v>
      </c>
      <c r="M284">
        <v>0</v>
      </c>
      <c r="N284">
        <v>0</v>
      </c>
      <c r="O284">
        <f t="shared" si="12"/>
        <v>0</v>
      </c>
      <c r="P284">
        <f t="shared" si="13"/>
        <v>0</v>
      </c>
      <c r="Q284">
        <f t="shared" si="13"/>
        <v>0</v>
      </c>
      <c r="R284">
        <f t="shared" si="14"/>
        <v>0</v>
      </c>
      <c r="S284">
        <f t="shared" si="14"/>
        <v>0</v>
      </c>
      <c r="T284">
        <v>0</v>
      </c>
      <c r="U284">
        <v>0</v>
      </c>
      <c r="V284">
        <v>0</v>
      </c>
      <c r="W284">
        <v>1</v>
      </c>
      <c r="X284" t="s">
        <v>244</v>
      </c>
      <c r="Y284" t="s">
        <v>1759</v>
      </c>
    </row>
    <row r="285" spans="1:25" x14ac:dyDescent="0.5">
      <c r="A285" s="3" t="s">
        <v>2042</v>
      </c>
      <c r="B285" s="4" t="s">
        <v>868</v>
      </c>
      <c r="C285" s="3" t="s">
        <v>869</v>
      </c>
      <c r="D285" s="3" t="s">
        <v>129</v>
      </c>
      <c r="E285" s="3" t="s">
        <v>129</v>
      </c>
      <c r="F285" s="3" t="s">
        <v>870</v>
      </c>
      <c r="G285" s="3" t="s">
        <v>832</v>
      </c>
      <c r="H285" s="3"/>
      <c r="I285">
        <v>0</v>
      </c>
      <c r="J285">
        <v>0</v>
      </c>
      <c r="K285">
        <v>2051.8604651162791</v>
      </c>
      <c r="L285">
        <v>0</v>
      </c>
      <c r="M285">
        <v>0</v>
      </c>
      <c r="N285">
        <v>0</v>
      </c>
      <c r="O285">
        <f t="shared" si="12"/>
        <v>0</v>
      </c>
      <c r="P285">
        <f t="shared" si="13"/>
        <v>0</v>
      </c>
      <c r="Q285">
        <f t="shared" si="13"/>
        <v>0</v>
      </c>
      <c r="R285">
        <f t="shared" si="14"/>
        <v>0</v>
      </c>
      <c r="S285">
        <f t="shared" si="14"/>
        <v>0</v>
      </c>
      <c r="T285">
        <v>1</v>
      </c>
      <c r="U285">
        <v>1</v>
      </c>
      <c r="V285">
        <v>0</v>
      </c>
      <c r="W285">
        <v>0</v>
      </c>
      <c r="X285" t="s">
        <v>244</v>
      </c>
      <c r="Y285" t="s">
        <v>1759</v>
      </c>
    </row>
    <row r="286" spans="1:25" x14ac:dyDescent="0.5">
      <c r="A286" s="3" t="s">
        <v>2043</v>
      </c>
      <c r="B286" s="14" t="s">
        <v>871</v>
      </c>
      <c r="C286" s="3" t="s">
        <v>872</v>
      </c>
      <c r="D286" s="3" t="s">
        <v>129</v>
      </c>
      <c r="E286" s="3" t="s">
        <v>129</v>
      </c>
      <c r="F286" s="3" t="s">
        <v>873</v>
      </c>
      <c r="G286" s="3" t="s">
        <v>852</v>
      </c>
      <c r="H286" s="3"/>
      <c r="I286">
        <v>0</v>
      </c>
      <c r="J286">
        <v>0</v>
      </c>
      <c r="K286">
        <v>2051.8604651162791</v>
      </c>
      <c r="L286">
        <v>0</v>
      </c>
      <c r="M286">
        <v>0</v>
      </c>
      <c r="N286">
        <v>0</v>
      </c>
      <c r="O286">
        <f t="shared" si="12"/>
        <v>0</v>
      </c>
      <c r="P286">
        <f t="shared" si="13"/>
        <v>0</v>
      </c>
      <c r="Q286">
        <f t="shared" si="13"/>
        <v>0</v>
      </c>
      <c r="R286">
        <f t="shared" si="14"/>
        <v>0</v>
      </c>
      <c r="S286">
        <f t="shared" si="14"/>
        <v>0</v>
      </c>
      <c r="T286">
        <v>0</v>
      </c>
      <c r="U286">
        <v>1</v>
      </c>
      <c r="V286">
        <v>0</v>
      </c>
      <c r="W286">
        <v>0</v>
      </c>
      <c r="X286" t="s">
        <v>244</v>
      </c>
      <c r="Y286" t="s">
        <v>1759</v>
      </c>
    </row>
    <row r="287" spans="1:25" x14ac:dyDescent="0.5">
      <c r="A287" s="3" t="s">
        <v>2044</v>
      </c>
      <c r="B287" s="14" t="s">
        <v>874</v>
      </c>
      <c r="C287" s="3" t="s">
        <v>875</v>
      </c>
      <c r="D287" s="3" t="s">
        <v>129</v>
      </c>
      <c r="E287" s="3" t="s">
        <v>129</v>
      </c>
      <c r="F287" s="3" t="s">
        <v>876</v>
      </c>
      <c r="G287" s="3" t="s">
        <v>832</v>
      </c>
      <c r="H287" s="3"/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12"/>
        <v>0</v>
      </c>
      <c r="P287">
        <f t="shared" si="13"/>
        <v>0</v>
      </c>
      <c r="Q287">
        <f t="shared" si="13"/>
        <v>0</v>
      </c>
      <c r="R287">
        <f t="shared" si="14"/>
        <v>0</v>
      </c>
      <c r="S287">
        <f t="shared" si="14"/>
        <v>0</v>
      </c>
      <c r="T287">
        <v>0</v>
      </c>
      <c r="U287">
        <v>0</v>
      </c>
      <c r="V287">
        <v>0</v>
      </c>
      <c r="W287">
        <v>0</v>
      </c>
      <c r="X287" t="s">
        <v>244</v>
      </c>
      <c r="Y287" t="s">
        <v>1759</v>
      </c>
    </row>
    <row r="288" spans="1:25" x14ac:dyDescent="0.5">
      <c r="A288" s="3" t="s">
        <v>2045</v>
      </c>
      <c r="B288" s="14" t="s">
        <v>877</v>
      </c>
      <c r="C288" s="3" t="s">
        <v>878</v>
      </c>
      <c r="D288" s="3" t="s">
        <v>129</v>
      </c>
      <c r="E288" s="3" t="s">
        <v>129</v>
      </c>
      <c r="F288" s="3" t="s">
        <v>879</v>
      </c>
      <c r="G288" s="3" t="s">
        <v>832</v>
      </c>
      <c r="H288" s="3"/>
      <c r="I288">
        <v>0</v>
      </c>
      <c r="J288">
        <v>0</v>
      </c>
      <c r="K288">
        <v>2051.8604651162791</v>
      </c>
      <c r="L288">
        <v>0</v>
      </c>
      <c r="M288">
        <v>0</v>
      </c>
      <c r="N288">
        <v>0</v>
      </c>
      <c r="O288">
        <f t="shared" si="12"/>
        <v>0</v>
      </c>
      <c r="P288">
        <f t="shared" si="13"/>
        <v>0</v>
      </c>
      <c r="Q288">
        <f t="shared" si="13"/>
        <v>0</v>
      </c>
      <c r="R288">
        <f t="shared" si="14"/>
        <v>0</v>
      </c>
      <c r="S288">
        <f t="shared" si="14"/>
        <v>0</v>
      </c>
      <c r="T288">
        <v>0</v>
      </c>
      <c r="U288">
        <v>0</v>
      </c>
      <c r="V288">
        <v>0</v>
      </c>
      <c r="W288">
        <v>1</v>
      </c>
      <c r="X288" t="s">
        <v>244</v>
      </c>
      <c r="Y288" t="s">
        <v>1759</v>
      </c>
    </row>
    <row r="289" spans="1:25" x14ac:dyDescent="0.5">
      <c r="A289" s="3" t="s">
        <v>2046</v>
      </c>
      <c r="B289" s="14" t="s">
        <v>880</v>
      </c>
      <c r="C289" s="3" t="s">
        <v>881</v>
      </c>
      <c r="D289" s="3" t="s">
        <v>129</v>
      </c>
      <c r="E289" s="3" t="s">
        <v>129</v>
      </c>
      <c r="F289" s="3" t="s">
        <v>882</v>
      </c>
      <c r="G289" s="3" t="s">
        <v>832</v>
      </c>
      <c r="H289" s="3"/>
      <c r="I289">
        <v>0</v>
      </c>
      <c r="J289">
        <v>0</v>
      </c>
      <c r="K289">
        <v>2051.8604651162791</v>
      </c>
      <c r="L289">
        <v>0</v>
      </c>
      <c r="M289">
        <v>0</v>
      </c>
      <c r="N289">
        <v>0</v>
      </c>
      <c r="O289">
        <f t="shared" si="12"/>
        <v>0</v>
      </c>
      <c r="P289">
        <f t="shared" si="13"/>
        <v>0</v>
      </c>
      <c r="Q289">
        <f t="shared" si="13"/>
        <v>0</v>
      </c>
      <c r="R289">
        <f t="shared" si="14"/>
        <v>0</v>
      </c>
      <c r="S289">
        <f t="shared" si="14"/>
        <v>0</v>
      </c>
      <c r="T289">
        <v>0</v>
      </c>
      <c r="U289">
        <v>0</v>
      </c>
      <c r="V289">
        <v>0</v>
      </c>
      <c r="W289">
        <v>0</v>
      </c>
      <c r="X289" t="s">
        <v>244</v>
      </c>
      <c r="Y289" t="s">
        <v>1759</v>
      </c>
    </row>
    <row r="290" spans="1:25" x14ac:dyDescent="0.5">
      <c r="A290" s="3" t="s">
        <v>2047</v>
      </c>
      <c r="B290" s="4" t="s">
        <v>883</v>
      </c>
      <c r="C290" s="3" t="s">
        <v>483</v>
      </c>
      <c r="D290" s="3" t="s">
        <v>129</v>
      </c>
      <c r="E290" s="3" t="s">
        <v>129</v>
      </c>
      <c r="F290" s="3" t="s">
        <v>884</v>
      </c>
      <c r="G290" s="3" t="s">
        <v>832</v>
      </c>
      <c r="H290" s="3"/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12"/>
        <v>0</v>
      </c>
      <c r="P290">
        <f t="shared" si="13"/>
        <v>0</v>
      </c>
      <c r="Q290">
        <f t="shared" si="13"/>
        <v>0</v>
      </c>
      <c r="R290">
        <f t="shared" si="14"/>
        <v>0</v>
      </c>
      <c r="S290">
        <f t="shared" si="14"/>
        <v>0</v>
      </c>
      <c r="T290">
        <v>1</v>
      </c>
      <c r="U290">
        <v>0</v>
      </c>
      <c r="V290">
        <v>0</v>
      </c>
      <c r="W290">
        <v>1</v>
      </c>
      <c r="X290" t="s">
        <v>244</v>
      </c>
      <c r="Y290" t="s">
        <v>1759</v>
      </c>
    </row>
    <row r="291" spans="1:25" x14ac:dyDescent="0.5">
      <c r="A291" s="3" t="s">
        <v>2048</v>
      </c>
      <c r="B291" s="4" t="s">
        <v>885</v>
      </c>
      <c r="C291" s="3" t="s">
        <v>886</v>
      </c>
      <c r="D291" s="3" t="s">
        <v>129</v>
      </c>
      <c r="E291" s="3" t="s">
        <v>129</v>
      </c>
      <c r="F291" s="3" t="s">
        <v>887</v>
      </c>
      <c r="G291" s="3" t="s">
        <v>852</v>
      </c>
      <c r="H291" s="3"/>
      <c r="I291">
        <v>0</v>
      </c>
      <c r="J291">
        <v>0</v>
      </c>
      <c r="K291">
        <v>2051.8604651162791</v>
      </c>
      <c r="L291">
        <v>0</v>
      </c>
      <c r="M291">
        <v>0</v>
      </c>
      <c r="N291">
        <v>0</v>
      </c>
      <c r="O291">
        <f t="shared" si="12"/>
        <v>0</v>
      </c>
      <c r="P291">
        <f t="shared" si="13"/>
        <v>0</v>
      </c>
      <c r="Q291">
        <f t="shared" si="13"/>
        <v>0</v>
      </c>
      <c r="R291">
        <f t="shared" si="14"/>
        <v>0</v>
      </c>
      <c r="S291">
        <f t="shared" si="14"/>
        <v>0</v>
      </c>
      <c r="T291">
        <v>1</v>
      </c>
      <c r="U291">
        <v>1</v>
      </c>
      <c r="V291">
        <v>0</v>
      </c>
      <c r="W291">
        <v>1</v>
      </c>
      <c r="X291" t="s">
        <v>244</v>
      </c>
      <c r="Y291" t="s">
        <v>1759</v>
      </c>
    </row>
    <row r="292" spans="1:25" x14ac:dyDescent="0.5">
      <c r="A292" s="3" t="s">
        <v>2049</v>
      </c>
      <c r="B292" s="4" t="s">
        <v>888</v>
      </c>
      <c r="C292" s="3" t="s">
        <v>889</v>
      </c>
      <c r="D292" s="3" t="s">
        <v>129</v>
      </c>
      <c r="E292" s="3" t="s">
        <v>129</v>
      </c>
      <c r="F292" s="3" t="s">
        <v>890</v>
      </c>
      <c r="G292" s="3" t="s">
        <v>852</v>
      </c>
      <c r="H292" s="3"/>
      <c r="I292">
        <v>0</v>
      </c>
      <c r="J292">
        <v>0</v>
      </c>
      <c r="K292">
        <v>2051.8604651162791</v>
      </c>
      <c r="L292">
        <v>0</v>
      </c>
      <c r="M292">
        <v>0</v>
      </c>
      <c r="N292">
        <v>0</v>
      </c>
      <c r="O292">
        <f t="shared" si="12"/>
        <v>0</v>
      </c>
      <c r="P292">
        <f t="shared" si="13"/>
        <v>0</v>
      </c>
      <c r="Q292">
        <f t="shared" si="13"/>
        <v>0</v>
      </c>
      <c r="R292">
        <f t="shared" si="14"/>
        <v>0</v>
      </c>
      <c r="S292">
        <f t="shared" si="14"/>
        <v>0</v>
      </c>
      <c r="T292">
        <v>0</v>
      </c>
      <c r="U292">
        <v>1</v>
      </c>
      <c r="V292">
        <v>0</v>
      </c>
      <c r="W292">
        <v>0</v>
      </c>
      <c r="X292" t="s">
        <v>244</v>
      </c>
      <c r="Y292" t="s">
        <v>1759</v>
      </c>
    </row>
    <row r="293" spans="1:25" x14ac:dyDescent="0.5">
      <c r="A293" s="3" t="s">
        <v>2050</v>
      </c>
      <c r="B293" s="4" t="s">
        <v>891</v>
      </c>
      <c r="C293" s="3" t="s">
        <v>892</v>
      </c>
      <c r="D293" s="3" t="s">
        <v>129</v>
      </c>
      <c r="E293" s="3" t="s">
        <v>129</v>
      </c>
      <c r="F293" s="3" t="s">
        <v>893</v>
      </c>
      <c r="G293" s="3" t="s">
        <v>852</v>
      </c>
      <c r="H293" s="3"/>
      <c r="I293">
        <v>0</v>
      </c>
      <c r="J293">
        <v>0</v>
      </c>
      <c r="K293">
        <v>2051.8604651162791</v>
      </c>
      <c r="L293">
        <v>0</v>
      </c>
      <c r="M293">
        <v>0</v>
      </c>
      <c r="N293">
        <v>0</v>
      </c>
      <c r="O293">
        <f t="shared" si="12"/>
        <v>0</v>
      </c>
      <c r="P293">
        <f t="shared" si="13"/>
        <v>0</v>
      </c>
      <c r="Q293">
        <f t="shared" si="13"/>
        <v>0</v>
      </c>
      <c r="R293">
        <f t="shared" si="14"/>
        <v>0</v>
      </c>
      <c r="S293">
        <f t="shared" si="14"/>
        <v>0</v>
      </c>
      <c r="T293">
        <v>0</v>
      </c>
      <c r="U293">
        <v>1</v>
      </c>
      <c r="V293">
        <v>0</v>
      </c>
      <c r="W293">
        <v>0</v>
      </c>
      <c r="X293" t="s">
        <v>244</v>
      </c>
      <c r="Y293" t="s">
        <v>1759</v>
      </c>
    </row>
    <row r="294" spans="1:25" x14ac:dyDescent="0.5">
      <c r="A294" s="3" t="s">
        <v>2051</v>
      </c>
      <c r="B294" s="4" t="s">
        <v>894</v>
      </c>
      <c r="C294" s="3" t="s">
        <v>895</v>
      </c>
      <c r="D294" s="3" t="s">
        <v>129</v>
      </c>
      <c r="E294" s="3" t="s">
        <v>129</v>
      </c>
      <c r="F294" s="3" t="s">
        <v>896</v>
      </c>
      <c r="G294" s="3" t="s">
        <v>832</v>
      </c>
      <c r="H294" s="3"/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12"/>
        <v>0</v>
      </c>
      <c r="P294">
        <f t="shared" si="13"/>
        <v>0</v>
      </c>
      <c r="Q294">
        <f t="shared" si="13"/>
        <v>0</v>
      </c>
      <c r="R294">
        <f t="shared" si="14"/>
        <v>0</v>
      </c>
      <c r="S294">
        <f t="shared" si="14"/>
        <v>0</v>
      </c>
      <c r="T294">
        <v>0</v>
      </c>
      <c r="U294">
        <v>0</v>
      </c>
      <c r="V294">
        <v>0</v>
      </c>
      <c r="W294">
        <v>1</v>
      </c>
      <c r="X294" t="s">
        <v>244</v>
      </c>
      <c r="Y294" t="s">
        <v>1759</v>
      </c>
    </row>
    <row r="295" spans="1:25" x14ac:dyDescent="0.5">
      <c r="A295" s="3" t="s">
        <v>2052</v>
      </c>
      <c r="B295" s="4" t="s">
        <v>897</v>
      </c>
      <c r="C295" s="3" t="s">
        <v>898</v>
      </c>
      <c r="D295" s="3" t="s">
        <v>129</v>
      </c>
      <c r="E295" s="3" t="s">
        <v>129</v>
      </c>
      <c r="F295" s="3" t="s">
        <v>899</v>
      </c>
      <c r="G295" s="3" t="s">
        <v>832</v>
      </c>
      <c r="H295" s="3" t="s">
        <v>900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12"/>
        <v>0</v>
      </c>
      <c r="P295">
        <f t="shared" si="13"/>
        <v>0</v>
      </c>
      <c r="Q295">
        <f t="shared" si="13"/>
        <v>0</v>
      </c>
      <c r="R295">
        <f t="shared" si="14"/>
        <v>0</v>
      </c>
      <c r="S295">
        <f t="shared" si="14"/>
        <v>0</v>
      </c>
      <c r="T295">
        <v>0</v>
      </c>
      <c r="U295">
        <v>1</v>
      </c>
      <c r="V295">
        <v>0</v>
      </c>
      <c r="W295">
        <v>1</v>
      </c>
      <c r="X295" t="s">
        <v>244</v>
      </c>
      <c r="Y295" t="s">
        <v>1759</v>
      </c>
    </row>
    <row r="296" spans="1:25" x14ac:dyDescent="0.5">
      <c r="A296" s="3" t="s">
        <v>2053</v>
      </c>
      <c r="B296" s="3" t="s">
        <v>901</v>
      </c>
      <c r="C296" s="3" t="s">
        <v>902</v>
      </c>
      <c r="D296" s="3" t="s">
        <v>903</v>
      </c>
      <c r="E296" s="3" t="s">
        <v>60</v>
      </c>
      <c r="F296" s="3" t="s">
        <v>904</v>
      </c>
      <c r="G296" s="3" t="s">
        <v>27</v>
      </c>
      <c r="H296" s="3">
        <v>1906</v>
      </c>
      <c r="I296">
        <v>4349.6558078124663</v>
      </c>
      <c r="J296">
        <v>1170</v>
      </c>
      <c r="K296">
        <v>0</v>
      </c>
      <c r="L296">
        <v>1300</v>
      </c>
      <c r="M296">
        <v>1300</v>
      </c>
      <c r="N296">
        <v>0</v>
      </c>
      <c r="O296">
        <f t="shared" si="12"/>
        <v>0</v>
      </c>
      <c r="P296">
        <f t="shared" si="13"/>
        <v>1300</v>
      </c>
      <c r="Q296">
        <f t="shared" si="13"/>
        <v>1300</v>
      </c>
      <c r="R296">
        <f t="shared" si="14"/>
        <v>0</v>
      </c>
      <c r="S296">
        <f t="shared" si="14"/>
        <v>0</v>
      </c>
      <c r="T296">
        <v>0</v>
      </c>
      <c r="U296">
        <v>0</v>
      </c>
      <c r="V296">
        <v>0</v>
      </c>
      <c r="W296">
        <v>0</v>
      </c>
      <c r="X296" t="s">
        <v>40</v>
      </c>
      <c r="Y296" t="s">
        <v>1759</v>
      </c>
    </row>
    <row r="297" spans="1:25" x14ac:dyDescent="0.5">
      <c r="A297" s="3" t="s">
        <v>2054</v>
      </c>
      <c r="B297" s="3" t="s">
        <v>905</v>
      </c>
      <c r="C297" s="3" t="s">
        <v>53</v>
      </c>
      <c r="D297" s="3" t="s">
        <v>903</v>
      </c>
      <c r="E297" s="3" t="s">
        <v>60</v>
      </c>
      <c r="F297" s="3" t="s">
        <v>906</v>
      </c>
      <c r="G297" s="3" t="s">
        <v>27</v>
      </c>
      <c r="H297" s="3"/>
      <c r="I297">
        <v>0</v>
      </c>
      <c r="J297">
        <v>0</v>
      </c>
      <c r="K297">
        <v>0</v>
      </c>
      <c r="L297">
        <v>3600</v>
      </c>
      <c r="M297">
        <v>0</v>
      </c>
      <c r="N297">
        <v>0</v>
      </c>
      <c r="O297">
        <f t="shared" si="12"/>
        <v>0</v>
      </c>
      <c r="P297">
        <f t="shared" si="13"/>
        <v>3600</v>
      </c>
      <c r="Q297">
        <f t="shared" si="13"/>
        <v>0</v>
      </c>
      <c r="R297">
        <f t="shared" si="14"/>
        <v>0</v>
      </c>
      <c r="S297">
        <f t="shared" si="14"/>
        <v>0</v>
      </c>
      <c r="T297">
        <v>0</v>
      </c>
      <c r="U297">
        <v>0</v>
      </c>
      <c r="V297">
        <v>0</v>
      </c>
      <c r="W297">
        <v>1</v>
      </c>
      <c r="X297" t="s">
        <v>40</v>
      </c>
      <c r="Y297" t="s">
        <v>1759</v>
      </c>
    </row>
    <row r="298" spans="1:25" x14ac:dyDescent="0.5">
      <c r="A298" s="3" t="s">
        <v>2055</v>
      </c>
      <c r="B298" s="3" t="s">
        <v>907</v>
      </c>
      <c r="C298" s="3" t="s">
        <v>908</v>
      </c>
      <c r="D298" s="3" t="s">
        <v>909</v>
      </c>
      <c r="E298" s="3" t="s">
        <v>60</v>
      </c>
      <c r="F298" s="3" t="s">
        <v>910</v>
      </c>
      <c r="G298" s="3" t="s">
        <v>27</v>
      </c>
      <c r="H298" s="3">
        <v>1891</v>
      </c>
      <c r="I298">
        <v>0</v>
      </c>
      <c r="J298">
        <v>0</v>
      </c>
      <c r="K298">
        <v>0</v>
      </c>
      <c r="L298">
        <v>12000</v>
      </c>
      <c r="M298">
        <v>0</v>
      </c>
      <c r="N298">
        <v>0</v>
      </c>
      <c r="O298">
        <f t="shared" si="12"/>
        <v>0</v>
      </c>
      <c r="P298">
        <f t="shared" si="13"/>
        <v>12000</v>
      </c>
      <c r="Q298">
        <f t="shared" si="13"/>
        <v>0</v>
      </c>
      <c r="R298">
        <f t="shared" si="14"/>
        <v>0</v>
      </c>
      <c r="S298">
        <f t="shared" si="14"/>
        <v>0</v>
      </c>
      <c r="T298">
        <v>1</v>
      </c>
      <c r="U298">
        <v>1</v>
      </c>
      <c r="V298">
        <v>0</v>
      </c>
      <c r="W298">
        <v>1</v>
      </c>
      <c r="X298" t="s">
        <v>40</v>
      </c>
      <c r="Y298" t="s">
        <v>1759</v>
      </c>
    </row>
    <row r="299" spans="1:25" x14ac:dyDescent="0.5">
      <c r="A299" s="3" t="s">
        <v>2056</v>
      </c>
      <c r="B299" s="3" t="s">
        <v>911</v>
      </c>
      <c r="C299" s="3" t="s">
        <v>912</v>
      </c>
      <c r="D299" s="3" t="s">
        <v>909</v>
      </c>
      <c r="E299" s="3" t="s">
        <v>60</v>
      </c>
      <c r="F299" s="3" t="s">
        <v>913</v>
      </c>
      <c r="G299" s="3" t="s">
        <v>27</v>
      </c>
      <c r="H299" s="3"/>
      <c r="I299">
        <v>0</v>
      </c>
      <c r="J299">
        <v>0</v>
      </c>
      <c r="K299">
        <v>0</v>
      </c>
      <c r="L299">
        <v>5600</v>
      </c>
      <c r="M299">
        <v>0</v>
      </c>
      <c r="N299">
        <v>0</v>
      </c>
      <c r="O299">
        <f t="shared" si="12"/>
        <v>0</v>
      </c>
      <c r="P299">
        <f t="shared" si="13"/>
        <v>5600</v>
      </c>
      <c r="Q299">
        <f t="shared" si="13"/>
        <v>0</v>
      </c>
      <c r="R299">
        <f t="shared" si="14"/>
        <v>0</v>
      </c>
      <c r="S299">
        <f t="shared" si="14"/>
        <v>0</v>
      </c>
      <c r="T299">
        <v>0</v>
      </c>
      <c r="U299">
        <v>1</v>
      </c>
      <c r="V299">
        <v>0</v>
      </c>
      <c r="W299">
        <v>0</v>
      </c>
      <c r="X299" t="s">
        <v>40</v>
      </c>
      <c r="Y299" t="s">
        <v>1759</v>
      </c>
    </row>
    <row r="300" spans="1:25" x14ac:dyDescent="0.5">
      <c r="A300" s="3" t="s">
        <v>2057</v>
      </c>
      <c r="B300" s="3" t="s">
        <v>914</v>
      </c>
      <c r="C300" s="3" t="s">
        <v>915</v>
      </c>
      <c r="D300" s="3" t="s">
        <v>909</v>
      </c>
      <c r="E300" s="3" t="s">
        <v>60</v>
      </c>
      <c r="F300" s="3" t="s">
        <v>916</v>
      </c>
      <c r="G300" s="3" t="s">
        <v>27</v>
      </c>
      <c r="H300" s="3"/>
      <c r="I300">
        <v>0</v>
      </c>
      <c r="J300">
        <v>0</v>
      </c>
      <c r="K300">
        <v>0</v>
      </c>
      <c r="L300">
        <v>2800</v>
      </c>
      <c r="M300">
        <v>0</v>
      </c>
      <c r="N300">
        <v>0</v>
      </c>
      <c r="O300">
        <f t="shared" si="12"/>
        <v>0</v>
      </c>
      <c r="P300">
        <f t="shared" si="13"/>
        <v>2800</v>
      </c>
      <c r="Q300">
        <f t="shared" si="13"/>
        <v>0</v>
      </c>
      <c r="R300">
        <f t="shared" si="14"/>
        <v>0</v>
      </c>
      <c r="S300">
        <f t="shared" si="14"/>
        <v>0</v>
      </c>
      <c r="T300">
        <v>0</v>
      </c>
      <c r="U300">
        <v>0</v>
      </c>
      <c r="V300">
        <v>0</v>
      </c>
      <c r="W300">
        <v>0</v>
      </c>
      <c r="X300" t="s">
        <v>40</v>
      </c>
      <c r="Y300" t="s">
        <v>1759</v>
      </c>
    </row>
    <row r="301" spans="1:25" x14ac:dyDescent="0.5">
      <c r="A301" s="3" t="s">
        <v>2058</v>
      </c>
      <c r="B301" s="3" t="s">
        <v>917</v>
      </c>
      <c r="C301" s="3" t="s">
        <v>918</v>
      </c>
      <c r="D301" s="3" t="s">
        <v>909</v>
      </c>
      <c r="E301" s="3" t="s">
        <v>60</v>
      </c>
      <c r="F301" s="3" t="s">
        <v>919</v>
      </c>
      <c r="G301" s="3" t="s">
        <v>27</v>
      </c>
      <c r="H301" s="3">
        <v>2001</v>
      </c>
      <c r="I301">
        <v>0</v>
      </c>
      <c r="J301">
        <v>0</v>
      </c>
      <c r="K301">
        <v>0</v>
      </c>
      <c r="L301">
        <v>4600</v>
      </c>
      <c r="M301">
        <v>0</v>
      </c>
      <c r="N301">
        <v>0</v>
      </c>
      <c r="O301">
        <f t="shared" si="12"/>
        <v>0</v>
      </c>
      <c r="P301">
        <f t="shared" si="13"/>
        <v>4600</v>
      </c>
      <c r="Q301">
        <f t="shared" si="13"/>
        <v>0</v>
      </c>
      <c r="R301">
        <f t="shared" si="14"/>
        <v>0</v>
      </c>
      <c r="S301">
        <f t="shared" si="14"/>
        <v>0</v>
      </c>
      <c r="T301">
        <v>1</v>
      </c>
      <c r="U301">
        <v>1</v>
      </c>
      <c r="V301">
        <v>0</v>
      </c>
      <c r="W301">
        <v>1</v>
      </c>
      <c r="X301" t="s">
        <v>85</v>
      </c>
      <c r="Y301" t="s">
        <v>1759</v>
      </c>
    </row>
    <row r="302" spans="1:25" x14ac:dyDescent="0.5">
      <c r="A302" s="3" t="s">
        <v>2059</v>
      </c>
      <c r="B302" s="3" t="s">
        <v>920</v>
      </c>
      <c r="C302" s="3" t="s">
        <v>30</v>
      </c>
      <c r="D302" s="3" t="s">
        <v>909</v>
      </c>
      <c r="E302" s="3" t="s">
        <v>60</v>
      </c>
      <c r="F302" s="3" t="s">
        <v>921</v>
      </c>
      <c r="G302" s="3" t="s">
        <v>27</v>
      </c>
      <c r="H302" s="3">
        <v>1950</v>
      </c>
      <c r="I302">
        <v>0</v>
      </c>
      <c r="J302">
        <v>0</v>
      </c>
      <c r="K302">
        <v>0</v>
      </c>
      <c r="L302">
        <v>2400</v>
      </c>
      <c r="M302">
        <v>0</v>
      </c>
      <c r="N302">
        <v>0</v>
      </c>
      <c r="O302">
        <f t="shared" si="12"/>
        <v>0</v>
      </c>
      <c r="P302">
        <f t="shared" si="13"/>
        <v>2400</v>
      </c>
      <c r="Q302">
        <f t="shared" si="13"/>
        <v>0</v>
      </c>
      <c r="R302">
        <f t="shared" si="14"/>
        <v>0</v>
      </c>
      <c r="S302">
        <f t="shared" si="14"/>
        <v>0</v>
      </c>
      <c r="T302">
        <v>0</v>
      </c>
      <c r="U302">
        <v>0</v>
      </c>
      <c r="V302">
        <v>0</v>
      </c>
      <c r="W302">
        <v>0</v>
      </c>
      <c r="X302" t="s">
        <v>40</v>
      </c>
      <c r="Y302" t="s">
        <v>1759</v>
      </c>
    </row>
    <row r="303" spans="1:25" x14ac:dyDescent="0.5">
      <c r="A303" s="3" t="s">
        <v>2060</v>
      </c>
      <c r="B303" s="3" t="s">
        <v>922</v>
      </c>
      <c r="C303" s="3" t="s">
        <v>30</v>
      </c>
      <c r="D303" s="3" t="s">
        <v>909</v>
      </c>
      <c r="E303" s="3" t="s">
        <v>60</v>
      </c>
      <c r="F303" s="3" t="s">
        <v>923</v>
      </c>
      <c r="G303" s="3" t="s">
        <v>27</v>
      </c>
      <c r="H303" s="3">
        <v>1957</v>
      </c>
      <c r="I303">
        <v>0</v>
      </c>
      <c r="J303">
        <v>0</v>
      </c>
      <c r="K303">
        <v>0</v>
      </c>
      <c r="L303">
        <v>4000</v>
      </c>
      <c r="M303">
        <v>0</v>
      </c>
      <c r="N303">
        <v>0</v>
      </c>
      <c r="O303">
        <f t="shared" si="12"/>
        <v>0</v>
      </c>
      <c r="P303">
        <f t="shared" si="13"/>
        <v>4000</v>
      </c>
      <c r="Q303">
        <f t="shared" si="13"/>
        <v>0</v>
      </c>
      <c r="R303">
        <f t="shared" si="14"/>
        <v>0</v>
      </c>
      <c r="S303">
        <f t="shared" si="14"/>
        <v>0</v>
      </c>
      <c r="T303">
        <v>1</v>
      </c>
      <c r="U303">
        <v>1</v>
      </c>
      <c r="V303">
        <v>0</v>
      </c>
      <c r="W303">
        <v>0</v>
      </c>
      <c r="X303" t="s">
        <v>40</v>
      </c>
      <c r="Y303" t="s">
        <v>1759</v>
      </c>
    </row>
    <row r="304" spans="1:25" x14ac:dyDescent="0.5">
      <c r="A304" s="3" t="s">
        <v>2061</v>
      </c>
      <c r="B304" s="3" t="s">
        <v>924</v>
      </c>
      <c r="C304" s="3" t="s">
        <v>30</v>
      </c>
      <c r="D304" s="3" t="s">
        <v>909</v>
      </c>
      <c r="E304" s="3" t="s">
        <v>60</v>
      </c>
      <c r="F304" s="3" t="s">
        <v>925</v>
      </c>
      <c r="G304" s="3" t="s">
        <v>27</v>
      </c>
      <c r="H304" s="3">
        <v>1969</v>
      </c>
      <c r="I304">
        <v>0</v>
      </c>
      <c r="J304">
        <v>0</v>
      </c>
      <c r="K304">
        <v>0</v>
      </c>
      <c r="L304">
        <v>0</v>
      </c>
      <c r="M304">
        <v>1100</v>
      </c>
      <c r="N304">
        <v>700</v>
      </c>
      <c r="O304">
        <f t="shared" si="12"/>
        <v>615.99999999999807</v>
      </c>
      <c r="P304">
        <f t="shared" si="13"/>
        <v>0</v>
      </c>
      <c r="Q304">
        <f t="shared" si="13"/>
        <v>1100</v>
      </c>
      <c r="R304">
        <f t="shared" si="14"/>
        <v>700</v>
      </c>
      <c r="S304">
        <f t="shared" si="14"/>
        <v>615.99999999999807</v>
      </c>
      <c r="T304">
        <v>1</v>
      </c>
      <c r="U304">
        <v>1</v>
      </c>
      <c r="V304">
        <v>0</v>
      </c>
      <c r="W304">
        <v>0</v>
      </c>
      <c r="X304" t="s">
        <v>33</v>
      </c>
      <c r="Y304" t="s">
        <v>1759</v>
      </c>
    </row>
    <row r="305" spans="1:25" x14ac:dyDescent="0.5">
      <c r="A305" s="3" t="s">
        <v>2062</v>
      </c>
      <c r="B305" s="3" t="s">
        <v>926</v>
      </c>
      <c r="C305" s="3" t="s">
        <v>30</v>
      </c>
      <c r="D305" s="3" t="s">
        <v>909</v>
      </c>
      <c r="E305" s="3" t="s">
        <v>60</v>
      </c>
      <c r="F305" s="3" t="s">
        <v>927</v>
      </c>
      <c r="G305" s="3" t="s">
        <v>27</v>
      </c>
      <c r="H305" s="3">
        <v>1852</v>
      </c>
      <c r="I305">
        <v>0</v>
      </c>
      <c r="J305">
        <v>0</v>
      </c>
      <c r="K305">
        <v>0</v>
      </c>
      <c r="L305">
        <v>1500</v>
      </c>
      <c r="M305">
        <v>0</v>
      </c>
      <c r="N305">
        <v>0</v>
      </c>
      <c r="O305">
        <f t="shared" si="12"/>
        <v>0</v>
      </c>
      <c r="P305">
        <f t="shared" si="13"/>
        <v>1500</v>
      </c>
      <c r="Q305">
        <f t="shared" si="13"/>
        <v>0</v>
      </c>
      <c r="R305">
        <f t="shared" si="14"/>
        <v>0</v>
      </c>
      <c r="S305">
        <f t="shared" si="14"/>
        <v>0</v>
      </c>
      <c r="T305">
        <v>1</v>
      </c>
      <c r="U305">
        <v>1</v>
      </c>
      <c r="V305">
        <v>0</v>
      </c>
      <c r="W305">
        <v>1</v>
      </c>
      <c r="X305" t="s">
        <v>40</v>
      </c>
      <c r="Y305" t="s">
        <v>1759</v>
      </c>
    </row>
    <row r="306" spans="1:25" x14ac:dyDescent="0.5">
      <c r="A306" s="3" t="s">
        <v>2063</v>
      </c>
      <c r="B306" s="3" t="s">
        <v>928</v>
      </c>
      <c r="C306" s="3" t="s">
        <v>929</v>
      </c>
      <c r="D306" s="3" t="s">
        <v>909</v>
      </c>
      <c r="E306" s="3" t="s">
        <v>60</v>
      </c>
      <c r="F306" s="3" t="s">
        <v>930</v>
      </c>
      <c r="G306" s="3" t="s">
        <v>27</v>
      </c>
      <c r="H306" s="3">
        <v>1955</v>
      </c>
      <c r="I306">
        <v>0</v>
      </c>
      <c r="J306">
        <v>0</v>
      </c>
      <c r="K306">
        <v>0</v>
      </c>
      <c r="L306">
        <v>0</v>
      </c>
      <c r="M306">
        <v>2300</v>
      </c>
      <c r="N306">
        <v>0</v>
      </c>
      <c r="O306">
        <f t="shared" si="12"/>
        <v>0</v>
      </c>
      <c r="P306">
        <f t="shared" si="13"/>
        <v>0</v>
      </c>
      <c r="Q306">
        <f t="shared" si="13"/>
        <v>2300</v>
      </c>
      <c r="R306">
        <f t="shared" si="14"/>
        <v>0</v>
      </c>
      <c r="S306">
        <f t="shared" si="14"/>
        <v>0</v>
      </c>
      <c r="T306">
        <v>0</v>
      </c>
      <c r="U306">
        <v>0</v>
      </c>
      <c r="V306">
        <v>0</v>
      </c>
      <c r="W306">
        <v>0</v>
      </c>
      <c r="X306" t="s">
        <v>65</v>
      </c>
      <c r="Y306" t="s">
        <v>1759</v>
      </c>
    </row>
    <row r="307" spans="1:25" x14ac:dyDescent="0.5">
      <c r="A307" s="3" t="s">
        <v>2064</v>
      </c>
      <c r="B307" s="3" t="s">
        <v>931</v>
      </c>
      <c r="C307" s="3" t="s">
        <v>932</v>
      </c>
      <c r="D307" s="3" t="s">
        <v>909</v>
      </c>
      <c r="E307" s="3" t="s">
        <v>60</v>
      </c>
      <c r="F307" s="3" t="s">
        <v>933</v>
      </c>
      <c r="G307" s="3" t="s">
        <v>27</v>
      </c>
      <c r="H307" s="3">
        <v>1912</v>
      </c>
      <c r="I307">
        <v>0</v>
      </c>
      <c r="J307">
        <v>0</v>
      </c>
      <c r="K307">
        <v>0</v>
      </c>
      <c r="L307">
        <v>0</v>
      </c>
      <c r="M307">
        <v>1700</v>
      </c>
      <c r="N307">
        <v>0</v>
      </c>
      <c r="O307">
        <f t="shared" si="12"/>
        <v>0</v>
      </c>
      <c r="P307">
        <f t="shared" si="13"/>
        <v>0</v>
      </c>
      <c r="Q307">
        <f t="shared" si="13"/>
        <v>1700</v>
      </c>
      <c r="R307">
        <f t="shared" si="14"/>
        <v>0</v>
      </c>
      <c r="S307">
        <f t="shared" si="14"/>
        <v>0</v>
      </c>
      <c r="T307">
        <v>1</v>
      </c>
      <c r="U307">
        <v>1</v>
      </c>
      <c r="V307">
        <v>0</v>
      </c>
      <c r="W307">
        <v>0</v>
      </c>
      <c r="X307" t="s">
        <v>65</v>
      </c>
      <c r="Y307" t="s">
        <v>1759</v>
      </c>
    </row>
    <row r="308" spans="1:25" x14ac:dyDescent="0.5">
      <c r="A308" s="3" t="s">
        <v>2065</v>
      </c>
      <c r="B308" s="3" t="s">
        <v>934</v>
      </c>
      <c r="C308" s="3" t="s">
        <v>932</v>
      </c>
      <c r="D308" s="3" t="s">
        <v>909</v>
      </c>
      <c r="E308" s="3" t="s">
        <v>60</v>
      </c>
      <c r="F308" s="3" t="s">
        <v>935</v>
      </c>
      <c r="G308" s="3" t="s">
        <v>27</v>
      </c>
      <c r="H308" s="3">
        <v>1917</v>
      </c>
      <c r="I308">
        <v>0</v>
      </c>
      <c r="J308">
        <v>0</v>
      </c>
      <c r="K308">
        <v>0</v>
      </c>
      <c r="L308">
        <v>0</v>
      </c>
      <c r="M308">
        <v>1000</v>
      </c>
      <c r="N308">
        <v>0</v>
      </c>
      <c r="O308">
        <f t="shared" si="12"/>
        <v>0</v>
      </c>
      <c r="P308">
        <f t="shared" si="13"/>
        <v>0</v>
      </c>
      <c r="Q308">
        <f t="shared" si="13"/>
        <v>1000</v>
      </c>
      <c r="R308">
        <f t="shared" si="14"/>
        <v>0</v>
      </c>
      <c r="S308">
        <f t="shared" si="14"/>
        <v>0</v>
      </c>
      <c r="T308">
        <v>1</v>
      </c>
      <c r="U308">
        <v>1</v>
      </c>
      <c r="V308">
        <v>0</v>
      </c>
      <c r="W308">
        <v>0</v>
      </c>
      <c r="X308" t="s">
        <v>65</v>
      </c>
      <c r="Y308" t="s">
        <v>1759</v>
      </c>
    </row>
    <row r="309" spans="1:25" x14ac:dyDescent="0.5">
      <c r="A309" s="3" t="s">
        <v>2066</v>
      </c>
      <c r="B309" s="3" t="s">
        <v>936</v>
      </c>
      <c r="C309" s="3" t="s">
        <v>937</v>
      </c>
      <c r="D309" s="3" t="s">
        <v>909</v>
      </c>
      <c r="E309" s="3" t="s">
        <v>60</v>
      </c>
      <c r="F309" s="3" t="s">
        <v>938</v>
      </c>
      <c r="G309" s="3" t="s">
        <v>27</v>
      </c>
      <c r="H309" s="3"/>
      <c r="I309">
        <v>0</v>
      </c>
      <c r="J309">
        <v>0</v>
      </c>
      <c r="K309">
        <v>0</v>
      </c>
      <c r="L309">
        <v>2700</v>
      </c>
      <c r="M309">
        <v>0</v>
      </c>
      <c r="N309">
        <v>0</v>
      </c>
      <c r="O309">
        <f t="shared" si="12"/>
        <v>0</v>
      </c>
      <c r="P309">
        <f t="shared" si="13"/>
        <v>2700</v>
      </c>
      <c r="Q309">
        <f t="shared" si="13"/>
        <v>0</v>
      </c>
      <c r="R309">
        <f t="shared" si="14"/>
        <v>0</v>
      </c>
      <c r="S309">
        <f t="shared" si="14"/>
        <v>0</v>
      </c>
      <c r="T309">
        <v>0</v>
      </c>
      <c r="U309">
        <v>0</v>
      </c>
      <c r="V309">
        <v>0</v>
      </c>
      <c r="W309">
        <v>0</v>
      </c>
      <c r="X309" t="s">
        <v>40</v>
      </c>
      <c r="Y309" t="s">
        <v>1759</v>
      </c>
    </row>
    <row r="310" spans="1:25" x14ac:dyDescent="0.5">
      <c r="A310" s="3" t="s">
        <v>2067</v>
      </c>
      <c r="B310" s="3" t="s">
        <v>939</v>
      </c>
      <c r="C310" s="3" t="s">
        <v>918</v>
      </c>
      <c r="D310" s="3" t="s">
        <v>909</v>
      </c>
      <c r="E310" s="3" t="s">
        <v>60</v>
      </c>
      <c r="F310" s="3" t="s">
        <v>940</v>
      </c>
      <c r="G310" s="3" t="s">
        <v>27</v>
      </c>
      <c r="H310" s="3">
        <v>1858</v>
      </c>
      <c r="I310">
        <v>0</v>
      </c>
      <c r="J310">
        <v>0</v>
      </c>
      <c r="K310">
        <v>0</v>
      </c>
      <c r="L310">
        <v>0</v>
      </c>
      <c r="M310">
        <v>1800</v>
      </c>
      <c r="N310">
        <v>0</v>
      </c>
      <c r="O310">
        <f t="shared" si="12"/>
        <v>0</v>
      </c>
      <c r="P310">
        <f t="shared" si="13"/>
        <v>0</v>
      </c>
      <c r="Q310">
        <f t="shared" si="13"/>
        <v>1800</v>
      </c>
      <c r="R310">
        <f t="shared" si="14"/>
        <v>0</v>
      </c>
      <c r="S310">
        <f t="shared" si="14"/>
        <v>0</v>
      </c>
      <c r="T310">
        <v>0</v>
      </c>
      <c r="U310">
        <v>1</v>
      </c>
      <c r="V310">
        <v>0</v>
      </c>
      <c r="W310">
        <v>0</v>
      </c>
      <c r="X310" t="s">
        <v>65</v>
      </c>
      <c r="Y310" t="s">
        <v>1759</v>
      </c>
    </row>
    <row r="311" spans="1:25" x14ac:dyDescent="0.5">
      <c r="A311" s="3" t="s">
        <v>2068</v>
      </c>
      <c r="B311" s="3" t="s">
        <v>941</v>
      </c>
      <c r="C311" s="3" t="s">
        <v>942</v>
      </c>
      <c r="D311" s="3" t="s">
        <v>909</v>
      </c>
      <c r="E311" s="3" t="s">
        <v>60</v>
      </c>
      <c r="F311" s="3" t="s">
        <v>943</v>
      </c>
      <c r="G311" s="3" t="s">
        <v>27</v>
      </c>
      <c r="H311" s="3"/>
      <c r="I311">
        <v>0</v>
      </c>
      <c r="J311">
        <v>0</v>
      </c>
      <c r="K311">
        <v>0</v>
      </c>
      <c r="L311">
        <v>0</v>
      </c>
      <c r="M311">
        <v>1100</v>
      </c>
      <c r="N311">
        <v>0</v>
      </c>
      <c r="O311">
        <f t="shared" si="12"/>
        <v>0</v>
      </c>
      <c r="P311">
        <f t="shared" si="13"/>
        <v>0</v>
      </c>
      <c r="Q311">
        <f t="shared" si="13"/>
        <v>1100</v>
      </c>
      <c r="R311">
        <f t="shared" si="14"/>
        <v>0</v>
      </c>
      <c r="S311">
        <f t="shared" si="14"/>
        <v>0</v>
      </c>
      <c r="T311">
        <v>0</v>
      </c>
      <c r="U311">
        <v>0</v>
      </c>
      <c r="V311">
        <v>0</v>
      </c>
      <c r="W311">
        <v>0</v>
      </c>
      <c r="X311" t="s">
        <v>65</v>
      </c>
      <c r="Y311" t="s">
        <v>1759</v>
      </c>
    </row>
    <row r="312" spans="1:25" x14ac:dyDescent="0.5">
      <c r="A312" s="3" t="s">
        <v>2069</v>
      </c>
      <c r="B312" s="5" t="s">
        <v>944</v>
      </c>
      <c r="C312" s="5" t="s">
        <v>945</v>
      </c>
      <c r="D312" s="3" t="s">
        <v>946</v>
      </c>
      <c r="E312" s="3" t="s">
        <v>25</v>
      </c>
      <c r="F312" s="5" t="s">
        <v>947</v>
      </c>
      <c r="G312" s="5" t="s">
        <v>27</v>
      </c>
      <c r="H312" s="5">
        <v>2013</v>
      </c>
      <c r="I312">
        <v>0</v>
      </c>
      <c r="J312">
        <v>0</v>
      </c>
      <c r="K312">
        <v>0</v>
      </c>
      <c r="L312">
        <v>0</v>
      </c>
      <c r="M312">
        <v>2200</v>
      </c>
      <c r="N312">
        <v>2500</v>
      </c>
      <c r="O312">
        <f t="shared" si="12"/>
        <v>2199.9999999999927</v>
      </c>
      <c r="P312">
        <f t="shared" si="13"/>
        <v>0</v>
      </c>
      <c r="Q312">
        <f t="shared" si="13"/>
        <v>2200</v>
      </c>
      <c r="R312">
        <f t="shared" si="14"/>
        <v>2500</v>
      </c>
      <c r="S312">
        <f t="shared" si="14"/>
        <v>2199.9999999999927</v>
      </c>
      <c r="T312">
        <v>1</v>
      </c>
      <c r="U312">
        <v>0</v>
      </c>
      <c r="V312">
        <v>1</v>
      </c>
      <c r="W312">
        <v>0</v>
      </c>
      <c r="X312" t="s">
        <v>33</v>
      </c>
      <c r="Y312" t="s">
        <v>1759</v>
      </c>
    </row>
    <row r="313" spans="1:25" x14ac:dyDescent="0.5">
      <c r="A313" s="3" t="s">
        <v>2070</v>
      </c>
      <c r="B313" s="5" t="s">
        <v>948</v>
      </c>
      <c r="C313" s="5" t="s">
        <v>949</v>
      </c>
      <c r="D313" s="3" t="s">
        <v>946</v>
      </c>
      <c r="E313" s="3" t="s">
        <v>25</v>
      </c>
      <c r="F313" s="5" t="s">
        <v>950</v>
      </c>
      <c r="G313" s="5" t="s">
        <v>27</v>
      </c>
      <c r="H313" s="5">
        <v>1969</v>
      </c>
      <c r="I313">
        <v>0</v>
      </c>
      <c r="J313">
        <v>0</v>
      </c>
      <c r="K313">
        <v>2051.8604651162791</v>
      </c>
      <c r="L313">
        <v>0</v>
      </c>
      <c r="M313">
        <v>1800</v>
      </c>
      <c r="N313">
        <v>0</v>
      </c>
      <c r="O313">
        <f t="shared" si="12"/>
        <v>0</v>
      </c>
      <c r="P313">
        <f t="shared" si="13"/>
        <v>0</v>
      </c>
      <c r="Q313">
        <f t="shared" si="13"/>
        <v>1800</v>
      </c>
      <c r="R313">
        <f t="shared" si="14"/>
        <v>0</v>
      </c>
      <c r="S313">
        <f t="shared" si="14"/>
        <v>0</v>
      </c>
      <c r="T313">
        <v>1</v>
      </c>
      <c r="U313">
        <v>1</v>
      </c>
      <c r="V313">
        <v>1</v>
      </c>
      <c r="W313">
        <v>0</v>
      </c>
      <c r="X313" t="s">
        <v>65</v>
      </c>
      <c r="Y313" t="s">
        <v>1759</v>
      </c>
    </row>
    <row r="314" spans="1:25" x14ac:dyDescent="0.5">
      <c r="A314" s="3" t="s">
        <v>2071</v>
      </c>
      <c r="B314" s="5" t="s">
        <v>951</v>
      </c>
      <c r="C314" s="5" t="s">
        <v>952</v>
      </c>
      <c r="D314" s="3" t="s">
        <v>946</v>
      </c>
      <c r="E314" s="3" t="s">
        <v>25</v>
      </c>
      <c r="F314" s="5" t="s">
        <v>953</v>
      </c>
      <c r="G314" s="5" t="s">
        <v>27</v>
      </c>
      <c r="H314" s="3">
        <v>2008</v>
      </c>
      <c r="I314">
        <v>0</v>
      </c>
      <c r="J314">
        <v>0</v>
      </c>
      <c r="K314">
        <v>0</v>
      </c>
      <c r="L314">
        <v>0</v>
      </c>
      <c r="M314">
        <v>3550</v>
      </c>
      <c r="N314">
        <v>2500</v>
      </c>
      <c r="O314">
        <f t="shared" si="12"/>
        <v>2199.9999999999927</v>
      </c>
      <c r="P314">
        <f t="shared" si="13"/>
        <v>0</v>
      </c>
      <c r="Q314">
        <f t="shared" si="13"/>
        <v>3550</v>
      </c>
      <c r="R314">
        <f t="shared" si="14"/>
        <v>2500</v>
      </c>
      <c r="S314">
        <f t="shared" si="14"/>
        <v>2199.9999999999927</v>
      </c>
      <c r="T314">
        <v>1</v>
      </c>
      <c r="U314">
        <v>0</v>
      </c>
      <c r="V314">
        <v>1</v>
      </c>
      <c r="W314">
        <v>0</v>
      </c>
      <c r="X314" t="s">
        <v>33</v>
      </c>
      <c r="Y314" t="s">
        <v>1759</v>
      </c>
    </row>
    <row r="315" spans="1:25" x14ac:dyDescent="0.5">
      <c r="A315" s="3" t="s">
        <v>2072</v>
      </c>
      <c r="B315" s="5" t="s">
        <v>954</v>
      </c>
      <c r="C315" s="5" t="s">
        <v>955</v>
      </c>
      <c r="D315" s="3" t="s">
        <v>946</v>
      </c>
      <c r="E315" s="3" t="s">
        <v>25</v>
      </c>
      <c r="F315" s="5" t="s">
        <v>956</v>
      </c>
      <c r="G315" s="3" t="s">
        <v>852</v>
      </c>
      <c r="H315" s="5" t="s">
        <v>957</v>
      </c>
      <c r="I315">
        <v>0</v>
      </c>
      <c r="J315">
        <v>0</v>
      </c>
      <c r="K315">
        <v>2051.8604651162791</v>
      </c>
      <c r="L315">
        <v>0</v>
      </c>
      <c r="M315">
        <v>0</v>
      </c>
      <c r="N315">
        <v>0</v>
      </c>
      <c r="O315">
        <f t="shared" si="12"/>
        <v>0</v>
      </c>
      <c r="P315">
        <f t="shared" si="13"/>
        <v>0</v>
      </c>
      <c r="Q315">
        <f t="shared" si="13"/>
        <v>0</v>
      </c>
      <c r="R315">
        <f t="shared" si="14"/>
        <v>0</v>
      </c>
      <c r="S315">
        <f t="shared" si="14"/>
        <v>0</v>
      </c>
      <c r="T315">
        <v>1</v>
      </c>
      <c r="U315">
        <v>1</v>
      </c>
      <c r="V315">
        <v>1</v>
      </c>
      <c r="W315">
        <v>0</v>
      </c>
      <c r="X315" t="s">
        <v>244</v>
      </c>
      <c r="Y315" t="s">
        <v>1759</v>
      </c>
    </row>
    <row r="316" spans="1:25" x14ac:dyDescent="0.5">
      <c r="A316" s="3" t="s">
        <v>2073</v>
      </c>
      <c r="B316" s="5" t="s">
        <v>958</v>
      </c>
      <c r="C316" s="5" t="s">
        <v>959</v>
      </c>
      <c r="D316" s="3" t="s">
        <v>960</v>
      </c>
      <c r="E316" s="3" t="s">
        <v>25</v>
      </c>
      <c r="F316" s="5" t="s">
        <v>961</v>
      </c>
      <c r="G316" s="3" t="s">
        <v>27</v>
      </c>
      <c r="H316" s="5">
        <v>1998</v>
      </c>
      <c r="I316">
        <v>0</v>
      </c>
      <c r="J316">
        <v>0</v>
      </c>
      <c r="K316">
        <v>0</v>
      </c>
      <c r="L316">
        <v>0</v>
      </c>
      <c r="M316">
        <v>1200</v>
      </c>
      <c r="N316">
        <v>0</v>
      </c>
      <c r="O316">
        <f t="shared" si="12"/>
        <v>0</v>
      </c>
      <c r="P316">
        <f t="shared" si="13"/>
        <v>0</v>
      </c>
      <c r="Q316">
        <f t="shared" si="13"/>
        <v>1200</v>
      </c>
      <c r="R316">
        <f t="shared" si="14"/>
        <v>0</v>
      </c>
      <c r="S316">
        <f t="shared" si="14"/>
        <v>0</v>
      </c>
      <c r="T316">
        <v>1</v>
      </c>
      <c r="U316">
        <v>1</v>
      </c>
      <c r="V316">
        <v>0</v>
      </c>
      <c r="W316">
        <v>0</v>
      </c>
      <c r="X316" t="s">
        <v>65</v>
      </c>
      <c r="Y316" t="s">
        <v>1759</v>
      </c>
    </row>
    <row r="317" spans="1:25" x14ac:dyDescent="0.5">
      <c r="A317" s="3" t="s">
        <v>2074</v>
      </c>
      <c r="B317" s="5" t="s">
        <v>962</v>
      </c>
      <c r="C317" s="5" t="s">
        <v>963</v>
      </c>
      <c r="D317" s="3" t="s">
        <v>960</v>
      </c>
      <c r="E317" s="3" t="s">
        <v>25</v>
      </c>
      <c r="F317" s="5" t="s">
        <v>964</v>
      </c>
      <c r="G317" s="3" t="s">
        <v>27</v>
      </c>
      <c r="H317" s="3">
        <v>1957</v>
      </c>
      <c r="I317">
        <v>4349.6558078124663</v>
      </c>
      <c r="J317">
        <v>1170</v>
      </c>
      <c r="K317">
        <v>0</v>
      </c>
      <c r="L317">
        <v>1050</v>
      </c>
      <c r="M317">
        <v>1050</v>
      </c>
      <c r="N317">
        <v>0</v>
      </c>
      <c r="O317">
        <f t="shared" si="12"/>
        <v>0</v>
      </c>
      <c r="P317">
        <f t="shared" si="13"/>
        <v>1050</v>
      </c>
      <c r="Q317">
        <f t="shared" si="13"/>
        <v>1050</v>
      </c>
      <c r="R317">
        <f t="shared" si="14"/>
        <v>0</v>
      </c>
      <c r="S317">
        <f t="shared" si="14"/>
        <v>0</v>
      </c>
      <c r="T317">
        <v>1</v>
      </c>
      <c r="U317">
        <v>1</v>
      </c>
      <c r="V317">
        <v>0</v>
      </c>
      <c r="W317">
        <v>0</v>
      </c>
      <c r="X317" t="s">
        <v>40</v>
      </c>
      <c r="Y317" t="s">
        <v>1759</v>
      </c>
    </row>
    <row r="318" spans="1:25" x14ac:dyDescent="0.5">
      <c r="A318" s="3" t="s">
        <v>2075</v>
      </c>
      <c r="B318" s="5" t="s">
        <v>965</v>
      </c>
      <c r="C318" s="5" t="s">
        <v>959</v>
      </c>
      <c r="D318" s="3" t="s">
        <v>960</v>
      </c>
      <c r="E318" s="3" t="s">
        <v>25</v>
      </c>
      <c r="F318" s="5" t="s">
        <v>966</v>
      </c>
      <c r="G318" s="3" t="s">
        <v>27</v>
      </c>
      <c r="H318" s="3">
        <v>2008</v>
      </c>
      <c r="I318">
        <v>0</v>
      </c>
      <c r="J318">
        <v>0</v>
      </c>
      <c r="K318">
        <v>0</v>
      </c>
      <c r="L318">
        <v>0</v>
      </c>
      <c r="M318">
        <v>3000</v>
      </c>
      <c r="N318">
        <v>2000</v>
      </c>
      <c r="O318">
        <f t="shared" si="12"/>
        <v>1759.9999999999943</v>
      </c>
      <c r="P318">
        <f t="shared" si="13"/>
        <v>0</v>
      </c>
      <c r="Q318">
        <f t="shared" si="13"/>
        <v>3000</v>
      </c>
      <c r="R318">
        <f t="shared" si="14"/>
        <v>2000</v>
      </c>
      <c r="S318">
        <f t="shared" si="14"/>
        <v>1759.9999999999943</v>
      </c>
      <c r="T318">
        <v>1</v>
      </c>
      <c r="U318">
        <v>1</v>
      </c>
      <c r="V318">
        <v>0</v>
      </c>
      <c r="W318">
        <v>0</v>
      </c>
      <c r="X318" t="s">
        <v>33</v>
      </c>
      <c r="Y318" t="s">
        <v>1759</v>
      </c>
    </row>
    <row r="319" spans="1:25" x14ac:dyDescent="0.5">
      <c r="A319" s="3" t="s">
        <v>2076</v>
      </c>
      <c r="B319" s="5" t="s">
        <v>967</v>
      </c>
      <c r="C319" s="5" t="s">
        <v>968</v>
      </c>
      <c r="D319" s="3" t="s">
        <v>960</v>
      </c>
      <c r="E319" s="3" t="s">
        <v>25</v>
      </c>
      <c r="F319" s="5" t="s">
        <v>969</v>
      </c>
      <c r="G319" s="3" t="s">
        <v>27</v>
      </c>
      <c r="H319" s="5">
        <v>1986</v>
      </c>
      <c r="I319">
        <v>0</v>
      </c>
      <c r="J319">
        <v>0</v>
      </c>
      <c r="K319">
        <v>0</v>
      </c>
      <c r="L319">
        <v>0</v>
      </c>
      <c r="M319">
        <v>3000</v>
      </c>
      <c r="N319">
        <v>2320.0000000000005</v>
      </c>
      <c r="O319">
        <f t="shared" si="12"/>
        <v>2041.5999999999938</v>
      </c>
      <c r="P319">
        <f t="shared" si="13"/>
        <v>0</v>
      </c>
      <c r="Q319">
        <f t="shared" si="13"/>
        <v>3000</v>
      </c>
      <c r="R319">
        <f t="shared" si="14"/>
        <v>2320.0000000000005</v>
      </c>
      <c r="S319">
        <f t="shared" si="14"/>
        <v>2041.5999999999938</v>
      </c>
      <c r="T319">
        <v>1</v>
      </c>
      <c r="U319">
        <v>1</v>
      </c>
      <c r="V319">
        <v>0</v>
      </c>
      <c r="W319">
        <v>0</v>
      </c>
      <c r="X319" t="s">
        <v>33</v>
      </c>
      <c r="Y319" t="s">
        <v>1759</v>
      </c>
    </row>
    <row r="320" spans="1:25" x14ac:dyDescent="0.5">
      <c r="A320" s="3" t="s">
        <v>2077</v>
      </c>
      <c r="B320" s="5" t="s">
        <v>970</v>
      </c>
      <c r="C320" s="5" t="s">
        <v>971</v>
      </c>
      <c r="D320" s="3" t="s">
        <v>960</v>
      </c>
      <c r="E320" s="3" t="s">
        <v>25</v>
      </c>
      <c r="F320" s="5" t="s">
        <v>972</v>
      </c>
      <c r="G320" s="3" t="s">
        <v>27</v>
      </c>
      <c r="H320" s="5">
        <v>1993</v>
      </c>
      <c r="I320">
        <v>0</v>
      </c>
      <c r="J320">
        <v>0</v>
      </c>
      <c r="K320">
        <v>2051.8604651162791</v>
      </c>
      <c r="L320">
        <v>0</v>
      </c>
      <c r="M320">
        <v>1300</v>
      </c>
      <c r="N320">
        <v>0</v>
      </c>
      <c r="O320">
        <f t="shared" si="12"/>
        <v>0</v>
      </c>
      <c r="P320">
        <f t="shared" si="13"/>
        <v>0</v>
      </c>
      <c r="Q320">
        <f t="shared" si="13"/>
        <v>1300</v>
      </c>
      <c r="R320">
        <f t="shared" si="14"/>
        <v>0</v>
      </c>
      <c r="S320">
        <f t="shared" si="14"/>
        <v>0</v>
      </c>
      <c r="T320">
        <v>1</v>
      </c>
      <c r="U320">
        <v>1</v>
      </c>
      <c r="V320">
        <v>0</v>
      </c>
      <c r="W320">
        <v>0</v>
      </c>
      <c r="X320" t="s">
        <v>65</v>
      </c>
      <c r="Y320" t="s">
        <v>1759</v>
      </c>
    </row>
    <row r="321" spans="1:25" x14ac:dyDescent="0.5">
      <c r="A321" s="3" t="s">
        <v>2078</v>
      </c>
      <c r="B321" s="5" t="s">
        <v>973</v>
      </c>
      <c r="C321" s="5" t="s">
        <v>974</v>
      </c>
      <c r="D321" s="3" t="s">
        <v>960</v>
      </c>
      <c r="E321" s="3" t="s">
        <v>25</v>
      </c>
      <c r="F321" s="5" t="s">
        <v>975</v>
      </c>
      <c r="G321" s="3" t="s">
        <v>27</v>
      </c>
      <c r="H321" s="5">
        <v>1996</v>
      </c>
      <c r="I321">
        <v>0</v>
      </c>
      <c r="J321">
        <v>0</v>
      </c>
      <c r="K321">
        <v>0</v>
      </c>
      <c r="L321">
        <v>0</v>
      </c>
      <c r="M321">
        <v>1000</v>
      </c>
      <c r="N321">
        <v>0</v>
      </c>
      <c r="O321">
        <f t="shared" si="12"/>
        <v>0</v>
      </c>
      <c r="P321">
        <f t="shared" si="13"/>
        <v>0</v>
      </c>
      <c r="Q321">
        <f t="shared" si="13"/>
        <v>1000</v>
      </c>
      <c r="R321">
        <f t="shared" si="14"/>
        <v>0</v>
      </c>
      <c r="S321">
        <f t="shared" si="14"/>
        <v>0</v>
      </c>
      <c r="T321">
        <v>1</v>
      </c>
      <c r="U321">
        <v>1</v>
      </c>
      <c r="V321">
        <v>0</v>
      </c>
      <c r="W321">
        <v>0</v>
      </c>
      <c r="X321" t="s">
        <v>65</v>
      </c>
      <c r="Y321" t="s">
        <v>1759</v>
      </c>
    </row>
    <row r="322" spans="1:25" x14ac:dyDescent="0.5">
      <c r="A322" s="3" t="s">
        <v>2079</v>
      </c>
      <c r="B322" s="5" t="s">
        <v>976</v>
      </c>
      <c r="C322" s="5" t="s">
        <v>977</v>
      </c>
      <c r="D322" s="3" t="s">
        <v>960</v>
      </c>
      <c r="E322" s="3" t="s">
        <v>25</v>
      </c>
      <c r="F322" s="5" t="s">
        <v>978</v>
      </c>
      <c r="G322" s="3" t="s">
        <v>27</v>
      </c>
      <c r="H322" s="5">
        <v>2000</v>
      </c>
      <c r="I322">
        <v>0</v>
      </c>
      <c r="J322">
        <v>0</v>
      </c>
      <c r="K322">
        <v>0</v>
      </c>
      <c r="L322">
        <v>0</v>
      </c>
      <c r="M322">
        <v>2050</v>
      </c>
      <c r="N322">
        <v>1950</v>
      </c>
      <c r="O322">
        <f t="shared" si="12"/>
        <v>1715.9999999999945</v>
      </c>
      <c r="P322">
        <f t="shared" si="13"/>
        <v>0</v>
      </c>
      <c r="Q322">
        <f t="shared" si="13"/>
        <v>2050</v>
      </c>
      <c r="R322">
        <f t="shared" si="14"/>
        <v>1950</v>
      </c>
      <c r="S322">
        <f t="shared" si="14"/>
        <v>1715.9999999999945</v>
      </c>
      <c r="T322">
        <v>1</v>
      </c>
      <c r="U322">
        <v>1</v>
      </c>
      <c r="V322">
        <v>0</v>
      </c>
      <c r="W322">
        <v>0</v>
      </c>
      <c r="X322" t="s">
        <v>33</v>
      </c>
      <c r="Y322" t="s">
        <v>1759</v>
      </c>
    </row>
    <row r="323" spans="1:25" x14ac:dyDescent="0.5">
      <c r="A323" s="3" t="s">
        <v>2080</v>
      </c>
      <c r="B323" s="3" t="s">
        <v>979</v>
      </c>
      <c r="C323" s="3" t="s">
        <v>30</v>
      </c>
      <c r="D323" s="3" t="s">
        <v>980</v>
      </c>
      <c r="E323" s="3" t="s">
        <v>60</v>
      </c>
      <c r="F323" s="3" t="s">
        <v>981</v>
      </c>
      <c r="G323" s="3" t="s">
        <v>27</v>
      </c>
      <c r="H323" s="3"/>
      <c r="I323">
        <v>0</v>
      </c>
      <c r="J323">
        <v>0</v>
      </c>
      <c r="K323">
        <v>0</v>
      </c>
      <c r="L323">
        <v>5000</v>
      </c>
      <c r="M323">
        <v>0</v>
      </c>
      <c r="N323">
        <v>0</v>
      </c>
      <c r="O323">
        <f t="shared" ref="O323:O386" si="15">N323/1.13636363636364</f>
        <v>0</v>
      </c>
      <c r="P323">
        <f t="shared" ref="P323:Q386" si="16">IF(L323&gt;0,L323,I323)</f>
        <v>5000</v>
      </c>
      <c r="Q323">
        <f t="shared" si="16"/>
        <v>0</v>
      </c>
      <c r="R323">
        <f t="shared" ref="R323:S386" si="17">N323</f>
        <v>0</v>
      </c>
      <c r="S323">
        <f t="shared" si="17"/>
        <v>0</v>
      </c>
      <c r="T323">
        <v>0</v>
      </c>
      <c r="U323">
        <v>0</v>
      </c>
      <c r="V323">
        <v>0</v>
      </c>
      <c r="W323">
        <v>0</v>
      </c>
      <c r="X323" t="s">
        <v>40</v>
      </c>
      <c r="Y323" t="s">
        <v>1759</v>
      </c>
    </row>
    <row r="324" spans="1:25" x14ac:dyDescent="0.5">
      <c r="A324" s="3" t="s">
        <v>2081</v>
      </c>
      <c r="B324" s="3" t="s">
        <v>982</v>
      </c>
      <c r="C324" s="3" t="s">
        <v>30</v>
      </c>
      <c r="D324" s="3" t="s">
        <v>980</v>
      </c>
      <c r="E324" s="3" t="s">
        <v>60</v>
      </c>
      <c r="F324" s="3" t="s">
        <v>983</v>
      </c>
      <c r="G324" s="3" t="s">
        <v>27</v>
      </c>
      <c r="H324" s="3"/>
      <c r="I324">
        <v>0</v>
      </c>
      <c r="J324">
        <v>0</v>
      </c>
      <c r="K324">
        <v>0</v>
      </c>
      <c r="L324">
        <v>0</v>
      </c>
      <c r="M324">
        <v>2400</v>
      </c>
      <c r="N324">
        <v>0</v>
      </c>
      <c r="O324">
        <f t="shared" si="15"/>
        <v>0</v>
      </c>
      <c r="P324">
        <f t="shared" si="16"/>
        <v>0</v>
      </c>
      <c r="Q324">
        <f t="shared" si="16"/>
        <v>2400</v>
      </c>
      <c r="R324">
        <f t="shared" si="17"/>
        <v>0</v>
      </c>
      <c r="S324">
        <f t="shared" si="17"/>
        <v>0</v>
      </c>
      <c r="T324">
        <v>0</v>
      </c>
      <c r="U324">
        <v>0</v>
      </c>
      <c r="V324">
        <v>0</v>
      </c>
      <c r="W324">
        <v>0</v>
      </c>
      <c r="X324" t="s">
        <v>65</v>
      </c>
      <c r="Y324" t="s">
        <v>1759</v>
      </c>
    </row>
    <row r="325" spans="1:25" x14ac:dyDescent="0.5">
      <c r="A325" s="3" t="s">
        <v>2082</v>
      </c>
      <c r="B325" s="3" t="s">
        <v>984</v>
      </c>
      <c r="C325" s="3" t="s">
        <v>985</v>
      </c>
      <c r="D325" s="3" t="s">
        <v>980</v>
      </c>
      <c r="E325" s="3" t="s">
        <v>60</v>
      </c>
      <c r="F325" s="3" t="s">
        <v>986</v>
      </c>
      <c r="G325" s="3" t="s">
        <v>27</v>
      </c>
      <c r="H325" s="3"/>
      <c r="I325">
        <v>0</v>
      </c>
      <c r="J325">
        <v>0</v>
      </c>
      <c r="K325">
        <v>0</v>
      </c>
      <c r="L325">
        <v>0</v>
      </c>
      <c r="M325">
        <v>1067</v>
      </c>
      <c r="N325">
        <v>0</v>
      </c>
      <c r="O325">
        <f t="shared" si="15"/>
        <v>0</v>
      </c>
      <c r="P325">
        <f t="shared" si="16"/>
        <v>0</v>
      </c>
      <c r="Q325">
        <f t="shared" si="16"/>
        <v>1067</v>
      </c>
      <c r="R325">
        <f t="shared" si="17"/>
        <v>0</v>
      </c>
      <c r="S325">
        <f t="shared" si="17"/>
        <v>0</v>
      </c>
      <c r="T325">
        <v>1</v>
      </c>
      <c r="U325">
        <v>0</v>
      </c>
      <c r="V325">
        <v>0</v>
      </c>
      <c r="W325">
        <v>0</v>
      </c>
      <c r="X325" t="s">
        <v>65</v>
      </c>
      <c r="Y325" t="s">
        <v>1759</v>
      </c>
    </row>
    <row r="326" spans="1:25" x14ac:dyDescent="0.5">
      <c r="A326" s="3" t="s">
        <v>2083</v>
      </c>
      <c r="B326" s="3" t="s">
        <v>987</v>
      </c>
      <c r="C326" s="3" t="s">
        <v>988</v>
      </c>
      <c r="D326" s="3" t="s">
        <v>980</v>
      </c>
      <c r="E326" s="3" t="s">
        <v>60</v>
      </c>
      <c r="F326" s="3" t="s">
        <v>989</v>
      </c>
      <c r="G326" s="3" t="s">
        <v>27</v>
      </c>
      <c r="H326" s="3">
        <v>1992</v>
      </c>
      <c r="I326">
        <v>0</v>
      </c>
      <c r="J326">
        <v>0</v>
      </c>
      <c r="K326">
        <v>0</v>
      </c>
      <c r="L326">
        <v>0</v>
      </c>
      <c r="M326">
        <v>1300</v>
      </c>
      <c r="N326">
        <v>0</v>
      </c>
      <c r="O326">
        <f t="shared" si="15"/>
        <v>0</v>
      </c>
      <c r="P326">
        <f t="shared" si="16"/>
        <v>0</v>
      </c>
      <c r="Q326">
        <f t="shared" si="16"/>
        <v>1300</v>
      </c>
      <c r="R326">
        <f t="shared" si="17"/>
        <v>0</v>
      </c>
      <c r="S326">
        <f t="shared" si="17"/>
        <v>0</v>
      </c>
      <c r="T326">
        <v>1</v>
      </c>
      <c r="U326">
        <v>0</v>
      </c>
      <c r="V326">
        <v>0</v>
      </c>
      <c r="W326">
        <v>0</v>
      </c>
      <c r="X326" t="s">
        <v>65</v>
      </c>
      <c r="Y326" t="s">
        <v>1759</v>
      </c>
    </row>
    <row r="327" spans="1:25" x14ac:dyDescent="0.5">
      <c r="A327" s="3" t="s">
        <v>2084</v>
      </c>
      <c r="B327" s="3" t="s">
        <v>990</v>
      </c>
      <c r="C327" s="3" t="s">
        <v>991</v>
      </c>
      <c r="D327" s="3" t="s">
        <v>980</v>
      </c>
      <c r="E327" s="3" t="s">
        <v>60</v>
      </c>
      <c r="F327" s="3" t="s">
        <v>992</v>
      </c>
      <c r="G327" s="3" t="s">
        <v>27</v>
      </c>
      <c r="H327" s="3">
        <v>1967</v>
      </c>
      <c r="I327">
        <v>0</v>
      </c>
      <c r="J327">
        <v>0</v>
      </c>
      <c r="K327">
        <v>0</v>
      </c>
      <c r="L327">
        <v>0</v>
      </c>
      <c r="M327">
        <v>2400</v>
      </c>
      <c r="N327">
        <v>0</v>
      </c>
      <c r="O327">
        <f t="shared" si="15"/>
        <v>0</v>
      </c>
      <c r="P327">
        <f t="shared" si="16"/>
        <v>0</v>
      </c>
      <c r="Q327">
        <f t="shared" si="16"/>
        <v>2400</v>
      </c>
      <c r="R327">
        <f t="shared" si="17"/>
        <v>0</v>
      </c>
      <c r="S327">
        <f t="shared" si="17"/>
        <v>0</v>
      </c>
      <c r="T327">
        <v>1</v>
      </c>
      <c r="U327">
        <v>0</v>
      </c>
      <c r="V327">
        <v>0</v>
      </c>
      <c r="W327">
        <v>0</v>
      </c>
      <c r="X327" t="s">
        <v>65</v>
      </c>
      <c r="Y327" t="s">
        <v>1759</v>
      </c>
    </row>
    <row r="328" spans="1:25" x14ac:dyDescent="0.5">
      <c r="A328" s="3" t="s">
        <v>2085</v>
      </c>
      <c r="B328" s="3" t="s">
        <v>993</v>
      </c>
      <c r="C328" s="3" t="s">
        <v>932</v>
      </c>
      <c r="D328" s="3" t="s">
        <v>980</v>
      </c>
      <c r="E328" s="3" t="s">
        <v>60</v>
      </c>
      <c r="F328" s="3" t="s">
        <v>994</v>
      </c>
      <c r="G328" s="3" t="s">
        <v>27</v>
      </c>
      <c r="H328" s="3">
        <v>1954</v>
      </c>
      <c r="I328">
        <v>0</v>
      </c>
      <c r="J328">
        <v>1170</v>
      </c>
      <c r="K328">
        <v>0</v>
      </c>
      <c r="L328">
        <v>0</v>
      </c>
      <c r="M328" t="s">
        <v>194</v>
      </c>
      <c r="N328">
        <v>0</v>
      </c>
      <c r="O328">
        <f t="shared" si="15"/>
        <v>0</v>
      </c>
      <c r="P328">
        <f t="shared" si="16"/>
        <v>0</v>
      </c>
      <c r="Q328" t="str">
        <f t="shared" si="16"/>
        <v>&gt;0</v>
      </c>
      <c r="R328">
        <f t="shared" si="17"/>
        <v>0</v>
      </c>
      <c r="S328">
        <f t="shared" si="17"/>
        <v>0</v>
      </c>
      <c r="T328">
        <v>1</v>
      </c>
      <c r="U328">
        <v>0</v>
      </c>
      <c r="V328">
        <v>0</v>
      </c>
      <c r="W328">
        <v>0</v>
      </c>
      <c r="X328" t="s">
        <v>65</v>
      </c>
      <c r="Y328" t="s">
        <v>1759</v>
      </c>
    </row>
    <row r="329" spans="1:25" x14ac:dyDescent="0.5">
      <c r="A329" s="3" t="s">
        <v>2086</v>
      </c>
      <c r="B329" s="3" t="s">
        <v>995</v>
      </c>
      <c r="C329" s="3" t="s">
        <v>30</v>
      </c>
      <c r="D329" s="3" t="s">
        <v>980</v>
      </c>
      <c r="E329" s="3" t="s">
        <v>60</v>
      </c>
      <c r="F329" s="3" t="s">
        <v>996</v>
      </c>
      <c r="G329" s="3" t="s">
        <v>27</v>
      </c>
      <c r="H329" s="3">
        <v>1992</v>
      </c>
      <c r="I329">
        <v>0</v>
      </c>
      <c r="J329">
        <v>0</v>
      </c>
      <c r="K329">
        <v>0</v>
      </c>
      <c r="L329">
        <v>0</v>
      </c>
      <c r="M329">
        <v>1450</v>
      </c>
      <c r="N329">
        <v>0</v>
      </c>
      <c r="O329">
        <f t="shared" si="15"/>
        <v>0</v>
      </c>
      <c r="P329">
        <f t="shared" si="16"/>
        <v>0</v>
      </c>
      <c r="Q329">
        <f t="shared" si="16"/>
        <v>1450</v>
      </c>
      <c r="R329">
        <f t="shared" si="17"/>
        <v>0</v>
      </c>
      <c r="S329">
        <f t="shared" si="17"/>
        <v>0</v>
      </c>
      <c r="T329">
        <v>0</v>
      </c>
      <c r="U329">
        <v>1</v>
      </c>
      <c r="V329">
        <v>0</v>
      </c>
      <c r="W329">
        <v>0</v>
      </c>
      <c r="X329" t="s">
        <v>65</v>
      </c>
      <c r="Y329" t="s">
        <v>1759</v>
      </c>
    </row>
    <row r="330" spans="1:25" x14ac:dyDescent="0.5">
      <c r="A330" s="3" t="s">
        <v>2087</v>
      </c>
      <c r="B330" s="5" t="s">
        <v>997</v>
      </c>
      <c r="C330" s="5" t="s">
        <v>998</v>
      </c>
      <c r="D330" s="5" t="s">
        <v>999</v>
      </c>
      <c r="E330" s="3" t="s">
        <v>25</v>
      </c>
      <c r="F330" s="5" t="s">
        <v>1000</v>
      </c>
      <c r="G330" s="3" t="s">
        <v>852</v>
      </c>
      <c r="H330" s="3"/>
      <c r="I330">
        <v>0</v>
      </c>
      <c r="J330">
        <v>0</v>
      </c>
      <c r="K330">
        <v>2051.8604651162791</v>
      </c>
      <c r="L330">
        <v>0</v>
      </c>
      <c r="M330">
        <v>0</v>
      </c>
      <c r="N330">
        <v>0</v>
      </c>
      <c r="O330">
        <f t="shared" si="15"/>
        <v>0</v>
      </c>
      <c r="P330">
        <f t="shared" si="16"/>
        <v>0</v>
      </c>
      <c r="Q330">
        <f t="shared" si="16"/>
        <v>0</v>
      </c>
      <c r="R330">
        <f t="shared" si="17"/>
        <v>0</v>
      </c>
      <c r="S330">
        <f t="shared" si="17"/>
        <v>0</v>
      </c>
      <c r="T330">
        <v>1</v>
      </c>
      <c r="U330">
        <v>0</v>
      </c>
      <c r="V330">
        <v>0</v>
      </c>
      <c r="W330">
        <v>0</v>
      </c>
      <c r="X330" t="s">
        <v>244</v>
      </c>
      <c r="Y330" t="s">
        <v>1759</v>
      </c>
    </row>
    <row r="331" spans="1:25" x14ac:dyDescent="0.5">
      <c r="A331" s="3" t="s">
        <v>2088</v>
      </c>
      <c r="B331" s="3" t="s">
        <v>1001</v>
      </c>
      <c r="C331" s="3" t="s">
        <v>1002</v>
      </c>
      <c r="D331" s="3" t="s">
        <v>1003</v>
      </c>
      <c r="E331" s="3" t="s">
        <v>60</v>
      </c>
      <c r="F331" s="3" t="s">
        <v>1004</v>
      </c>
      <c r="G331" s="3" t="s">
        <v>27</v>
      </c>
      <c r="H331" s="3">
        <v>1964</v>
      </c>
      <c r="I331">
        <v>0</v>
      </c>
      <c r="J331">
        <v>0</v>
      </c>
      <c r="K331">
        <v>0</v>
      </c>
      <c r="L331">
        <v>2600</v>
      </c>
      <c r="M331">
        <v>0</v>
      </c>
      <c r="N331">
        <v>0</v>
      </c>
      <c r="O331">
        <f t="shared" si="15"/>
        <v>0</v>
      </c>
      <c r="P331">
        <f t="shared" si="16"/>
        <v>2600</v>
      </c>
      <c r="Q331">
        <f t="shared" si="16"/>
        <v>0</v>
      </c>
      <c r="R331">
        <f t="shared" si="17"/>
        <v>0</v>
      </c>
      <c r="S331">
        <f t="shared" si="17"/>
        <v>0</v>
      </c>
      <c r="T331">
        <v>1</v>
      </c>
      <c r="U331">
        <v>0</v>
      </c>
      <c r="V331">
        <v>0</v>
      </c>
      <c r="W331">
        <v>0</v>
      </c>
      <c r="X331" t="s">
        <v>40</v>
      </c>
      <c r="Y331" t="s">
        <v>1759</v>
      </c>
    </row>
    <row r="332" spans="1:25" x14ac:dyDescent="0.5">
      <c r="A332" s="3" t="s">
        <v>2089</v>
      </c>
      <c r="B332" s="3" t="s">
        <v>1005</v>
      </c>
      <c r="C332" s="3" t="s">
        <v>1006</v>
      </c>
      <c r="D332" s="3" t="s">
        <v>1003</v>
      </c>
      <c r="E332" s="3" t="s">
        <v>60</v>
      </c>
      <c r="F332" s="3" t="s">
        <v>1007</v>
      </c>
      <c r="G332" s="3" t="s">
        <v>27</v>
      </c>
      <c r="H332" s="3">
        <v>1976</v>
      </c>
      <c r="I332">
        <v>0</v>
      </c>
      <c r="J332">
        <v>0</v>
      </c>
      <c r="K332">
        <v>0</v>
      </c>
      <c r="L332">
        <v>0</v>
      </c>
      <c r="M332">
        <v>1200</v>
      </c>
      <c r="N332">
        <v>0</v>
      </c>
      <c r="O332">
        <f t="shared" si="15"/>
        <v>0</v>
      </c>
      <c r="P332">
        <f t="shared" si="16"/>
        <v>0</v>
      </c>
      <c r="Q332">
        <f t="shared" si="16"/>
        <v>1200</v>
      </c>
      <c r="R332">
        <f t="shared" si="17"/>
        <v>0</v>
      </c>
      <c r="S332">
        <f t="shared" si="17"/>
        <v>0</v>
      </c>
      <c r="T332">
        <v>1</v>
      </c>
      <c r="U332">
        <v>0</v>
      </c>
      <c r="V332">
        <v>0</v>
      </c>
      <c r="W332">
        <v>0</v>
      </c>
      <c r="X332" t="s">
        <v>65</v>
      </c>
      <c r="Y332" t="s">
        <v>1759</v>
      </c>
    </row>
    <row r="333" spans="1:25" x14ac:dyDescent="0.5">
      <c r="A333" s="3" t="s">
        <v>2090</v>
      </c>
      <c r="B333" s="3" t="s">
        <v>1008</v>
      </c>
      <c r="C333" s="3" t="s">
        <v>30</v>
      </c>
      <c r="D333" s="3" t="s">
        <v>1009</v>
      </c>
      <c r="E333" s="3" t="s">
        <v>60</v>
      </c>
      <c r="F333" s="3" t="s">
        <v>1010</v>
      </c>
      <c r="G333" s="3" t="s">
        <v>27</v>
      </c>
      <c r="H333" s="3"/>
      <c r="I333">
        <v>0</v>
      </c>
      <c r="J333">
        <v>0</v>
      </c>
      <c r="K333">
        <v>0</v>
      </c>
      <c r="L333">
        <v>6700</v>
      </c>
      <c r="M333">
        <v>0</v>
      </c>
      <c r="N333">
        <v>0</v>
      </c>
      <c r="O333">
        <f t="shared" si="15"/>
        <v>0</v>
      </c>
      <c r="P333">
        <f t="shared" si="16"/>
        <v>6700</v>
      </c>
      <c r="Q333">
        <f t="shared" si="16"/>
        <v>0</v>
      </c>
      <c r="R333">
        <f t="shared" si="17"/>
        <v>0</v>
      </c>
      <c r="S333">
        <f t="shared" si="17"/>
        <v>0</v>
      </c>
      <c r="T333">
        <v>1</v>
      </c>
      <c r="U333">
        <v>1</v>
      </c>
      <c r="V333">
        <v>0</v>
      </c>
      <c r="W333">
        <v>0</v>
      </c>
      <c r="X333" t="s">
        <v>40</v>
      </c>
      <c r="Y333" t="s">
        <v>1759</v>
      </c>
    </row>
    <row r="334" spans="1:25" x14ac:dyDescent="0.5">
      <c r="A334" s="3" t="s">
        <v>2091</v>
      </c>
      <c r="B334" s="3" t="s">
        <v>1011</v>
      </c>
      <c r="C334" s="3" t="s">
        <v>30</v>
      </c>
      <c r="D334" s="3" t="s">
        <v>1009</v>
      </c>
      <c r="E334" s="3" t="s">
        <v>60</v>
      </c>
      <c r="F334" s="3" t="s">
        <v>1012</v>
      </c>
      <c r="G334" s="3" t="s">
        <v>27</v>
      </c>
      <c r="H334" s="3"/>
      <c r="I334">
        <v>0</v>
      </c>
      <c r="J334">
        <v>0</v>
      </c>
      <c r="K334">
        <v>0</v>
      </c>
      <c r="L334">
        <v>5300</v>
      </c>
      <c r="M334">
        <v>0</v>
      </c>
      <c r="N334">
        <v>0</v>
      </c>
      <c r="O334">
        <f t="shared" si="15"/>
        <v>0</v>
      </c>
      <c r="P334">
        <f t="shared" si="16"/>
        <v>5300</v>
      </c>
      <c r="Q334">
        <f t="shared" si="16"/>
        <v>0</v>
      </c>
      <c r="R334">
        <f t="shared" si="17"/>
        <v>0</v>
      </c>
      <c r="S334">
        <f t="shared" si="17"/>
        <v>0</v>
      </c>
      <c r="T334">
        <v>0</v>
      </c>
      <c r="U334">
        <v>0</v>
      </c>
      <c r="V334">
        <v>0</v>
      </c>
      <c r="W334">
        <v>0</v>
      </c>
      <c r="X334" t="s">
        <v>40</v>
      </c>
      <c r="Y334" t="s">
        <v>1759</v>
      </c>
    </row>
    <row r="335" spans="1:25" x14ac:dyDescent="0.5">
      <c r="A335" s="3" t="s">
        <v>2092</v>
      </c>
      <c r="B335" s="3" t="s">
        <v>1013</v>
      </c>
      <c r="C335" s="3" t="s">
        <v>1014</v>
      </c>
      <c r="D335" s="3" t="s">
        <v>1015</v>
      </c>
      <c r="E335" s="3" t="s">
        <v>60</v>
      </c>
      <c r="F335" s="3" t="s">
        <v>1016</v>
      </c>
      <c r="G335" s="3" t="s">
        <v>27</v>
      </c>
      <c r="H335" s="3">
        <v>1905</v>
      </c>
      <c r="I335">
        <v>0</v>
      </c>
      <c r="J335">
        <v>0</v>
      </c>
      <c r="K335">
        <v>0</v>
      </c>
      <c r="L335">
        <v>3300</v>
      </c>
      <c r="M335">
        <v>0</v>
      </c>
      <c r="N335">
        <v>0</v>
      </c>
      <c r="O335">
        <f t="shared" si="15"/>
        <v>0</v>
      </c>
      <c r="P335">
        <f t="shared" si="16"/>
        <v>3300</v>
      </c>
      <c r="Q335">
        <f t="shared" si="16"/>
        <v>0</v>
      </c>
      <c r="R335">
        <f t="shared" si="17"/>
        <v>0</v>
      </c>
      <c r="S335">
        <f t="shared" si="17"/>
        <v>0</v>
      </c>
      <c r="T335">
        <v>1</v>
      </c>
      <c r="U335">
        <v>1</v>
      </c>
      <c r="V335">
        <v>1</v>
      </c>
      <c r="W335">
        <v>1</v>
      </c>
      <c r="X335" t="s">
        <v>40</v>
      </c>
      <c r="Y335" t="s">
        <v>1759</v>
      </c>
    </row>
    <row r="336" spans="1:25" x14ac:dyDescent="0.5">
      <c r="A336" s="3" t="s">
        <v>2093</v>
      </c>
      <c r="B336" s="3" t="s">
        <v>1017</v>
      </c>
      <c r="C336" s="3" t="s">
        <v>1018</v>
      </c>
      <c r="D336" s="3" t="s">
        <v>1015</v>
      </c>
      <c r="E336" s="3" t="s">
        <v>60</v>
      </c>
      <c r="F336" s="3" t="s">
        <v>1019</v>
      </c>
      <c r="G336" s="3" t="s">
        <v>27</v>
      </c>
      <c r="H336" s="3"/>
      <c r="I336">
        <v>0</v>
      </c>
      <c r="J336">
        <v>0</v>
      </c>
      <c r="K336">
        <v>0</v>
      </c>
      <c r="L336">
        <v>2800</v>
      </c>
      <c r="M336">
        <v>0</v>
      </c>
      <c r="N336">
        <v>0</v>
      </c>
      <c r="O336">
        <f t="shared" si="15"/>
        <v>0</v>
      </c>
      <c r="P336">
        <f t="shared" si="16"/>
        <v>2800</v>
      </c>
      <c r="Q336">
        <f t="shared" si="16"/>
        <v>0</v>
      </c>
      <c r="R336">
        <f t="shared" si="17"/>
        <v>0</v>
      </c>
      <c r="S336">
        <f t="shared" si="17"/>
        <v>0</v>
      </c>
      <c r="T336">
        <v>1</v>
      </c>
      <c r="U336">
        <v>1</v>
      </c>
      <c r="V336">
        <v>1</v>
      </c>
      <c r="W336">
        <v>1</v>
      </c>
      <c r="X336" t="s">
        <v>40</v>
      </c>
      <c r="Y336" t="s">
        <v>1759</v>
      </c>
    </row>
    <row r="337" spans="1:25" x14ac:dyDescent="0.5">
      <c r="A337" s="3" t="s">
        <v>2094</v>
      </c>
      <c r="B337" s="3" t="s">
        <v>1020</v>
      </c>
      <c r="C337" s="3" t="s">
        <v>991</v>
      </c>
      <c r="D337" s="3" t="s">
        <v>1015</v>
      </c>
      <c r="E337" s="3" t="s">
        <v>60</v>
      </c>
      <c r="F337" s="3" t="s">
        <v>1021</v>
      </c>
      <c r="G337" s="3" t="s">
        <v>27</v>
      </c>
      <c r="H337" s="3">
        <v>2006</v>
      </c>
      <c r="I337">
        <v>0</v>
      </c>
      <c r="J337">
        <v>0</v>
      </c>
      <c r="K337">
        <v>0</v>
      </c>
      <c r="L337">
        <v>0</v>
      </c>
      <c r="M337">
        <v>1200</v>
      </c>
      <c r="N337">
        <v>0</v>
      </c>
      <c r="O337">
        <f t="shared" si="15"/>
        <v>0</v>
      </c>
      <c r="P337">
        <f t="shared" si="16"/>
        <v>0</v>
      </c>
      <c r="Q337">
        <f t="shared" si="16"/>
        <v>1200</v>
      </c>
      <c r="R337">
        <f t="shared" si="17"/>
        <v>0</v>
      </c>
      <c r="S337">
        <f t="shared" si="17"/>
        <v>0</v>
      </c>
      <c r="T337">
        <v>1</v>
      </c>
      <c r="U337">
        <v>1</v>
      </c>
      <c r="V337">
        <v>1</v>
      </c>
      <c r="W337">
        <v>1</v>
      </c>
      <c r="X337" t="s">
        <v>65</v>
      </c>
      <c r="Y337" t="s">
        <v>1759</v>
      </c>
    </row>
    <row r="338" spans="1:25" x14ac:dyDescent="0.5">
      <c r="A338" s="3" t="s">
        <v>2095</v>
      </c>
      <c r="B338" s="3" t="s">
        <v>1022</v>
      </c>
      <c r="C338" s="3" t="s">
        <v>53</v>
      </c>
      <c r="D338" s="3" t="s">
        <v>1015</v>
      </c>
      <c r="E338" s="3" t="s">
        <v>60</v>
      </c>
      <c r="F338" s="3" t="s">
        <v>1023</v>
      </c>
      <c r="G338" s="3" t="s">
        <v>27</v>
      </c>
      <c r="H338" s="3"/>
      <c r="I338">
        <v>0</v>
      </c>
      <c r="J338">
        <v>0</v>
      </c>
      <c r="K338">
        <v>0</v>
      </c>
      <c r="L338">
        <v>0</v>
      </c>
      <c r="M338">
        <v>1200</v>
      </c>
      <c r="N338">
        <v>0</v>
      </c>
      <c r="O338">
        <f t="shared" si="15"/>
        <v>0</v>
      </c>
      <c r="P338">
        <f t="shared" si="16"/>
        <v>0</v>
      </c>
      <c r="Q338">
        <f t="shared" si="16"/>
        <v>1200</v>
      </c>
      <c r="R338">
        <f t="shared" si="17"/>
        <v>0</v>
      </c>
      <c r="S338">
        <f t="shared" si="17"/>
        <v>0</v>
      </c>
      <c r="T338">
        <v>1</v>
      </c>
      <c r="U338">
        <v>1</v>
      </c>
      <c r="V338">
        <v>1</v>
      </c>
      <c r="W338">
        <v>1</v>
      </c>
      <c r="X338" t="s">
        <v>65</v>
      </c>
      <c r="Y338" t="s">
        <v>1759</v>
      </c>
    </row>
    <row r="339" spans="1:25" x14ac:dyDescent="0.5">
      <c r="A339" s="3" t="s">
        <v>2096</v>
      </c>
      <c r="B339" s="3" t="s">
        <v>1024</v>
      </c>
      <c r="C339" s="3" t="s">
        <v>53</v>
      </c>
      <c r="D339" s="3" t="s">
        <v>1015</v>
      </c>
      <c r="E339" s="3" t="s">
        <v>60</v>
      </c>
      <c r="F339" s="3" t="s">
        <v>1025</v>
      </c>
      <c r="G339" s="3" t="s">
        <v>27</v>
      </c>
      <c r="H339" s="3">
        <v>1974</v>
      </c>
      <c r="I339">
        <v>0</v>
      </c>
      <c r="J339">
        <v>0</v>
      </c>
      <c r="K339">
        <v>0</v>
      </c>
      <c r="L339">
        <v>0</v>
      </c>
      <c r="M339">
        <v>1000</v>
      </c>
      <c r="N339">
        <v>0</v>
      </c>
      <c r="O339">
        <f t="shared" si="15"/>
        <v>0</v>
      </c>
      <c r="P339">
        <f t="shared" si="16"/>
        <v>0</v>
      </c>
      <c r="Q339">
        <f t="shared" si="16"/>
        <v>1000</v>
      </c>
      <c r="R339">
        <f t="shared" si="17"/>
        <v>0</v>
      </c>
      <c r="S339">
        <f t="shared" si="17"/>
        <v>0</v>
      </c>
      <c r="T339">
        <v>1</v>
      </c>
      <c r="U339">
        <v>1</v>
      </c>
      <c r="V339">
        <v>1</v>
      </c>
      <c r="W339">
        <v>1</v>
      </c>
      <c r="X339" t="s">
        <v>65</v>
      </c>
      <c r="Y339" t="s">
        <v>1759</v>
      </c>
    </row>
    <row r="340" spans="1:25" x14ac:dyDescent="0.5">
      <c r="A340" s="3" t="s">
        <v>2097</v>
      </c>
      <c r="B340" s="3" t="s">
        <v>1026</v>
      </c>
      <c r="C340" s="3" t="s">
        <v>1027</v>
      </c>
      <c r="D340" s="3" t="s">
        <v>1028</v>
      </c>
      <c r="E340" s="3" t="s">
        <v>25</v>
      </c>
      <c r="F340" s="3" t="s">
        <v>1029</v>
      </c>
      <c r="G340" s="3" t="s">
        <v>27</v>
      </c>
      <c r="H340" s="3">
        <v>1948</v>
      </c>
      <c r="I340">
        <v>4349.6558078124663</v>
      </c>
      <c r="J340">
        <v>0</v>
      </c>
      <c r="K340">
        <v>2051.8604651162791</v>
      </c>
      <c r="L340">
        <v>1450</v>
      </c>
      <c r="M340">
        <v>120</v>
      </c>
      <c r="N340">
        <v>0</v>
      </c>
      <c r="O340">
        <f t="shared" si="15"/>
        <v>0</v>
      </c>
      <c r="P340">
        <f t="shared" si="16"/>
        <v>1450</v>
      </c>
      <c r="Q340">
        <f t="shared" si="16"/>
        <v>120</v>
      </c>
      <c r="R340">
        <f t="shared" si="17"/>
        <v>0</v>
      </c>
      <c r="S340">
        <f t="shared" si="17"/>
        <v>0</v>
      </c>
      <c r="T340">
        <v>0</v>
      </c>
      <c r="U340">
        <v>0</v>
      </c>
      <c r="V340">
        <v>1</v>
      </c>
      <c r="W340">
        <v>0</v>
      </c>
      <c r="X340" t="s">
        <v>40</v>
      </c>
      <c r="Y340" t="s">
        <v>1759</v>
      </c>
    </row>
    <row r="341" spans="1:25" x14ac:dyDescent="0.5">
      <c r="A341" s="3" t="s">
        <v>2098</v>
      </c>
      <c r="B341" s="3" t="s">
        <v>1030</v>
      </c>
      <c r="C341" s="3" t="s">
        <v>1031</v>
      </c>
      <c r="D341" s="3" t="s">
        <v>1032</v>
      </c>
      <c r="E341" s="3" t="s">
        <v>60</v>
      </c>
      <c r="F341" s="3" t="s">
        <v>1033</v>
      </c>
      <c r="G341" s="3" t="s">
        <v>27</v>
      </c>
      <c r="H341" s="3">
        <v>1954</v>
      </c>
      <c r="I341">
        <v>0</v>
      </c>
      <c r="J341">
        <v>0</v>
      </c>
      <c r="K341">
        <v>0</v>
      </c>
      <c r="L341">
        <v>1600</v>
      </c>
      <c r="M341">
        <v>0</v>
      </c>
      <c r="N341">
        <v>0</v>
      </c>
      <c r="O341">
        <f t="shared" si="15"/>
        <v>0</v>
      </c>
      <c r="P341">
        <f t="shared" si="16"/>
        <v>1600</v>
      </c>
      <c r="Q341">
        <f t="shared" si="16"/>
        <v>0</v>
      </c>
      <c r="R341">
        <f t="shared" si="17"/>
        <v>0</v>
      </c>
      <c r="S341">
        <f t="shared" si="17"/>
        <v>0</v>
      </c>
      <c r="T341">
        <v>1</v>
      </c>
      <c r="U341">
        <v>1</v>
      </c>
      <c r="V341">
        <v>0</v>
      </c>
      <c r="W341">
        <v>0</v>
      </c>
      <c r="X341" t="s">
        <v>40</v>
      </c>
      <c r="Y341" t="s">
        <v>1759</v>
      </c>
    </row>
    <row r="342" spans="1:25" x14ac:dyDescent="0.5">
      <c r="A342" s="3" t="s">
        <v>2099</v>
      </c>
      <c r="B342" s="5" t="s">
        <v>1034</v>
      </c>
      <c r="C342" s="5" t="s">
        <v>1035</v>
      </c>
      <c r="D342" s="3" t="s">
        <v>1036</v>
      </c>
      <c r="E342" s="3" t="s">
        <v>25</v>
      </c>
      <c r="F342" s="5" t="s">
        <v>1037</v>
      </c>
      <c r="G342" s="3" t="s">
        <v>27</v>
      </c>
      <c r="H342" s="5">
        <v>1986</v>
      </c>
      <c r="I342">
        <v>0</v>
      </c>
      <c r="J342">
        <v>0</v>
      </c>
      <c r="K342">
        <v>0</v>
      </c>
      <c r="L342">
        <v>2800</v>
      </c>
      <c r="M342">
        <v>0</v>
      </c>
      <c r="N342">
        <v>0</v>
      </c>
      <c r="O342">
        <f t="shared" si="15"/>
        <v>0</v>
      </c>
      <c r="P342">
        <f t="shared" si="16"/>
        <v>2800</v>
      </c>
      <c r="Q342">
        <f t="shared" si="16"/>
        <v>0</v>
      </c>
      <c r="R342">
        <f t="shared" si="17"/>
        <v>0</v>
      </c>
      <c r="S342">
        <f t="shared" si="17"/>
        <v>0</v>
      </c>
      <c r="T342">
        <v>0</v>
      </c>
      <c r="U342">
        <v>1</v>
      </c>
      <c r="V342">
        <v>0</v>
      </c>
      <c r="W342">
        <v>1</v>
      </c>
      <c r="X342" t="s">
        <v>40</v>
      </c>
      <c r="Y342" t="s">
        <v>1759</v>
      </c>
    </row>
    <row r="343" spans="1:25" x14ac:dyDescent="0.5">
      <c r="A343" s="3" t="s">
        <v>2100</v>
      </c>
      <c r="B343" s="5" t="s">
        <v>1038</v>
      </c>
      <c r="C343" s="5" t="s">
        <v>1039</v>
      </c>
      <c r="D343" s="3" t="s">
        <v>1036</v>
      </c>
      <c r="E343" s="3" t="s">
        <v>25</v>
      </c>
      <c r="F343" s="5" t="s">
        <v>1040</v>
      </c>
      <c r="G343" s="5" t="s">
        <v>27</v>
      </c>
      <c r="H343" s="3"/>
      <c r="I343">
        <v>4349.6558078124663</v>
      </c>
      <c r="J343">
        <v>1170</v>
      </c>
      <c r="K343">
        <v>2051.8604651162791</v>
      </c>
      <c r="L343">
        <v>0</v>
      </c>
      <c r="M343" t="s">
        <v>424</v>
      </c>
      <c r="N343">
        <v>0</v>
      </c>
      <c r="O343">
        <f t="shared" si="15"/>
        <v>0</v>
      </c>
      <c r="P343">
        <f t="shared" si="16"/>
        <v>4349.6558078124663</v>
      </c>
      <c r="Q343" t="str">
        <f t="shared" si="16"/>
        <v>unknown</v>
      </c>
      <c r="R343">
        <f t="shared" si="17"/>
        <v>0</v>
      </c>
      <c r="S343">
        <f t="shared" si="17"/>
        <v>0</v>
      </c>
      <c r="T343">
        <v>0</v>
      </c>
      <c r="U343">
        <v>1</v>
      </c>
      <c r="V343">
        <v>0</v>
      </c>
      <c r="W343">
        <v>1</v>
      </c>
      <c r="X343" t="s">
        <v>65</v>
      </c>
      <c r="Y343" t="s">
        <v>1759</v>
      </c>
    </row>
    <row r="344" spans="1:25" x14ac:dyDescent="0.5">
      <c r="A344" s="3" t="s">
        <v>2101</v>
      </c>
      <c r="B344" s="5" t="s">
        <v>1041</v>
      </c>
      <c r="C344" s="5" t="s">
        <v>1042</v>
      </c>
      <c r="D344" s="3" t="s">
        <v>1036</v>
      </c>
      <c r="E344" s="3" t="s">
        <v>25</v>
      </c>
      <c r="F344" s="5" t="s">
        <v>1043</v>
      </c>
      <c r="G344" s="5" t="s">
        <v>27</v>
      </c>
      <c r="H344" s="5">
        <v>1970</v>
      </c>
      <c r="I344">
        <v>0</v>
      </c>
      <c r="J344">
        <v>0</v>
      </c>
      <c r="K344">
        <v>2051.8604651162791</v>
      </c>
      <c r="L344">
        <v>0</v>
      </c>
      <c r="M344">
        <v>2400</v>
      </c>
      <c r="N344">
        <v>0</v>
      </c>
      <c r="O344">
        <f t="shared" si="15"/>
        <v>0</v>
      </c>
      <c r="P344">
        <f t="shared" si="16"/>
        <v>0</v>
      </c>
      <c r="Q344">
        <f t="shared" si="16"/>
        <v>2400</v>
      </c>
      <c r="R344">
        <f t="shared" si="17"/>
        <v>0</v>
      </c>
      <c r="S344">
        <f t="shared" si="17"/>
        <v>0</v>
      </c>
      <c r="T344">
        <v>0</v>
      </c>
      <c r="U344">
        <v>1</v>
      </c>
      <c r="V344">
        <v>0</v>
      </c>
      <c r="W344">
        <v>1</v>
      </c>
      <c r="X344" t="s">
        <v>65</v>
      </c>
      <c r="Y344" t="s">
        <v>1759</v>
      </c>
    </row>
    <row r="345" spans="1:25" x14ac:dyDescent="0.5">
      <c r="A345" s="3" t="s">
        <v>2102</v>
      </c>
      <c r="B345" s="5" t="s">
        <v>1044</v>
      </c>
      <c r="C345" s="5" t="s">
        <v>1045</v>
      </c>
      <c r="D345" s="3" t="s">
        <v>1036</v>
      </c>
      <c r="E345" s="3" t="s">
        <v>25</v>
      </c>
      <c r="F345" s="5" t="s">
        <v>1046</v>
      </c>
      <c r="G345" s="5" t="s">
        <v>27</v>
      </c>
      <c r="H345" s="5">
        <v>2013</v>
      </c>
      <c r="I345">
        <v>0</v>
      </c>
      <c r="J345">
        <v>0</v>
      </c>
      <c r="K345">
        <v>0</v>
      </c>
      <c r="L345">
        <v>3000</v>
      </c>
      <c r="M345">
        <v>0</v>
      </c>
      <c r="N345">
        <v>0</v>
      </c>
      <c r="O345">
        <f t="shared" si="15"/>
        <v>0</v>
      </c>
      <c r="P345">
        <f t="shared" si="16"/>
        <v>3000</v>
      </c>
      <c r="Q345">
        <f t="shared" si="16"/>
        <v>0</v>
      </c>
      <c r="R345">
        <f t="shared" si="17"/>
        <v>0</v>
      </c>
      <c r="S345">
        <f t="shared" si="17"/>
        <v>0</v>
      </c>
      <c r="T345">
        <v>0</v>
      </c>
      <c r="U345">
        <v>1</v>
      </c>
      <c r="V345">
        <v>0</v>
      </c>
      <c r="W345">
        <v>1</v>
      </c>
      <c r="X345" t="s">
        <v>85</v>
      </c>
      <c r="Y345" t="s">
        <v>1759</v>
      </c>
    </row>
    <row r="346" spans="1:25" x14ac:dyDescent="0.5">
      <c r="A346" s="3" t="s">
        <v>2103</v>
      </c>
      <c r="B346" s="5" t="s">
        <v>1047</v>
      </c>
      <c r="C346" s="5" t="s">
        <v>1048</v>
      </c>
      <c r="D346" s="5" t="s">
        <v>1036</v>
      </c>
      <c r="E346" s="3" t="s">
        <v>25</v>
      </c>
      <c r="F346" s="5" t="s">
        <v>1049</v>
      </c>
      <c r="G346" s="5" t="s">
        <v>27</v>
      </c>
      <c r="H346" s="5">
        <v>2013</v>
      </c>
      <c r="I346">
        <v>0</v>
      </c>
      <c r="J346">
        <v>0</v>
      </c>
      <c r="K346">
        <v>0</v>
      </c>
      <c r="L346">
        <v>1000</v>
      </c>
      <c r="M346">
        <v>0</v>
      </c>
      <c r="N346">
        <v>0</v>
      </c>
      <c r="O346">
        <f t="shared" si="15"/>
        <v>0</v>
      </c>
      <c r="P346">
        <f t="shared" si="16"/>
        <v>1000</v>
      </c>
      <c r="Q346">
        <f t="shared" si="16"/>
        <v>0</v>
      </c>
      <c r="R346">
        <f t="shared" si="17"/>
        <v>0</v>
      </c>
      <c r="S346">
        <f t="shared" si="17"/>
        <v>0</v>
      </c>
      <c r="T346">
        <v>0</v>
      </c>
      <c r="U346">
        <v>1</v>
      </c>
      <c r="V346">
        <v>0</v>
      </c>
      <c r="W346">
        <v>0</v>
      </c>
      <c r="X346" t="s">
        <v>85</v>
      </c>
      <c r="Y346" t="s">
        <v>1759</v>
      </c>
    </row>
    <row r="347" spans="1:25" x14ac:dyDescent="0.5">
      <c r="A347" s="3" t="s">
        <v>2104</v>
      </c>
      <c r="B347" s="3" t="s">
        <v>1050</v>
      </c>
      <c r="C347" s="3" t="s">
        <v>1051</v>
      </c>
      <c r="D347" s="3" t="s">
        <v>1036</v>
      </c>
      <c r="E347" s="3" t="s">
        <v>25</v>
      </c>
      <c r="F347" s="3" t="s">
        <v>1052</v>
      </c>
      <c r="G347" s="3" t="s">
        <v>27</v>
      </c>
      <c r="H347" s="3">
        <v>2017</v>
      </c>
      <c r="I347">
        <v>0</v>
      </c>
      <c r="J347">
        <v>0</v>
      </c>
      <c r="K347">
        <v>0</v>
      </c>
      <c r="L347">
        <v>3500</v>
      </c>
      <c r="M347">
        <v>0</v>
      </c>
      <c r="N347">
        <v>0</v>
      </c>
      <c r="O347">
        <f t="shared" si="15"/>
        <v>0</v>
      </c>
      <c r="P347">
        <f t="shared" si="16"/>
        <v>3500</v>
      </c>
      <c r="Q347">
        <f t="shared" si="16"/>
        <v>0</v>
      </c>
      <c r="R347">
        <f t="shared" si="17"/>
        <v>0</v>
      </c>
      <c r="S347">
        <f t="shared" si="17"/>
        <v>0</v>
      </c>
      <c r="T347">
        <v>0</v>
      </c>
      <c r="U347">
        <v>0</v>
      </c>
      <c r="V347">
        <v>0</v>
      </c>
      <c r="W347">
        <v>0</v>
      </c>
      <c r="X347" t="s">
        <v>85</v>
      </c>
      <c r="Y347" t="s">
        <v>1759</v>
      </c>
    </row>
    <row r="348" spans="1:25" x14ac:dyDescent="0.5">
      <c r="A348" s="3" t="s">
        <v>2105</v>
      </c>
      <c r="B348" s="3" t="s">
        <v>1053</v>
      </c>
      <c r="C348" s="3" t="s">
        <v>597</v>
      </c>
      <c r="D348" s="3" t="s">
        <v>1036</v>
      </c>
      <c r="E348" s="3" t="s">
        <v>25</v>
      </c>
      <c r="F348" s="3"/>
      <c r="G348" s="3" t="s">
        <v>852</v>
      </c>
      <c r="H348" s="3"/>
      <c r="I348">
        <v>4349.6558078124663</v>
      </c>
      <c r="J348">
        <v>1170</v>
      </c>
      <c r="K348">
        <v>2051.8604651162791</v>
      </c>
      <c r="L348">
        <v>0</v>
      </c>
      <c r="M348">
        <v>0</v>
      </c>
      <c r="N348">
        <v>0</v>
      </c>
      <c r="O348">
        <f t="shared" si="15"/>
        <v>0</v>
      </c>
      <c r="P348">
        <f t="shared" si="16"/>
        <v>4349.6558078124663</v>
      </c>
      <c r="Q348">
        <f t="shared" si="16"/>
        <v>1170</v>
      </c>
      <c r="R348">
        <f t="shared" si="17"/>
        <v>0</v>
      </c>
      <c r="S348">
        <f t="shared" si="17"/>
        <v>0</v>
      </c>
      <c r="T348">
        <v>0</v>
      </c>
      <c r="U348">
        <v>1</v>
      </c>
      <c r="V348">
        <v>0</v>
      </c>
      <c r="W348">
        <v>0</v>
      </c>
      <c r="X348" t="s">
        <v>244</v>
      </c>
      <c r="Y348" t="s">
        <v>1759</v>
      </c>
    </row>
    <row r="349" spans="1:25" x14ac:dyDescent="0.5">
      <c r="A349" s="3" t="s">
        <v>2106</v>
      </c>
      <c r="B349" s="3" t="s">
        <v>1054</v>
      </c>
      <c r="C349" s="3" t="s">
        <v>1055</v>
      </c>
      <c r="D349" s="3" t="s">
        <v>1056</v>
      </c>
      <c r="E349" s="3" t="s">
        <v>1056</v>
      </c>
      <c r="F349" s="3" t="s">
        <v>1057</v>
      </c>
      <c r="G349" s="3" t="s">
        <v>27</v>
      </c>
      <c r="H349" s="3">
        <v>2005</v>
      </c>
      <c r="I349">
        <v>4349.6558078124663</v>
      </c>
      <c r="J349">
        <v>1170</v>
      </c>
      <c r="K349">
        <v>0</v>
      </c>
      <c r="L349">
        <v>1750</v>
      </c>
      <c r="M349">
        <v>1750</v>
      </c>
      <c r="N349">
        <v>2190</v>
      </c>
      <c r="O349">
        <f t="shared" si="15"/>
        <v>1927.1999999999939</v>
      </c>
      <c r="P349">
        <f t="shared" si="16"/>
        <v>1750</v>
      </c>
      <c r="Q349">
        <f t="shared" si="16"/>
        <v>1750</v>
      </c>
      <c r="R349">
        <f t="shared" si="17"/>
        <v>2190</v>
      </c>
      <c r="S349">
        <f t="shared" si="17"/>
        <v>1927.1999999999939</v>
      </c>
      <c r="T349">
        <v>1</v>
      </c>
      <c r="U349">
        <v>0</v>
      </c>
      <c r="V349">
        <v>0</v>
      </c>
      <c r="W349">
        <v>0</v>
      </c>
      <c r="X349" t="s">
        <v>85</v>
      </c>
      <c r="Y349" t="s">
        <v>1759</v>
      </c>
    </row>
    <row r="350" spans="1:25" x14ac:dyDescent="0.5">
      <c r="A350" s="3" t="s">
        <v>2107</v>
      </c>
      <c r="B350" s="3" t="s">
        <v>1058</v>
      </c>
      <c r="C350" s="3" t="s">
        <v>1059</v>
      </c>
      <c r="D350" s="3" t="s">
        <v>1056</v>
      </c>
      <c r="E350" s="3" t="s">
        <v>1056</v>
      </c>
      <c r="F350" s="3" t="s">
        <v>1060</v>
      </c>
      <c r="G350" s="3" t="s">
        <v>27</v>
      </c>
      <c r="H350" s="3">
        <v>2004</v>
      </c>
      <c r="I350">
        <v>4349.6558078124663</v>
      </c>
      <c r="J350">
        <v>1170</v>
      </c>
      <c r="K350">
        <v>2051.8604651162791</v>
      </c>
      <c r="L350">
        <v>2800</v>
      </c>
      <c r="M350">
        <v>2800</v>
      </c>
      <c r="N350">
        <v>0</v>
      </c>
      <c r="O350">
        <f t="shared" si="15"/>
        <v>0</v>
      </c>
      <c r="P350">
        <f t="shared" si="16"/>
        <v>2800</v>
      </c>
      <c r="Q350">
        <f t="shared" si="16"/>
        <v>2800</v>
      </c>
      <c r="R350">
        <f t="shared" si="17"/>
        <v>0</v>
      </c>
      <c r="S350">
        <f t="shared" si="17"/>
        <v>0</v>
      </c>
      <c r="T350">
        <v>0</v>
      </c>
      <c r="U350">
        <v>0</v>
      </c>
      <c r="V350">
        <v>0</v>
      </c>
      <c r="W350">
        <v>0</v>
      </c>
      <c r="X350" t="s">
        <v>85</v>
      </c>
      <c r="Y350" t="s">
        <v>1759</v>
      </c>
    </row>
    <row r="351" spans="1:25" x14ac:dyDescent="0.5">
      <c r="A351" s="3" t="s">
        <v>2108</v>
      </c>
      <c r="B351" s="3" t="s">
        <v>1061</v>
      </c>
      <c r="C351" s="3" t="s">
        <v>1062</v>
      </c>
      <c r="D351" s="3" t="s">
        <v>1056</v>
      </c>
      <c r="E351" s="3" t="s">
        <v>1056</v>
      </c>
      <c r="F351" s="3" t="s">
        <v>1063</v>
      </c>
      <c r="G351" s="3" t="s">
        <v>27</v>
      </c>
      <c r="H351" s="3">
        <v>2006</v>
      </c>
      <c r="I351">
        <v>0</v>
      </c>
      <c r="J351">
        <v>0</v>
      </c>
      <c r="K351">
        <v>0</v>
      </c>
      <c r="L351">
        <v>1300</v>
      </c>
      <c r="M351">
        <v>1000</v>
      </c>
      <c r="N351">
        <v>700</v>
      </c>
      <c r="O351">
        <f t="shared" si="15"/>
        <v>615.99999999999807</v>
      </c>
      <c r="P351">
        <f t="shared" si="16"/>
        <v>1300</v>
      </c>
      <c r="Q351">
        <f t="shared" si="16"/>
        <v>1000</v>
      </c>
      <c r="R351">
        <f t="shared" si="17"/>
        <v>700</v>
      </c>
      <c r="S351">
        <f t="shared" si="17"/>
        <v>615.99999999999807</v>
      </c>
      <c r="T351">
        <v>1</v>
      </c>
      <c r="U351">
        <v>0</v>
      </c>
      <c r="V351">
        <v>0</v>
      </c>
      <c r="W351">
        <v>0</v>
      </c>
      <c r="X351" t="s">
        <v>85</v>
      </c>
      <c r="Y351" t="s">
        <v>1759</v>
      </c>
    </row>
    <row r="352" spans="1:25" x14ac:dyDescent="0.5">
      <c r="A352" s="3" t="s">
        <v>2109</v>
      </c>
      <c r="B352" s="3" t="s">
        <v>1064</v>
      </c>
      <c r="C352" s="20" t="s">
        <v>1065</v>
      </c>
      <c r="D352" s="3" t="s">
        <v>1056</v>
      </c>
      <c r="E352" s="3" t="s">
        <v>1056</v>
      </c>
      <c r="F352" s="3" t="s">
        <v>1066</v>
      </c>
      <c r="G352" s="3" t="s">
        <v>27</v>
      </c>
      <c r="H352" s="3">
        <v>1997</v>
      </c>
      <c r="I352">
        <v>4349.6558078124663</v>
      </c>
      <c r="J352">
        <v>0</v>
      </c>
      <c r="K352">
        <v>0</v>
      </c>
      <c r="L352">
        <v>0</v>
      </c>
      <c r="M352">
        <v>10000</v>
      </c>
      <c r="N352">
        <v>6800</v>
      </c>
      <c r="O352">
        <f t="shared" si="15"/>
        <v>5983.9999999999809</v>
      </c>
      <c r="P352">
        <f t="shared" si="16"/>
        <v>4349.6558078124663</v>
      </c>
      <c r="Q352">
        <f t="shared" si="16"/>
        <v>10000</v>
      </c>
      <c r="R352">
        <f t="shared" si="17"/>
        <v>6800</v>
      </c>
      <c r="S352">
        <f t="shared" si="17"/>
        <v>5983.9999999999809</v>
      </c>
      <c r="T352">
        <v>1</v>
      </c>
      <c r="U352">
        <v>1</v>
      </c>
      <c r="V352">
        <v>0</v>
      </c>
      <c r="W352">
        <v>0</v>
      </c>
      <c r="X352" t="s">
        <v>33</v>
      </c>
      <c r="Y352" t="s">
        <v>1759</v>
      </c>
    </row>
    <row r="353" spans="1:25" x14ac:dyDescent="0.5">
      <c r="A353" s="3" t="s">
        <v>2110</v>
      </c>
      <c r="B353" s="3" t="s">
        <v>1067</v>
      </c>
      <c r="C353" s="3" t="s">
        <v>1068</v>
      </c>
      <c r="D353" s="3" t="s">
        <v>1056</v>
      </c>
      <c r="E353" s="3" t="s">
        <v>1056</v>
      </c>
      <c r="F353" s="3" t="s">
        <v>1069</v>
      </c>
      <c r="G353" s="3" t="s">
        <v>27</v>
      </c>
      <c r="H353" s="3">
        <v>1972</v>
      </c>
      <c r="I353">
        <v>0</v>
      </c>
      <c r="J353">
        <v>1170</v>
      </c>
      <c r="K353">
        <v>2051.8604651162791</v>
      </c>
      <c r="L353">
        <v>0</v>
      </c>
      <c r="M353" t="s">
        <v>424</v>
      </c>
      <c r="N353">
        <v>0</v>
      </c>
      <c r="O353">
        <f t="shared" si="15"/>
        <v>0</v>
      </c>
      <c r="P353">
        <f t="shared" si="16"/>
        <v>0</v>
      </c>
      <c r="Q353" t="str">
        <f t="shared" si="16"/>
        <v>unknown</v>
      </c>
      <c r="R353">
        <f t="shared" si="17"/>
        <v>0</v>
      </c>
      <c r="S353">
        <f t="shared" si="17"/>
        <v>0</v>
      </c>
      <c r="T353">
        <v>1</v>
      </c>
      <c r="U353">
        <v>0</v>
      </c>
      <c r="V353">
        <v>0</v>
      </c>
      <c r="W353">
        <v>0</v>
      </c>
      <c r="X353" t="s">
        <v>65</v>
      </c>
      <c r="Y353" t="s">
        <v>1759</v>
      </c>
    </row>
    <row r="354" spans="1:25" x14ac:dyDescent="0.5">
      <c r="A354" s="3" t="s">
        <v>2111</v>
      </c>
      <c r="B354" s="3" t="s">
        <v>1070</v>
      </c>
      <c r="C354" s="3" t="s">
        <v>1071</v>
      </c>
      <c r="D354" s="3" t="s">
        <v>1056</v>
      </c>
      <c r="E354" s="3" t="s">
        <v>1056</v>
      </c>
      <c r="F354" s="3" t="s">
        <v>1072</v>
      </c>
      <c r="G354" s="3" t="s">
        <v>27</v>
      </c>
      <c r="H354" s="3"/>
      <c r="I354">
        <v>0</v>
      </c>
      <c r="J354">
        <v>1170</v>
      </c>
      <c r="K354">
        <v>0</v>
      </c>
      <c r="L354">
        <v>0</v>
      </c>
      <c r="M354" t="s">
        <v>424</v>
      </c>
      <c r="N354">
        <v>2000</v>
      </c>
      <c r="O354">
        <f t="shared" si="15"/>
        <v>1759.9999999999943</v>
      </c>
      <c r="P354">
        <f t="shared" si="16"/>
        <v>0</v>
      </c>
      <c r="Q354" t="str">
        <f t="shared" si="16"/>
        <v>unknown</v>
      </c>
      <c r="R354">
        <f t="shared" si="17"/>
        <v>2000</v>
      </c>
      <c r="S354">
        <f t="shared" si="17"/>
        <v>1759.9999999999943</v>
      </c>
      <c r="T354">
        <v>1</v>
      </c>
      <c r="U354">
        <v>0</v>
      </c>
      <c r="V354">
        <v>0</v>
      </c>
      <c r="W354">
        <v>0</v>
      </c>
      <c r="X354" t="s">
        <v>33</v>
      </c>
      <c r="Y354" t="s">
        <v>1759</v>
      </c>
    </row>
    <row r="355" spans="1:25" x14ac:dyDescent="0.5">
      <c r="A355" s="3" t="s">
        <v>2112</v>
      </c>
      <c r="B355" s="3" t="s">
        <v>1073</v>
      </c>
      <c r="C355" s="3" t="s">
        <v>1071</v>
      </c>
      <c r="D355" s="3" t="s">
        <v>1056</v>
      </c>
      <c r="E355" s="3" t="s">
        <v>1056</v>
      </c>
      <c r="F355" s="3" t="s">
        <v>1074</v>
      </c>
      <c r="G355" s="3" t="s">
        <v>27</v>
      </c>
      <c r="H355" s="3"/>
      <c r="I355">
        <v>4349.6558078124663</v>
      </c>
      <c r="J355">
        <v>0</v>
      </c>
      <c r="K355">
        <v>0</v>
      </c>
      <c r="L355">
        <v>0</v>
      </c>
      <c r="M355">
        <v>3600</v>
      </c>
      <c r="N355">
        <v>1320</v>
      </c>
      <c r="O355">
        <f t="shared" si="15"/>
        <v>1161.5999999999963</v>
      </c>
      <c r="P355">
        <f t="shared" si="16"/>
        <v>4349.6558078124663</v>
      </c>
      <c r="Q355">
        <f t="shared" si="16"/>
        <v>3600</v>
      </c>
      <c r="R355">
        <f t="shared" si="17"/>
        <v>1320</v>
      </c>
      <c r="S355">
        <f t="shared" si="17"/>
        <v>1161.5999999999963</v>
      </c>
      <c r="T355">
        <v>1</v>
      </c>
      <c r="U355">
        <v>0</v>
      </c>
      <c r="V355">
        <v>0</v>
      </c>
      <c r="W355">
        <v>0</v>
      </c>
      <c r="X355" t="s">
        <v>33</v>
      </c>
      <c r="Y355" t="s">
        <v>1759</v>
      </c>
    </row>
    <row r="356" spans="1:25" x14ac:dyDescent="0.5">
      <c r="A356" s="3" t="s">
        <v>2113</v>
      </c>
      <c r="B356" s="3" t="s">
        <v>1075</v>
      </c>
      <c r="C356" s="3" t="s">
        <v>1076</v>
      </c>
      <c r="D356" s="3" t="s">
        <v>1056</v>
      </c>
      <c r="E356" s="3" t="s">
        <v>1056</v>
      </c>
      <c r="F356" s="3" t="s">
        <v>1077</v>
      </c>
      <c r="G356" s="3" t="s">
        <v>27</v>
      </c>
      <c r="H356" s="3"/>
      <c r="I356">
        <v>0</v>
      </c>
      <c r="J356">
        <v>0</v>
      </c>
      <c r="K356">
        <v>0</v>
      </c>
      <c r="L356">
        <v>2997.9807578097161</v>
      </c>
      <c r="M356">
        <v>2002.0192421902839</v>
      </c>
      <c r="N356">
        <v>1000</v>
      </c>
      <c r="O356">
        <f t="shared" si="15"/>
        <v>879.99999999999716</v>
      </c>
      <c r="P356">
        <f t="shared" si="16"/>
        <v>2997.9807578097161</v>
      </c>
      <c r="Q356">
        <f t="shared" si="16"/>
        <v>2002.0192421902839</v>
      </c>
      <c r="R356">
        <f t="shared" si="17"/>
        <v>1000</v>
      </c>
      <c r="S356">
        <f t="shared" si="17"/>
        <v>879.99999999999716</v>
      </c>
      <c r="T356">
        <v>1</v>
      </c>
      <c r="U356">
        <v>1</v>
      </c>
      <c r="V356">
        <v>0</v>
      </c>
      <c r="W356">
        <v>1</v>
      </c>
      <c r="X356" t="s">
        <v>40</v>
      </c>
      <c r="Y356" t="s">
        <v>1759</v>
      </c>
    </row>
    <row r="357" spans="1:25" x14ac:dyDescent="0.5">
      <c r="A357" s="3" t="s">
        <v>2114</v>
      </c>
      <c r="B357" s="3" t="s">
        <v>1078</v>
      </c>
      <c r="C357" s="3" t="s">
        <v>1076</v>
      </c>
      <c r="D357" s="3" t="s">
        <v>1056</v>
      </c>
      <c r="E357" s="3" t="s">
        <v>1056</v>
      </c>
      <c r="F357" s="3" t="s">
        <v>1079</v>
      </c>
      <c r="G357" s="3" t="s">
        <v>27</v>
      </c>
      <c r="H357" s="3">
        <v>2010</v>
      </c>
      <c r="I357">
        <v>0</v>
      </c>
      <c r="J357">
        <v>0</v>
      </c>
      <c r="K357">
        <v>2051.8604651162791</v>
      </c>
      <c r="L357">
        <v>599.59615156194332</v>
      </c>
      <c r="M357">
        <v>400.40384843805674</v>
      </c>
      <c r="N357">
        <v>0</v>
      </c>
      <c r="O357">
        <f t="shared" si="15"/>
        <v>0</v>
      </c>
      <c r="P357">
        <f t="shared" si="16"/>
        <v>599.59615156194332</v>
      </c>
      <c r="Q357">
        <f t="shared" si="16"/>
        <v>400.40384843805674</v>
      </c>
      <c r="R357">
        <f t="shared" si="17"/>
        <v>0</v>
      </c>
      <c r="S357">
        <f t="shared" si="17"/>
        <v>0</v>
      </c>
      <c r="T357">
        <v>1</v>
      </c>
      <c r="U357">
        <v>0</v>
      </c>
      <c r="V357">
        <v>0</v>
      </c>
      <c r="W357">
        <v>0</v>
      </c>
      <c r="X357" t="s">
        <v>85</v>
      </c>
      <c r="Y357" t="s">
        <v>1759</v>
      </c>
    </row>
    <row r="358" spans="1:25" x14ac:dyDescent="0.5">
      <c r="A358" s="3" t="s">
        <v>2115</v>
      </c>
      <c r="B358" s="3" t="s">
        <v>1080</v>
      </c>
      <c r="C358" s="3" t="s">
        <v>1076</v>
      </c>
      <c r="D358" s="3" t="s">
        <v>1056</v>
      </c>
      <c r="E358" s="3" t="s">
        <v>1056</v>
      </c>
      <c r="F358" s="3" t="s">
        <v>1081</v>
      </c>
      <c r="G358" s="3" t="s">
        <v>27</v>
      </c>
      <c r="H358" s="3">
        <v>1994</v>
      </c>
      <c r="I358">
        <v>0</v>
      </c>
      <c r="J358">
        <v>0</v>
      </c>
      <c r="K358">
        <v>0</v>
      </c>
      <c r="L358">
        <v>7195.1538187433189</v>
      </c>
      <c r="M358">
        <v>4804.8461812566811</v>
      </c>
      <c r="N358">
        <v>1200</v>
      </c>
      <c r="O358">
        <f t="shared" si="15"/>
        <v>1055.9999999999966</v>
      </c>
      <c r="P358">
        <f t="shared" si="16"/>
        <v>7195.1538187433189</v>
      </c>
      <c r="Q358">
        <f t="shared" si="16"/>
        <v>4804.8461812566811</v>
      </c>
      <c r="R358">
        <f t="shared" si="17"/>
        <v>1200</v>
      </c>
      <c r="S358">
        <f t="shared" si="17"/>
        <v>1055.9999999999966</v>
      </c>
      <c r="T358">
        <v>1</v>
      </c>
      <c r="U358">
        <v>0</v>
      </c>
      <c r="V358">
        <v>0</v>
      </c>
      <c r="W358">
        <v>0</v>
      </c>
      <c r="X358" t="s">
        <v>40</v>
      </c>
      <c r="Y358" t="s">
        <v>1759</v>
      </c>
    </row>
    <row r="359" spans="1:25" x14ac:dyDescent="0.5">
      <c r="A359" s="3" t="s">
        <v>2116</v>
      </c>
      <c r="B359" s="3" t="s">
        <v>1082</v>
      </c>
      <c r="C359" s="3" t="s">
        <v>1076</v>
      </c>
      <c r="D359" s="3" t="s">
        <v>1056</v>
      </c>
      <c r="E359" s="3" t="s">
        <v>1056</v>
      </c>
      <c r="F359" s="3" t="s">
        <v>1083</v>
      </c>
      <c r="G359" s="3" t="s">
        <v>852</v>
      </c>
      <c r="H359" s="3"/>
      <c r="I359">
        <v>4349.6558078124663</v>
      </c>
      <c r="J359">
        <v>1170</v>
      </c>
      <c r="K359">
        <v>2051.8604651162791</v>
      </c>
      <c r="L359">
        <v>0</v>
      </c>
      <c r="M359">
        <v>0</v>
      </c>
      <c r="N359">
        <v>0</v>
      </c>
      <c r="O359">
        <f t="shared" si="15"/>
        <v>0</v>
      </c>
      <c r="P359">
        <f t="shared" si="16"/>
        <v>4349.6558078124663</v>
      </c>
      <c r="Q359">
        <f t="shared" si="16"/>
        <v>1170</v>
      </c>
      <c r="R359">
        <f t="shared" si="17"/>
        <v>0</v>
      </c>
      <c r="S359">
        <f t="shared" si="17"/>
        <v>0</v>
      </c>
      <c r="T359">
        <v>1</v>
      </c>
      <c r="U359">
        <v>0</v>
      </c>
      <c r="V359">
        <v>0</v>
      </c>
      <c r="W359">
        <v>0</v>
      </c>
      <c r="X359" t="s">
        <v>244</v>
      </c>
      <c r="Y359" t="s">
        <v>1759</v>
      </c>
    </row>
    <row r="360" spans="1:25" x14ac:dyDescent="0.5">
      <c r="A360" s="3" t="s">
        <v>2117</v>
      </c>
      <c r="B360" s="3" t="s">
        <v>1084</v>
      </c>
      <c r="C360" s="3" t="s">
        <v>1076</v>
      </c>
      <c r="D360" s="3" t="s">
        <v>1056</v>
      </c>
      <c r="E360" s="3" t="s">
        <v>1056</v>
      </c>
      <c r="F360" s="3" t="s">
        <v>1085</v>
      </c>
      <c r="G360" s="3" t="s">
        <v>852</v>
      </c>
      <c r="H360" s="3"/>
      <c r="I360">
        <v>4349.6558078124663</v>
      </c>
      <c r="J360">
        <v>1170</v>
      </c>
      <c r="K360">
        <v>2051.8604651162791</v>
      </c>
      <c r="L360">
        <v>0</v>
      </c>
      <c r="M360">
        <v>0</v>
      </c>
      <c r="N360">
        <v>0</v>
      </c>
      <c r="O360">
        <f t="shared" si="15"/>
        <v>0</v>
      </c>
      <c r="P360">
        <f t="shared" si="16"/>
        <v>4349.6558078124663</v>
      </c>
      <c r="Q360">
        <f t="shared" si="16"/>
        <v>1170</v>
      </c>
      <c r="R360">
        <f t="shared" si="17"/>
        <v>0</v>
      </c>
      <c r="S360">
        <f t="shared" si="17"/>
        <v>0</v>
      </c>
      <c r="T360">
        <v>0</v>
      </c>
      <c r="U360">
        <v>0</v>
      </c>
      <c r="V360">
        <v>0</v>
      </c>
      <c r="W360">
        <v>0</v>
      </c>
      <c r="X360" t="s">
        <v>244</v>
      </c>
      <c r="Y360" t="s">
        <v>1759</v>
      </c>
    </row>
    <row r="361" spans="1:25" x14ac:dyDescent="0.5">
      <c r="A361" s="3" t="s">
        <v>2118</v>
      </c>
      <c r="B361" s="3" t="s">
        <v>1086</v>
      </c>
      <c r="C361" s="3" t="s">
        <v>1087</v>
      </c>
      <c r="D361" s="3" t="s">
        <v>1056</v>
      </c>
      <c r="E361" s="3" t="s">
        <v>1056</v>
      </c>
      <c r="F361" s="3" t="s">
        <v>1088</v>
      </c>
      <c r="G361" s="3" t="s">
        <v>27</v>
      </c>
      <c r="H361" s="3">
        <v>1991</v>
      </c>
      <c r="I361">
        <v>0</v>
      </c>
      <c r="J361">
        <v>1170</v>
      </c>
      <c r="K361">
        <v>2051.8604651162791</v>
      </c>
      <c r="L361">
        <v>0</v>
      </c>
      <c r="M361" t="s">
        <v>194</v>
      </c>
      <c r="N361">
        <v>0</v>
      </c>
      <c r="O361">
        <f t="shared" si="15"/>
        <v>0</v>
      </c>
      <c r="P361">
        <f t="shared" si="16"/>
        <v>0</v>
      </c>
      <c r="Q361" t="str">
        <f t="shared" si="16"/>
        <v>&gt;0</v>
      </c>
      <c r="R361">
        <f t="shared" si="17"/>
        <v>0</v>
      </c>
      <c r="S361">
        <f t="shared" si="17"/>
        <v>0</v>
      </c>
      <c r="T361">
        <v>1</v>
      </c>
      <c r="U361">
        <v>1</v>
      </c>
      <c r="V361">
        <v>0</v>
      </c>
      <c r="W361">
        <v>1</v>
      </c>
      <c r="X361" t="s">
        <v>65</v>
      </c>
      <c r="Y361" t="s">
        <v>1759</v>
      </c>
    </row>
    <row r="362" spans="1:25" x14ac:dyDescent="0.5">
      <c r="A362" s="3" t="s">
        <v>2119</v>
      </c>
      <c r="B362" s="3" t="s">
        <v>1089</v>
      </c>
      <c r="C362" s="3" t="s">
        <v>1090</v>
      </c>
      <c r="D362" s="3" t="s">
        <v>1056</v>
      </c>
      <c r="E362" s="3" t="s">
        <v>1056</v>
      </c>
      <c r="F362" s="3" t="s">
        <v>1091</v>
      </c>
      <c r="G362" s="3" t="s">
        <v>832</v>
      </c>
      <c r="H362" s="3" t="s">
        <v>957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15"/>
        <v>0</v>
      </c>
      <c r="P362">
        <f t="shared" si="16"/>
        <v>0</v>
      </c>
      <c r="Q362">
        <f t="shared" si="16"/>
        <v>0</v>
      </c>
      <c r="R362">
        <f t="shared" si="17"/>
        <v>0</v>
      </c>
      <c r="S362">
        <f t="shared" si="17"/>
        <v>0</v>
      </c>
      <c r="T362">
        <v>1</v>
      </c>
      <c r="U362">
        <v>1</v>
      </c>
      <c r="V362">
        <v>0</v>
      </c>
      <c r="W362">
        <v>0</v>
      </c>
      <c r="X362" t="s">
        <v>244</v>
      </c>
      <c r="Y362" t="s">
        <v>1759</v>
      </c>
    </row>
    <row r="363" spans="1:25" x14ac:dyDescent="0.5">
      <c r="A363" s="3" t="s">
        <v>2120</v>
      </c>
      <c r="B363" s="3" t="s">
        <v>1092</v>
      </c>
      <c r="C363" s="3" t="s">
        <v>1090</v>
      </c>
      <c r="D363" s="3" t="s">
        <v>1056</v>
      </c>
      <c r="E363" s="3" t="s">
        <v>1056</v>
      </c>
      <c r="F363" s="3" t="s">
        <v>1093</v>
      </c>
      <c r="G363" s="3" t="s">
        <v>27</v>
      </c>
      <c r="H363" s="3">
        <v>1918</v>
      </c>
      <c r="I363">
        <v>0</v>
      </c>
      <c r="J363">
        <v>0</v>
      </c>
      <c r="K363">
        <v>0</v>
      </c>
      <c r="L363">
        <v>2500</v>
      </c>
      <c r="M363">
        <v>0</v>
      </c>
      <c r="N363">
        <v>0</v>
      </c>
      <c r="O363">
        <f t="shared" si="15"/>
        <v>0</v>
      </c>
      <c r="P363">
        <f t="shared" si="16"/>
        <v>2500</v>
      </c>
      <c r="Q363">
        <f t="shared" si="16"/>
        <v>0</v>
      </c>
      <c r="R363">
        <f t="shared" si="17"/>
        <v>0</v>
      </c>
      <c r="S363">
        <f t="shared" si="17"/>
        <v>0</v>
      </c>
      <c r="T363">
        <v>0</v>
      </c>
      <c r="U363">
        <v>0</v>
      </c>
      <c r="V363">
        <v>0</v>
      </c>
      <c r="W363">
        <v>0</v>
      </c>
      <c r="X363" t="s">
        <v>40</v>
      </c>
      <c r="Y363" t="s">
        <v>1759</v>
      </c>
    </row>
    <row r="364" spans="1:25" x14ac:dyDescent="0.5">
      <c r="A364" s="3" t="s">
        <v>2121</v>
      </c>
      <c r="B364" s="3" t="s">
        <v>1094</v>
      </c>
      <c r="C364" s="3" t="s">
        <v>1090</v>
      </c>
      <c r="D364" s="3" t="s">
        <v>1056</v>
      </c>
      <c r="E364" s="3" t="s">
        <v>1056</v>
      </c>
      <c r="F364" s="3" t="s">
        <v>1095</v>
      </c>
      <c r="G364" s="3" t="s">
        <v>27</v>
      </c>
      <c r="H364" s="3"/>
      <c r="I364">
        <v>0</v>
      </c>
      <c r="J364">
        <v>0</v>
      </c>
      <c r="K364">
        <v>0</v>
      </c>
      <c r="L364">
        <v>3925</v>
      </c>
      <c r="M364">
        <v>2500</v>
      </c>
      <c r="N364">
        <v>0</v>
      </c>
      <c r="O364">
        <f t="shared" si="15"/>
        <v>0</v>
      </c>
      <c r="P364">
        <f t="shared" si="16"/>
        <v>3925</v>
      </c>
      <c r="Q364">
        <f t="shared" si="16"/>
        <v>2500</v>
      </c>
      <c r="R364">
        <f t="shared" si="17"/>
        <v>0</v>
      </c>
      <c r="S364">
        <f t="shared" si="17"/>
        <v>0</v>
      </c>
      <c r="T364">
        <v>1</v>
      </c>
      <c r="U364">
        <v>0</v>
      </c>
      <c r="V364">
        <v>0</v>
      </c>
      <c r="W364">
        <v>0</v>
      </c>
      <c r="X364" t="s">
        <v>40</v>
      </c>
      <c r="Y364" t="s">
        <v>1759</v>
      </c>
    </row>
    <row r="365" spans="1:25" x14ac:dyDescent="0.5">
      <c r="A365" s="3" t="s">
        <v>2122</v>
      </c>
      <c r="B365" s="3" t="s">
        <v>1096</v>
      </c>
      <c r="C365" s="3" t="s">
        <v>1090</v>
      </c>
      <c r="D365" s="3" t="s">
        <v>1056</v>
      </c>
      <c r="E365" s="3" t="s">
        <v>1056</v>
      </c>
      <c r="F365" s="3" t="s">
        <v>1097</v>
      </c>
      <c r="G365" s="3" t="s">
        <v>27</v>
      </c>
      <c r="H365" s="3">
        <v>1972</v>
      </c>
      <c r="I365">
        <v>0</v>
      </c>
      <c r="J365">
        <v>0</v>
      </c>
      <c r="K365">
        <v>0</v>
      </c>
      <c r="L365">
        <v>4500</v>
      </c>
      <c r="M365">
        <v>0</v>
      </c>
      <c r="N365">
        <v>0</v>
      </c>
      <c r="O365">
        <f t="shared" si="15"/>
        <v>0</v>
      </c>
      <c r="P365">
        <f t="shared" si="16"/>
        <v>4500</v>
      </c>
      <c r="Q365">
        <f t="shared" si="16"/>
        <v>0</v>
      </c>
      <c r="R365">
        <f t="shared" si="17"/>
        <v>0</v>
      </c>
      <c r="S365">
        <f t="shared" si="17"/>
        <v>0</v>
      </c>
      <c r="T365">
        <v>0</v>
      </c>
      <c r="U365">
        <v>0</v>
      </c>
      <c r="V365">
        <v>0</v>
      </c>
      <c r="W365">
        <v>0</v>
      </c>
      <c r="X365" t="s">
        <v>40</v>
      </c>
      <c r="Y365" t="s">
        <v>1759</v>
      </c>
    </row>
    <row r="366" spans="1:25" x14ac:dyDescent="0.5">
      <c r="A366" s="3" t="s">
        <v>2123</v>
      </c>
      <c r="B366" s="3" t="s">
        <v>1098</v>
      </c>
      <c r="C366" s="3" t="s">
        <v>1090</v>
      </c>
      <c r="D366" s="3" t="s">
        <v>1056</v>
      </c>
      <c r="E366" s="3" t="s">
        <v>1056</v>
      </c>
      <c r="F366" s="3" t="s">
        <v>1099</v>
      </c>
      <c r="G366" s="3" t="s">
        <v>27</v>
      </c>
      <c r="H366" s="3">
        <v>1959</v>
      </c>
      <c r="I366">
        <v>0</v>
      </c>
      <c r="J366">
        <v>0</v>
      </c>
      <c r="K366">
        <v>0</v>
      </c>
      <c r="L366">
        <v>2200</v>
      </c>
      <c r="M366">
        <v>0</v>
      </c>
      <c r="N366">
        <v>0</v>
      </c>
      <c r="O366">
        <f t="shared" si="15"/>
        <v>0</v>
      </c>
      <c r="P366">
        <f t="shared" si="16"/>
        <v>2200</v>
      </c>
      <c r="Q366">
        <f t="shared" si="16"/>
        <v>0</v>
      </c>
      <c r="R366">
        <f t="shared" si="17"/>
        <v>0</v>
      </c>
      <c r="S366">
        <f t="shared" si="17"/>
        <v>0</v>
      </c>
      <c r="T366">
        <v>0</v>
      </c>
      <c r="U366">
        <v>0</v>
      </c>
      <c r="V366">
        <v>0</v>
      </c>
      <c r="W366">
        <v>0</v>
      </c>
      <c r="X366" t="s">
        <v>40</v>
      </c>
      <c r="Y366" t="s">
        <v>1759</v>
      </c>
    </row>
    <row r="367" spans="1:25" x14ac:dyDescent="0.5">
      <c r="A367" s="3" t="s">
        <v>2124</v>
      </c>
      <c r="B367" s="3" t="s">
        <v>1100</v>
      </c>
      <c r="C367" s="3" t="s">
        <v>1090</v>
      </c>
      <c r="D367" s="3" t="s">
        <v>1056</v>
      </c>
      <c r="E367" s="3" t="s">
        <v>1056</v>
      </c>
      <c r="F367" s="3" t="s">
        <v>1101</v>
      </c>
      <c r="G367" s="3" t="s">
        <v>27</v>
      </c>
      <c r="H367" s="3"/>
      <c r="I367">
        <v>0</v>
      </c>
      <c r="J367">
        <v>0</v>
      </c>
      <c r="K367">
        <v>0</v>
      </c>
      <c r="L367">
        <v>4200</v>
      </c>
      <c r="M367">
        <v>0</v>
      </c>
      <c r="N367">
        <v>0</v>
      </c>
      <c r="O367">
        <f t="shared" si="15"/>
        <v>0</v>
      </c>
      <c r="P367">
        <f t="shared" si="16"/>
        <v>4200</v>
      </c>
      <c r="Q367">
        <f t="shared" si="16"/>
        <v>0</v>
      </c>
      <c r="R367">
        <f t="shared" si="17"/>
        <v>0</v>
      </c>
      <c r="S367">
        <f t="shared" si="17"/>
        <v>0</v>
      </c>
      <c r="T367">
        <v>1</v>
      </c>
      <c r="U367">
        <v>0</v>
      </c>
      <c r="V367">
        <v>0</v>
      </c>
      <c r="W367">
        <v>0</v>
      </c>
      <c r="X367" t="s">
        <v>40</v>
      </c>
      <c r="Y367" t="s">
        <v>1759</v>
      </c>
    </row>
    <row r="368" spans="1:25" x14ac:dyDescent="0.5">
      <c r="A368" s="3" t="s">
        <v>2125</v>
      </c>
      <c r="B368" s="3" t="s">
        <v>1102</v>
      </c>
      <c r="C368" s="3" t="s">
        <v>1059</v>
      </c>
      <c r="D368" s="3" t="s">
        <v>1056</v>
      </c>
      <c r="E368" s="3" t="s">
        <v>1056</v>
      </c>
      <c r="F368" s="3" t="s">
        <v>1103</v>
      </c>
      <c r="G368" s="3" t="s">
        <v>27</v>
      </c>
      <c r="H368" s="3">
        <v>1907</v>
      </c>
      <c r="I368">
        <v>0</v>
      </c>
      <c r="J368">
        <v>0</v>
      </c>
      <c r="K368">
        <v>0</v>
      </c>
      <c r="L368">
        <v>10000</v>
      </c>
      <c r="M368">
        <v>0</v>
      </c>
      <c r="N368">
        <v>0</v>
      </c>
      <c r="O368">
        <f t="shared" si="15"/>
        <v>0</v>
      </c>
      <c r="P368">
        <f t="shared" si="16"/>
        <v>10000</v>
      </c>
      <c r="Q368">
        <f t="shared" si="16"/>
        <v>0</v>
      </c>
      <c r="R368">
        <f t="shared" si="17"/>
        <v>0</v>
      </c>
      <c r="S368">
        <f t="shared" si="17"/>
        <v>0</v>
      </c>
      <c r="T368">
        <v>0</v>
      </c>
      <c r="U368">
        <v>0</v>
      </c>
      <c r="V368">
        <v>0</v>
      </c>
      <c r="W368">
        <v>0</v>
      </c>
      <c r="X368" t="s">
        <v>40</v>
      </c>
      <c r="Y368" t="s">
        <v>1759</v>
      </c>
    </row>
    <row r="369" spans="1:25" x14ac:dyDescent="0.5">
      <c r="A369" s="3" t="s">
        <v>2126</v>
      </c>
      <c r="B369" s="3" t="s">
        <v>1104</v>
      </c>
      <c r="C369" s="3" t="s">
        <v>1059</v>
      </c>
      <c r="D369" s="3" t="s">
        <v>1056</v>
      </c>
      <c r="E369" s="3" t="s">
        <v>1056</v>
      </c>
      <c r="F369" s="3" t="s">
        <v>1105</v>
      </c>
      <c r="G369" s="3" t="s">
        <v>27</v>
      </c>
      <c r="H369" s="3">
        <v>2016</v>
      </c>
      <c r="I369">
        <v>0</v>
      </c>
      <c r="J369">
        <v>0</v>
      </c>
      <c r="K369">
        <v>0</v>
      </c>
      <c r="L369">
        <v>3000</v>
      </c>
      <c r="M369">
        <v>0</v>
      </c>
      <c r="N369">
        <v>0</v>
      </c>
      <c r="O369">
        <f t="shared" si="15"/>
        <v>0</v>
      </c>
      <c r="P369">
        <f t="shared" si="16"/>
        <v>3000</v>
      </c>
      <c r="Q369">
        <f t="shared" si="16"/>
        <v>0</v>
      </c>
      <c r="R369">
        <f t="shared" si="17"/>
        <v>0</v>
      </c>
      <c r="S369">
        <f t="shared" si="17"/>
        <v>0</v>
      </c>
      <c r="T369">
        <v>0</v>
      </c>
      <c r="U369">
        <v>0</v>
      </c>
      <c r="V369">
        <v>0</v>
      </c>
      <c r="W369">
        <v>0</v>
      </c>
      <c r="X369" t="s">
        <v>85</v>
      </c>
      <c r="Y369" t="s">
        <v>1759</v>
      </c>
    </row>
    <row r="370" spans="1:25" x14ac:dyDescent="0.5">
      <c r="A370" s="3" t="s">
        <v>2127</v>
      </c>
      <c r="B370" s="3" t="s">
        <v>1106</v>
      </c>
      <c r="C370" s="3" t="s">
        <v>1090</v>
      </c>
      <c r="D370" s="3" t="s">
        <v>1056</v>
      </c>
      <c r="E370" s="3" t="s">
        <v>1056</v>
      </c>
      <c r="F370" s="3" t="s">
        <v>1107</v>
      </c>
      <c r="G370" s="3" t="s">
        <v>27</v>
      </c>
      <c r="H370" s="3">
        <v>1971</v>
      </c>
      <c r="I370">
        <v>0</v>
      </c>
      <c r="J370">
        <v>0</v>
      </c>
      <c r="K370">
        <v>0</v>
      </c>
      <c r="L370">
        <v>7300</v>
      </c>
      <c r="M370">
        <v>0</v>
      </c>
      <c r="N370">
        <v>0</v>
      </c>
      <c r="O370">
        <f t="shared" si="15"/>
        <v>0</v>
      </c>
      <c r="P370">
        <f t="shared" si="16"/>
        <v>7300</v>
      </c>
      <c r="Q370">
        <f t="shared" si="16"/>
        <v>0</v>
      </c>
      <c r="R370">
        <f t="shared" si="17"/>
        <v>0</v>
      </c>
      <c r="S370">
        <f t="shared" si="17"/>
        <v>0</v>
      </c>
      <c r="T370">
        <v>1</v>
      </c>
      <c r="U370">
        <v>1</v>
      </c>
      <c r="V370">
        <v>0</v>
      </c>
      <c r="W370">
        <v>0</v>
      </c>
      <c r="X370" t="s">
        <v>40</v>
      </c>
      <c r="Y370" t="s">
        <v>1759</v>
      </c>
    </row>
    <row r="371" spans="1:25" x14ac:dyDescent="0.5">
      <c r="A371" s="3" t="s">
        <v>2128</v>
      </c>
      <c r="B371" s="5" t="s">
        <v>1108</v>
      </c>
      <c r="C371" s="5" t="s">
        <v>30</v>
      </c>
      <c r="D371" s="3" t="s">
        <v>1056</v>
      </c>
      <c r="E371" s="3" t="s">
        <v>1056</v>
      </c>
      <c r="F371" s="5" t="s">
        <v>1109</v>
      </c>
      <c r="G371" s="3" t="s">
        <v>852</v>
      </c>
      <c r="H371" s="5"/>
      <c r="I371">
        <v>4349.6558078124663</v>
      </c>
      <c r="J371">
        <v>1170</v>
      </c>
      <c r="K371">
        <v>2051.8604651162791</v>
      </c>
      <c r="L371">
        <v>0</v>
      </c>
      <c r="M371">
        <v>0</v>
      </c>
      <c r="N371">
        <v>0</v>
      </c>
      <c r="O371">
        <f t="shared" si="15"/>
        <v>0</v>
      </c>
      <c r="P371">
        <f t="shared" si="16"/>
        <v>4349.6558078124663</v>
      </c>
      <c r="Q371">
        <f t="shared" si="16"/>
        <v>1170</v>
      </c>
      <c r="R371">
        <f t="shared" si="17"/>
        <v>0</v>
      </c>
      <c r="S371">
        <f t="shared" si="17"/>
        <v>0</v>
      </c>
      <c r="T371">
        <v>1</v>
      </c>
      <c r="U371">
        <v>0</v>
      </c>
      <c r="V371">
        <v>0</v>
      </c>
      <c r="W371">
        <v>0</v>
      </c>
      <c r="X371" t="s">
        <v>244</v>
      </c>
      <c r="Y371" t="s">
        <v>1759</v>
      </c>
    </row>
    <row r="372" spans="1:25" x14ac:dyDescent="0.5">
      <c r="A372" s="3" t="s">
        <v>2129</v>
      </c>
      <c r="B372" s="3" t="s">
        <v>1110</v>
      </c>
      <c r="C372" s="3" t="s">
        <v>1111</v>
      </c>
      <c r="D372" s="3" t="s">
        <v>1112</v>
      </c>
      <c r="E372" s="3" t="s">
        <v>25</v>
      </c>
      <c r="F372" s="3" t="s">
        <v>1113</v>
      </c>
      <c r="G372" s="3" t="s">
        <v>27</v>
      </c>
      <c r="H372" s="3">
        <v>2013</v>
      </c>
      <c r="I372">
        <v>0</v>
      </c>
      <c r="J372">
        <v>0</v>
      </c>
      <c r="K372">
        <v>2051.8604651162791</v>
      </c>
      <c r="L372">
        <v>0</v>
      </c>
      <c r="M372">
        <v>1250</v>
      </c>
      <c r="N372">
        <v>0</v>
      </c>
      <c r="O372">
        <f t="shared" si="15"/>
        <v>0</v>
      </c>
      <c r="P372">
        <f t="shared" si="16"/>
        <v>0</v>
      </c>
      <c r="Q372">
        <f t="shared" si="16"/>
        <v>1250</v>
      </c>
      <c r="R372">
        <f t="shared" si="17"/>
        <v>0</v>
      </c>
      <c r="S372">
        <f t="shared" si="17"/>
        <v>0</v>
      </c>
      <c r="T372">
        <v>1</v>
      </c>
      <c r="U372">
        <v>1</v>
      </c>
      <c r="V372">
        <v>1</v>
      </c>
      <c r="W372">
        <v>0</v>
      </c>
      <c r="X372" t="s">
        <v>65</v>
      </c>
      <c r="Y372" t="s">
        <v>1759</v>
      </c>
    </row>
    <row r="373" spans="1:25" x14ac:dyDescent="0.5">
      <c r="A373" s="3" t="s">
        <v>2130</v>
      </c>
      <c r="B373" s="3" t="s">
        <v>1114</v>
      </c>
      <c r="C373" s="3" t="s">
        <v>1115</v>
      </c>
      <c r="D373" s="3" t="s">
        <v>1116</v>
      </c>
      <c r="E373" s="3" t="s">
        <v>25</v>
      </c>
      <c r="F373" s="3" t="s">
        <v>1117</v>
      </c>
      <c r="G373" s="3" t="s">
        <v>27</v>
      </c>
      <c r="H373" s="3">
        <v>1971</v>
      </c>
      <c r="I373">
        <v>0</v>
      </c>
      <c r="J373">
        <v>0</v>
      </c>
      <c r="K373">
        <v>0</v>
      </c>
      <c r="L373">
        <v>3600</v>
      </c>
      <c r="M373">
        <v>1000</v>
      </c>
      <c r="N373">
        <v>600</v>
      </c>
      <c r="O373">
        <f t="shared" si="15"/>
        <v>527.99999999999829</v>
      </c>
      <c r="P373">
        <f t="shared" si="16"/>
        <v>3600</v>
      </c>
      <c r="Q373">
        <f t="shared" si="16"/>
        <v>1000</v>
      </c>
      <c r="R373">
        <f t="shared" si="17"/>
        <v>600</v>
      </c>
      <c r="S373">
        <f t="shared" si="17"/>
        <v>527.99999999999829</v>
      </c>
      <c r="T373">
        <v>1</v>
      </c>
      <c r="U373">
        <v>0</v>
      </c>
      <c r="V373">
        <v>1</v>
      </c>
      <c r="W373">
        <v>0</v>
      </c>
      <c r="X373" t="s">
        <v>40</v>
      </c>
      <c r="Y373" t="s">
        <v>1759</v>
      </c>
    </row>
    <row r="374" spans="1:25" x14ac:dyDescent="0.5">
      <c r="A374" s="3" t="s">
        <v>2131</v>
      </c>
      <c r="B374" s="3" t="s">
        <v>1118</v>
      </c>
      <c r="C374" s="3" t="s">
        <v>1115</v>
      </c>
      <c r="D374" s="3" t="s">
        <v>1116</v>
      </c>
      <c r="E374" s="3" t="s">
        <v>25</v>
      </c>
      <c r="F374" s="3" t="s">
        <v>1119</v>
      </c>
      <c r="G374" s="3" t="s">
        <v>27</v>
      </c>
      <c r="H374" s="3">
        <v>2008</v>
      </c>
      <c r="I374">
        <v>0</v>
      </c>
      <c r="J374">
        <v>0</v>
      </c>
      <c r="K374">
        <v>0</v>
      </c>
      <c r="L374">
        <v>0</v>
      </c>
      <c r="M374">
        <v>1500</v>
      </c>
      <c r="N374">
        <v>1650</v>
      </c>
      <c r="O374">
        <f t="shared" si="15"/>
        <v>1451.9999999999952</v>
      </c>
      <c r="P374">
        <f t="shared" si="16"/>
        <v>0</v>
      </c>
      <c r="Q374">
        <f t="shared" si="16"/>
        <v>1500</v>
      </c>
      <c r="R374">
        <f t="shared" si="17"/>
        <v>1650</v>
      </c>
      <c r="S374">
        <f t="shared" si="17"/>
        <v>1451.9999999999952</v>
      </c>
      <c r="T374">
        <v>1</v>
      </c>
      <c r="U374">
        <v>1</v>
      </c>
      <c r="V374">
        <v>1</v>
      </c>
      <c r="W374">
        <v>0</v>
      </c>
      <c r="X374" t="s">
        <v>33</v>
      </c>
      <c r="Y374" t="s">
        <v>1759</v>
      </c>
    </row>
    <row r="375" spans="1:25" x14ac:dyDescent="0.5">
      <c r="A375" s="3" t="s">
        <v>2132</v>
      </c>
      <c r="B375" s="3" t="s">
        <v>1120</v>
      </c>
      <c r="C375" s="3" t="s">
        <v>1115</v>
      </c>
      <c r="D375" s="3" t="s">
        <v>1116</v>
      </c>
      <c r="E375" s="3" t="s">
        <v>25</v>
      </c>
      <c r="F375" s="3" t="s">
        <v>1121</v>
      </c>
      <c r="G375" s="3" t="s">
        <v>27</v>
      </c>
      <c r="H375" s="3">
        <v>2001</v>
      </c>
      <c r="I375">
        <v>0</v>
      </c>
      <c r="J375">
        <v>0</v>
      </c>
      <c r="K375">
        <v>0</v>
      </c>
      <c r="L375">
        <v>0</v>
      </c>
      <c r="M375">
        <v>1500</v>
      </c>
      <c r="N375">
        <v>1800</v>
      </c>
      <c r="O375">
        <f t="shared" si="15"/>
        <v>1583.999999999995</v>
      </c>
      <c r="P375">
        <f t="shared" si="16"/>
        <v>0</v>
      </c>
      <c r="Q375">
        <f t="shared" si="16"/>
        <v>1500</v>
      </c>
      <c r="R375">
        <f t="shared" si="17"/>
        <v>1800</v>
      </c>
      <c r="S375">
        <f t="shared" si="17"/>
        <v>1583.999999999995</v>
      </c>
      <c r="T375">
        <v>1</v>
      </c>
      <c r="U375">
        <v>0</v>
      </c>
      <c r="V375">
        <v>1</v>
      </c>
      <c r="W375">
        <v>0</v>
      </c>
      <c r="X375" t="s">
        <v>33</v>
      </c>
      <c r="Y375" t="s">
        <v>1759</v>
      </c>
    </row>
    <row r="376" spans="1:25" x14ac:dyDescent="0.5">
      <c r="A376" s="3" t="s">
        <v>2133</v>
      </c>
      <c r="B376" s="3" t="s">
        <v>1122</v>
      </c>
      <c r="C376" s="3" t="s">
        <v>1123</v>
      </c>
      <c r="D376" s="3" t="s">
        <v>1116</v>
      </c>
      <c r="E376" s="3" t="s">
        <v>25</v>
      </c>
      <c r="F376" s="3" t="s">
        <v>1124</v>
      </c>
      <c r="G376" s="3" t="s">
        <v>27</v>
      </c>
      <c r="H376" s="3">
        <v>1989</v>
      </c>
      <c r="I376">
        <v>0</v>
      </c>
      <c r="J376">
        <v>0</v>
      </c>
      <c r="K376">
        <v>0</v>
      </c>
      <c r="L376">
        <v>0</v>
      </c>
      <c r="M376">
        <v>3600</v>
      </c>
      <c r="N376">
        <v>4000</v>
      </c>
      <c r="O376">
        <f t="shared" si="15"/>
        <v>3519.9999999999886</v>
      </c>
      <c r="P376">
        <f t="shared" si="16"/>
        <v>0</v>
      </c>
      <c r="Q376">
        <f t="shared" si="16"/>
        <v>3600</v>
      </c>
      <c r="R376">
        <f t="shared" si="17"/>
        <v>4000</v>
      </c>
      <c r="S376">
        <f t="shared" si="17"/>
        <v>3519.9999999999886</v>
      </c>
      <c r="T376">
        <v>1</v>
      </c>
      <c r="U376">
        <v>1</v>
      </c>
      <c r="V376">
        <v>1</v>
      </c>
      <c r="W376">
        <v>0</v>
      </c>
      <c r="X376" t="s">
        <v>33</v>
      </c>
      <c r="Y376" t="s">
        <v>1759</v>
      </c>
    </row>
    <row r="377" spans="1:25" x14ac:dyDescent="0.5">
      <c r="A377" s="3" t="s">
        <v>2134</v>
      </c>
      <c r="B377" s="3" t="s">
        <v>1125</v>
      </c>
      <c r="C377" s="3" t="s">
        <v>1115</v>
      </c>
      <c r="D377" s="3" t="s">
        <v>1116</v>
      </c>
      <c r="E377" s="3" t="s">
        <v>25</v>
      </c>
      <c r="F377" s="3" t="s">
        <v>1126</v>
      </c>
      <c r="G377" s="3" t="s">
        <v>27</v>
      </c>
      <c r="H377" s="3">
        <v>1991</v>
      </c>
      <c r="I377">
        <v>0</v>
      </c>
      <c r="J377">
        <v>0</v>
      </c>
      <c r="K377">
        <v>0</v>
      </c>
      <c r="L377">
        <v>0</v>
      </c>
      <c r="M377">
        <v>10000</v>
      </c>
      <c r="N377">
        <v>5000</v>
      </c>
      <c r="O377">
        <f t="shared" si="15"/>
        <v>4399.9999999999854</v>
      </c>
      <c r="P377">
        <f t="shared" si="16"/>
        <v>0</v>
      </c>
      <c r="Q377">
        <f t="shared" si="16"/>
        <v>10000</v>
      </c>
      <c r="R377">
        <f t="shared" si="17"/>
        <v>5000</v>
      </c>
      <c r="S377">
        <f t="shared" si="17"/>
        <v>4399.9999999999854</v>
      </c>
      <c r="T377">
        <v>1</v>
      </c>
      <c r="U377">
        <v>0</v>
      </c>
      <c r="V377">
        <v>1</v>
      </c>
      <c r="W377">
        <v>0</v>
      </c>
      <c r="X377" t="s">
        <v>33</v>
      </c>
      <c r="Y377" t="s">
        <v>1759</v>
      </c>
    </row>
    <row r="378" spans="1:25" x14ac:dyDescent="0.5">
      <c r="A378" s="3" t="s">
        <v>2135</v>
      </c>
      <c r="B378" s="3" t="s">
        <v>1127</v>
      </c>
      <c r="C378" s="3" t="s">
        <v>1128</v>
      </c>
      <c r="D378" s="3" t="s">
        <v>1116</v>
      </c>
      <c r="E378" s="3" t="s">
        <v>25</v>
      </c>
      <c r="F378" s="3" t="s">
        <v>1129</v>
      </c>
      <c r="G378" s="3" t="s">
        <v>27</v>
      </c>
      <c r="H378" s="3">
        <v>1999</v>
      </c>
      <c r="I378">
        <v>0</v>
      </c>
      <c r="J378">
        <v>0</v>
      </c>
      <c r="K378">
        <v>0</v>
      </c>
      <c r="L378">
        <v>0</v>
      </c>
      <c r="M378">
        <v>1000</v>
      </c>
      <c r="N378">
        <v>1500</v>
      </c>
      <c r="O378">
        <f t="shared" si="15"/>
        <v>1319.9999999999957</v>
      </c>
      <c r="P378">
        <f t="shared" si="16"/>
        <v>0</v>
      </c>
      <c r="Q378">
        <f t="shared" si="16"/>
        <v>1000</v>
      </c>
      <c r="R378">
        <f t="shared" si="17"/>
        <v>1500</v>
      </c>
      <c r="S378">
        <f t="shared" si="17"/>
        <v>1319.9999999999957</v>
      </c>
      <c r="T378">
        <v>1</v>
      </c>
      <c r="U378">
        <v>0</v>
      </c>
      <c r="V378">
        <v>1</v>
      </c>
      <c r="W378">
        <v>0</v>
      </c>
      <c r="X378" t="s">
        <v>33</v>
      </c>
      <c r="Y378" t="s">
        <v>1759</v>
      </c>
    </row>
    <row r="379" spans="1:25" x14ac:dyDescent="0.5">
      <c r="A379" s="3" t="s">
        <v>2136</v>
      </c>
      <c r="B379" s="3" t="s">
        <v>1130</v>
      </c>
      <c r="C379" s="3" t="s">
        <v>1131</v>
      </c>
      <c r="D379" s="3" t="s">
        <v>1116</v>
      </c>
      <c r="E379" s="3" t="s">
        <v>25</v>
      </c>
      <c r="F379" s="3" t="s">
        <v>1132</v>
      </c>
      <c r="G379" s="3" t="s">
        <v>27</v>
      </c>
      <c r="H379" s="3">
        <v>2013</v>
      </c>
      <c r="I379">
        <v>0</v>
      </c>
      <c r="J379">
        <v>0</v>
      </c>
      <c r="K379">
        <v>0</v>
      </c>
      <c r="L379">
        <v>0</v>
      </c>
      <c r="M379">
        <v>1500</v>
      </c>
      <c r="N379">
        <v>1800</v>
      </c>
      <c r="O379">
        <f t="shared" si="15"/>
        <v>1583.999999999995</v>
      </c>
      <c r="P379">
        <f t="shared" si="16"/>
        <v>0</v>
      </c>
      <c r="Q379">
        <f t="shared" si="16"/>
        <v>1500</v>
      </c>
      <c r="R379">
        <f t="shared" si="17"/>
        <v>1800</v>
      </c>
      <c r="S379">
        <f t="shared" si="17"/>
        <v>1583.999999999995</v>
      </c>
      <c r="T379">
        <v>1</v>
      </c>
      <c r="U379">
        <v>1</v>
      </c>
      <c r="V379">
        <v>1</v>
      </c>
      <c r="W379">
        <v>0</v>
      </c>
      <c r="X379" t="s">
        <v>33</v>
      </c>
      <c r="Y379" t="s">
        <v>1759</v>
      </c>
    </row>
    <row r="380" spans="1:25" x14ac:dyDescent="0.5">
      <c r="A380" s="3" t="s">
        <v>2137</v>
      </c>
      <c r="B380" s="3" t="s">
        <v>1133</v>
      </c>
      <c r="C380" s="3" t="s">
        <v>1134</v>
      </c>
      <c r="D380" s="3" t="s">
        <v>1116</v>
      </c>
      <c r="E380" s="3" t="s">
        <v>25</v>
      </c>
      <c r="F380" s="3" t="s">
        <v>1135</v>
      </c>
      <c r="G380" s="3" t="s">
        <v>27</v>
      </c>
      <c r="H380" s="3">
        <v>2008</v>
      </c>
      <c r="I380">
        <v>0</v>
      </c>
      <c r="J380">
        <v>0</v>
      </c>
      <c r="K380">
        <v>0</v>
      </c>
      <c r="L380">
        <v>1700</v>
      </c>
      <c r="M380">
        <v>0</v>
      </c>
      <c r="N380">
        <v>0</v>
      </c>
      <c r="O380">
        <f t="shared" si="15"/>
        <v>0</v>
      </c>
      <c r="P380">
        <f t="shared" si="16"/>
        <v>1700</v>
      </c>
      <c r="Q380">
        <f t="shared" si="16"/>
        <v>0</v>
      </c>
      <c r="R380">
        <f t="shared" si="17"/>
        <v>0</v>
      </c>
      <c r="S380">
        <f t="shared" si="17"/>
        <v>0</v>
      </c>
      <c r="T380">
        <v>1</v>
      </c>
      <c r="U380">
        <v>0</v>
      </c>
      <c r="V380">
        <v>1</v>
      </c>
      <c r="W380">
        <v>0</v>
      </c>
      <c r="X380" t="s">
        <v>85</v>
      </c>
      <c r="Y380" t="s">
        <v>1759</v>
      </c>
    </row>
    <row r="381" spans="1:25" x14ac:dyDescent="0.5">
      <c r="A381" s="3" t="s">
        <v>2138</v>
      </c>
      <c r="B381" s="3" t="s">
        <v>1136</v>
      </c>
      <c r="C381" s="3" t="s">
        <v>1137</v>
      </c>
      <c r="D381" s="3" t="s">
        <v>1116</v>
      </c>
      <c r="E381" s="3" t="s">
        <v>25</v>
      </c>
      <c r="F381" s="3" t="s">
        <v>1138</v>
      </c>
      <c r="G381" s="3" t="s">
        <v>27</v>
      </c>
      <c r="H381" s="3">
        <v>2009</v>
      </c>
      <c r="I381">
        <v>0</v>
      </c>
      <c r="J381">
        <v>0</v>
      </c>
      <c r="K381">
        <v>0</v>
      </c>
      <c r="L381">
        <v>0</v>
      </c>
      <c r="M381">
        <v>1200</v>
      </c>
      <c r="N381">
        <v>1000</v>
      </c>
      <c r="O381">
        <f t="shared" si="15"/>
        <v>879.99999999999716</v>
      </c>
      <c r="P381">
        <f t="shared" si="16"/>
        <v>0</v>
      </c>
      <c r="Q381">
        <f t="shared" si="16"/>
        <v>1200</v>
      </c>
      <c r="R381">
        <f t="shared" si="17"/>
        <v>1000</v>
      </c>
      <c r="S381">
        <f t="shared" si="17"/>
        <v>879.99999999999716</v>
      </c>
      <c r="T381">
        <v>1</v>
      </c>
      <c r="U381">
        <v>1</v>
      </c>
      <c r="V381">
        <v>1</v>
      </c>
      <c r="W381">
        <v>0</v>
      </c>
      <c r="X381" t="s">
        <v>33</v>
      </c>
      <c r="Y381" t="s">
        <v>1759</v>
      </c>
    </row>
    <row r="382" spans="1:25" x14ac:dyDescent="0.5">
      <c r="A382" s="3" t="s">
        <v>2139</v>
      </c>
      <c r="B382" s="3" t="s">
        <v>1139</v>
      </c>
      <c r="C382" s="3" t="s">
        <v>1140</v>
      </c>
      <c r="D382" s="3" t="s">
        <v>1116</v>
      </c>
      <c r="E382" s="3" t="s">
        <v>25</v>
      </c>
      <c r="F382" s="3" t="s">
        <v>1141</v>
      </c>
      <c r="G382" s="3" t="s">
        <v>27</v>
      </c>
      <c r="H382" s="3">
        <v>2019</v>
      </c>
      <c r="I382">
        <v>0</v>
      </c>
      <c r="J382">
        <v>0</v>
      </c>
      <c r="K382">
        <v>2051.8604651162791</v>
      </c>
      <c r="L382">
        <v>0</v>
      </c>
      <c r="M382">
        <v>1200</v>
      </c>
      <c r="N382">
        <v>0</v>
      </c>
      <c r="O382">
        <f t="shared" si="15"/>
        <v>0</v>
      </c>
      <c r="P382">
        <f t="shared" si="16"/>
        <v>0</v>
      </c>
      <c r="Q382">
        <f t="shared" si="16"/>
        <v>1200</v>
      </c>
      <c r="R382">
        <f t="shared" si="17"/>
        <v>0</v>
      </c>
      <c r="S382">
        <f t="shared" si="17"/>
        <v>0</v>
      </c>
      <c r="T382">
        <v>1</v>
      </c>
      <c r="U382">
        <v>1</v>
      </c>
      <c r="V382">
        <v>1</v>
      </c>
      <c r="W382">
        <v>0</v>
      </c>
      <c r="X382" t="s">
        <v>65</v>
      </c>
      <c r="Y382" t="s">
        <v>1759</v>
      </c>
    </row>
    <row r="383" spans="1:25" x14ac:dyDescent="0.5">
      <c r="A383" s="3" t="s">
        <v>2140</v>
      </c>
      <c r="B383" s="3" t="s">
        <v>1142</v>
      </c>
      <c r="C383" s="3" t="s">
        <v>1143</v>
      </c>
      <c r="D383" s="3" t="s">
        <v>1116</v>
      </c>
      <c r="E383" s="3" t="s">
        <v>25</v>
      </c>
      <c r="F383" s="3" t="s">
        <v>1144</v>
      </c>
      <c r="G383" s="3" t="s">
        <v>27</v>
      </c>
      <c r="H383" s="3">
        <v>2019</v>
      </c>
      <c r="I383">
        <v>0</v>
      </c>
      <c r="J383">
        <v>0</v>
      </c>
      <c r="K383">
        <v>0</v>
      </c>
      <c r="L383">
        <v>0</v>
      </c>
      <c r="M383">
        <v>1500</v>
      </c>
      <c r="N383">
        <v>1200</v>
      </c>
      <c r="O383">
        <f t="shared" si="15"/>
        <v>1055.9999999999966</v>
      </c>
      <c r="P383">
        <f t="shared" si="16"/>
        <v>0</v>
      </c>
      <c r="Q383">
        <f t="shared" si="16"/>
        <v>1500</v>
      </c>
      <c r="R383">
        <f t="shared" si="17"/>
        <v>1200</v>
      </c>
      <c r="S383">
        <f t="shared" si="17"/>
        <v>1055.9999999999966</v>
      </c>
      <c r="T383">
        <v>1</v>
      </c>
      <c r="U383">
        <v>0</v>
      </c>
      <c r="V383">
        <v>1</v>
      </c>
      <c r="W383">
        <v>0</v>
      </c>
      <c r="X383" t="s">
        <v>33</v>
      </c>
      <c r="Y383" t="s">
        <v>1759</v>
      </c>
    </row>
    <row r="384" spans="1:25" x14ac:dyDescent="0.5">
      <c r="A384" s="3" t="s">
        <v>2141</v>
      </c>
      <c r="B384" s="3" t="s">
        <v>1145</v>
      </c>
      <c r="C384" s="3" t="s">
        <v>1134</v>
      </c>
      <c r="D384" s="3" t="s">
        <v>1116</v>
      </c>
      <c r="E384" s="3" t="s">
        <v>25</v>
      </c>
      <c r="F384" s="3" t="s">
        <v>1146</v>
      </c>
      <c r="G384" s="3" t="s">
        <v>27</v>
      </c>
      <c r="H384" s="3">
        <v>2011</v>
      </c>
      <c r="I384">
        <v>0</v>
      </c>
      <c r="J384">
        <v>0</v>
      </c>
      <c r="K384">
        <v>0</v>
      </c>
      <c r="L384">
        <v>0</v>
      </c>
      <c r="M384">
        <v>1500</v>
      </c>
      <c r="N384">
        <v>2000</v>
      </c>
      <c r="O384">
        <f t="shared" si="15"/>
        <v>1759.9999999999943</v>
      </c>
      <c r="P384">
        <f t="shared" si="16"/>
        <v>0</v>
      </c>
      <c r="Q384">
        <f t="shared" si="16"/>
        <v>1500</v>
      </c>
      <c r="R384">
        <f t="shared" si="17"/>
        <v>2000</v>
      </c>
      <c r="S384">
        <f t="shared" si="17"/>
        <v>1759.9999999999943</v>
      </c>
      <c r="T384">
        <v>1</v>
      </c>
      <c r="U384">
        <v>0</v>
      </c>
      <c r="V384">
        <v>1</v>
      </c>
      <c r="W384">
        <v>0</v>
      </c>
      <c r="X384" t="s">
        <v>33</v>
      </c>
      <c r="Y384" t="s">
        <v>1759</v>
      </c>
    </row>
    <row r="385" spans="1:25" x14ac:dyDescent="0.5">
      <c r="A385" s="3" t="s">
        <v>2142</v>
      </c>
      <c r="B385" s="3" t="s">
        <v>1147</v>
      </c>
      <c r="C385" s="3" t="s">
        <v>1148</v>
      </c>
      <c r="D385" s="3" t="s">
        <v>1116</v>
      </c>
      <c r="E385" s="3" t="s">
        <v>25</v>
      </c>
      <c r="F385" s="3" t="s">
        <v>1149</v>
      </c>
      <c r="G385" s="3" t="s">
        <v>27</v>
      </c>
      <c r="H385" s="3">
        <v>2020</v>
      </c>
      <c r="I385">
        <v>0</v>
      </c>
      <c r="J385">
        <v>0</v>
      </c>
      <c r="K385">
        <v>0</v>
      </c>
      <c r="L385">
        <v>0</v>
      </c>
      <c r="M385">
        <v>3200</v>
      </c>
      <c r="N385">
        <v>1600</v>
      </c>
      <c r="O385">
        <f t="shared" si="15"/>
        <v>1407.9999999999955</v>
      </c>
      <c r="P385">
        <f t="shared" si="16"/>
        <v>0</v>
      </c>
      <c r="Q385">
        <f t="shared" si="16"/>
        <v>3200</v>
      </c>
      <c r="R385">
        <f t="shared" si="17"/>
        <v>1600</v>
      </c>
      <c r="S385">
        <f t="shared" si="17"/>
        <v>1407.9999999999955</v>
      </c>
      <c r="T385">
        <v>1</v>
      </c>
      <c r="U385">
        <v>0</v>
      </c>
      <c r="V385">
        <v>1</v>
      </c>
      <c r="W385">
        <v>0</v>
      </c>
      <c r="X385" t="s">
        <v>33</v>
      </c>
      <c r="Y385" t="s">
        <v>1759</v>
      </c>
    </row>
    <row r="386" spans="1:25" x14ac:dyDescent="0.5">
      <c r="A386" s="3" t="s">
        <v>2143</v>
      </c>
      <c r="B386" s="3" t="s">
        <v>1150</v>
      </c>
      <c r="C386" s="3" t="s">
        <v>1148</v>
      </c>
      <c r="D386" s="3" t="s">
        <v>1116</v>
      </c>
      <c r="E386" s="3" t="s">
        <v>25</v>
      </c>
      <c r="F386" s="21" t="s">
        <v>1151</v>
      </c>
      <c r="G386" s="3" t="s">
        <v>852</v>
      </c>
      <c r="H386" s="3" t="s">
        <v>1152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15"/>
        <v>0</v>
      </c>
      <c r="P386">
        <f t="shared" si="16"/>
        <v>0</v>
      </c>
      <c r="Q386">
        <f t="shared" si="16"/>
        <v>0</v>
      </c>
      <c r="R386">
        <f t="shared" si="17"/>
        <v>0</v>
      </c>
      <c r="S386">
        <f t="shared" si="17"/>
        <v>0</v>
      </c>
      <c r="T386">
        <v>1</v>
      </c>
      <c r="U386">
        <v>1</v>
      </c>
      <c r="V386">
        <v>1</v>
      </c>
      <c r="W386">
        <v>0</v>
      </c>
      <c r="X386" t="s">
        <v>244</v>
      </c>
      <c r="Y386" t="s">
        <v>1759</v>
      </c>
    </row>
    <row r="387" spans="1:25" x14ac:dyDescent="0.5">
      <c r="A387" s="3" t="s">
        <v>2144</v>
      </c>
      <c r="B387" s="3" t="s">
        <v>1153</v>
      </c>
      <c r="C387" s="3" t="s">
        <v>1154</v>
      </c>
      <c r="D387" s="3" t="s">
        <v>1116</v>
      </c>
      <c r="E387" s="3" t="s">
        <v>25</v>
      </c>
      <c r="F387" s="3" t="s">
        <v>1155</v>
      </c>
      <c r="G387" s="3" t="s">
        <v>852</v>
      </c>
      <c r="H387" s="3"/>
      <c r="I387">
        <v>0</v>
      </c>
      <c r="J387">
        <v>0</v>
      </c>
      <c r="K387">
        <v>2051.8604651162791</v>
      </c>
      <c r="L387">
        <v>0</v>
      </c>
      <c r="M387">
        <v>0</v>
      </c>
      <c r="N387">
        <v>0</v>
      </c>
      <c r="O387">
        <f t="shared" ref="O387:O450" si="18">N387/1.13636363636364</f>
        <v>0</v>
      </c>
      <c r="P387">
        <f t="shared" ref="P387:Q450" si="19">IF(L387&gt;0,L387,I387)</f>
        <v>0</v>
      </c>
      <c r="Q387">
        <f t="shared" si="19"/>
        <v>0</v>
      </c>
      <c r="R387">
        <f t="shared" ref="R387:S450" si="20">N387</f>
        <v>0</v>
      </c>
      <c r="S387">
        <f t="shared" si="20"/>
        <v>0</v>
      </c>
      <c r="T387">
        <v>1</v>
      </c>
      <c r="U387">
        <v>1</v>
      </c>
      <c r="V387">
        <v>1</v>
      </c>
      <c r="W387">
        <v>0</v>
      </c>
      <c r="X387" t="s">
        <v>244</v>
      </c>
      <c r="Y387" t="s">
        <v>1759</v>
      </c>
    </row>
    <row r="388" spans="1:25" x14ac:dyDescent="0.5">
      <c r="A388" s="3" t="s">
        <v>2145</v>
      </c>
      <c r="B388" s="3" t="s">
        <v>1156</v>
      </c>
      <c r="C388" s="3" t="s">
        <v>1115</v>
      </c>
      <c r="D388" s="3" t="s">
        <v>1116</v>
      </c>
      <c r="E388" s="3" t="s">
        <v>25</v>
      </c>
      <c r="F388" s="3" t="s">
        <v>1155</v>
      </c>
      <c r="G388" s="3" t="s">
        <v>832</v>
      </c>
      <c r="H388" s="3"/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18"/>
        <v>0</v>
      </c>
      <c r="P388">
        <f t="shared" si="19"/>
        <v>0</v>
      </c>
      <c r="Q388">
        <f t="shared" si="19"/>
        <v>0</v>
      </c>
      <c r="R388">
        <f t="shared" si="20"/>
        <v>0</v>
      </c>
      <c r="S388">
        <f t="shared" si="20"/>
        <v>0</v>
      </c>
      <c r="T388">
        <v>1</v>
      </c>
      <c r="U388">
        <v>1</v>
      </c>
      <c r="V388">
        <v>1</v>
      </c>
      <c r="W388">
        <v>0</v>
      </c>
      <c r="X388" t="s">
        <v>244</v>
      </c>
      <c r="Y388" t="s">
        <v>1759</v>
      </c>
    </row>
    <row r="389" spans="1:25" x14ac:dyDescent="0.5">
      <c r="A389" s="3" t="s">
        <v>2146</v>
      </c>
      <c r="B389" s="3" t="s">
        <v>1157</v>
      </c>
      <c r="C389" s="3" t="s">
        <v>1148</v>
      </c>
      <c r="D389" s="3" t="s">
        <v>1116</v>
      </c>
      <c r="E389" s="3" t="s">
        <v>25</v>
      </c>
      <c r="F389" s="3" t="s">
        <v>1158</v>
      </c>
      <c r="G389" s="3" t="s">
        <v>832</v>
      </c>
      <c r="H389" s="3" t="s">
        <v>1159</v>
      </c>
      <c r="I389">
        <v>4349.6558078124663</v>
      </c>
      <c r="J389">
        <v>1170</v>
      </c>
      <c r="K389">
        <v>2051.8604651162791</v>
      </c>
      <c r="L389">
        <v>0</v>
      </c>
      <c r="M389">
        <v>0</v>
      </c>
      <c r="N389">
        <v>0</v>
      </c>
      <c r="O389">
        <f t="shared" si="18"/>
        <v>0</v>
      </c>
      <c r="P389">
        <f t="shared" si="19"/>
        <v>4349.6558078124663</v>
      </c>
      <c r="Q389">
        <f t="shared" si="19"/>
        <v>1170</v>
      </c>
      <c r="R389">
        <f t="shared" si="20"/>
        <v>0</v>
      </c>
      <c r="S389">
        <f t="shared" si="20"/>
        <v>0</v>
      </c>
      <c r="T389">
        <v>1</v>
      </c>
      <c r="U389">
        <v>0</v>
      </c>
      <c r="V389">
        <v>1</v>
      </c>
      <c r="W389">
        <v>0</v>
      </c>
      <c r="X389" t="s">
        <v>244</v>
      </c>
      <c r="Y389" t="s">
        <v>1759</v>
      </c>
    </row>
    <row r="390" spans="1:25" x14ac:dyDescent="0.5">
      <c r="A390" s="3" t="s">
        <v>2147</v>
      </c>
      <c r="B390" s="3" t="s">
        <v>1160</v>
      </c>
      <c r="C390" s="3" t="s">
        <v>1161</v>
      </c>
      <c r="D390" s="3" t="s">
        <v>1116</v>
      </c>
      <c r="E390" s="3" t="s">
        <v>25</v>
      </c>
      <c r="F390" s="3" t="s">
        <v>1162</v>
      </c>
      <c r="G390" s="3" t="s">
        <v>832</v>
      </c>
      <c r="H390" s="3" t="s">
        <v>957</v>
      </c>
      <c r="I390">
        <v>0</v>
      </c>
      <c r="J390">
        <v>0</v>
      </c>
      <c r="K390">
        <v>2051.8604651162791</v>
      </c>
      <c r="L390">
        <v>0</v>
      </c>
      <c r="M390">
        <v>0</v>
      </c>
      <c r="N390">
        <v>0</v>
      </c>
      <c r="O390">
        <f t="shared" si="18"/>
        <v>0</v>
      </c>
      <c r="P390">
        <f t="shared" si="19"/>
        <v>0</v>
      </c>
      <c r="Q390">
        <f t="shared" si="19"/>
        <v>0</v>
      </c>
      <c r="R390">
        <f t="shared" si="20"/>
        <v>0</v>
      </c>
      <c r="S390">
        <f t="shared" si="20"/>
        <v>0</v>
      </c>
      <c r="T390">
        <v>1</v>
      </c>
      <c r="U390">
        <v>1</v>
      </c>
      <c r="V390">
        <v>1</v>
      </c>
      <c r="W390">
        <v>0</v>
      </c>
      <c r="X390" t="s">
        <v>244</v>
      </c>
      <c r="Y390" t="s">
        <v>1759</v>
      </c>
    </row>
    <row r="391" spans="1:25" x14ac:dyDescent="0.5">
      <c r="A391" s="3" t="s">
        <v>2148</v>
      </c>
      <c r="B391" s="22" t="s">
        <v>1163</v>
      </c>
      <c r="C391" s="3" t="s">
        <v>1164</v>
      </c>
      <c r="D391" s="3" t="s">
        <v>1165</v>
      </c>
      <c r="E391" s="3" t="s">
        <v>60</v>
      </c>
      <c r="F391" s="3" t="s">
        <v>1166</v>
      </c>
      <c r="G391" s="3" t="s">
        <v>27</v>
      </c>
      <c r="H391" s="3">
        <v>1897</v>
      </c>
      <c r="I391">
        <v>4349.6558078124663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18"/>
        <v>0</v>
      </c>
      <c r="P391">
        <f t="shared" si="19"/>
        <v>4349.6558078124663</v>
      </c>
      <c r="Q391">
        <f t="shared" si="19"/>
        <v>0</v>
      </c>
      <c r="R391">
        <f t="shared" si="20"/>
        <v>0</v>
      </c>
      <c r="S391">
        <f t="shared" si="20"/>
        <v>0</v>
      </c>
      <c r="T391">
        <v>0</v>
      </c>
      <c r="U391">
        <v>0</v>
      </c>
      <c r="V391">
        <v>0</v>
      </c>
      <c r="W391">
        <v>1</v>
      </c>
      <c r="X391" t="s">
        <v>244</v>
      </c>
      <c r="Y391" t="s">
        <v>1759</v>
      </c>
    </row>
    <row r="392" spans="1:25" x14ac:dyDescent="0.5">
      <c r="A392" s="3" t="s">
        <v>2149</v>
      </c>
      <c r="B392" s="3" t="s">
        <v>1167</v>
      </c>
      <c r="C392" s="3" t="s">
        <v>1164</v>
      </c>
      <c r="D392" s="3" t="s">
        <v>1165</v>
      </c>
      <c r="E392" s="3" t="s">
        <v>60</v>
      </c>
      <c r="F392" s="3" t="s">
        <v>1168</v>
      </c>
      <c r="G392" s="3" t="s">
        <v>27</v>
      </c>
      <c r="H392" s="3">
        <v>1992</v>
      </c>
      <c r="I392">
        <v>0</v>
      </c>
      <c r="J392">
        <v>0</v>
      </c>
      <c r="K392">
        <v>0</v>
      </c>
      <c r="L392">
        <v>0</v>
      </c>
      <c r="M392">
        <v>3400</v>
      </c>
      <c r="N392">
        <v>0</v>
      </c>
      <c r="O392">
        <f t="shared" si="18"/>
        <v>0</v>
      </c>
      <c r="P392">
        <f t="shared" si="19"/>
        <v>0</v>
      </c>
      <c r="Q392">
        <f t="shared" si="19"/>
        <v>3400</v>
      </c>
      <c r="R392">
        <f t="shared" si="20"/>
        <v>0</v>
      </c>
      <c r="S392">
        <f t="shared" si="20"/>
        <v>0</v>
      </c>
      <c r="T392">
        <v>0</v>
      </c>
      <c r="U392">
        <v>1</v>
      </c>
      <c r="V392">
        <v>0</v>
      </c>
      <c r="W392">
        <v>0</v>
      </c>
      <c r="X392" t="s">
        <v>65</v>
      </c>
      <c r="Y392" t="s">
        <v>1759</v>
      </c>
    </row>
    <row r="393" spans="1:25" x14ac:dyDescent="0.5">
      <c r="A393" s="3" t="s">
        <v>2150</v>
      </c>
      <c r="B393" s="3" t="s">
        <v>1169</v>
      </c>
      <c r="C393" s="3" t="s">
        <v>1170</v>
      </c>
      <c r="D393" s="3" t="s">
        <v>1165</v>
      </c>
      <c r="E393" s="3" t="s">
        <v>60</v>
      </c>
      <c r="F393" s="3" t="s">
        <v>1171</v>
      </c>
      <c r="G393" s="3" t="s">
        <v>27</v>
      </c>
      <c r="H393" s="3">
        <v>1965</v>
      </c>
      <c r="I393">
        <v>0</v>
      </c>
      <c r="J393">
        <v>0</v>
      </c>
      <c r="K393">
        <v>0</v>
      </c>
      <c r="L393">
        <v>10000</v>
      </c>
      <c r="M393">
        <v>0</v>
      </c>
      <c r="N393">
        <v>0</v>
      </c>
      <c r="O393">
        <f t="shared" si="18"/>
        <v>0</v>
      </c>
      <c r="P393">
        <f t="shared" si="19"/>
        <v>10000</v>
      </c>
      <c r="Q393">
        <f t="shared" si="19"/>
        <v>0</v>
      </c>
      <c r="R393">
        <f t="shared" si="20"/>
        <v>0</v>
      </c>
      <c r="S393">
        <f t="shared" si="20"/>
        <v>0</v>
      </c>
      <c r="T393">
        <v>1</v>
      </c>
      <c r="U393">
        <v>0</v>
      </c>
      <c r="V393">
        <v>0</v>
      </c>
      <c r="W393">
        <v>0</v>
      </c>
      <c r="X393" t="s">
        <v>40</v>
      </c>
      <c r="Y393" t="s">
        <v>1759</v>
      </c>
    </row>
    <row r="394" spans="1:25" x14ac:dyDescent="0.5">
      <c r="A394" s="3" t="s">
        <v>2151</v>
      </c>
      <c r="B394" s="3" t="s">
        <v>1172</v>
      </c>
      <c r="C394" s="3" t="s">
        <v>1173</v>
      </c>
      <c r="D394" s="3" t="s">
        <v>1165</v>
      </c>
      <c r="E394" s="3" t="s">
        <v>60</v>
      </c>
      <c r="F394" s="3" t="s">
        <v>1174</v>
      </c>
      <c r="G394" s="3" t="s">
        <v>27</v>
      </c>
      <c r="H394" s="3">
        <v>1813</v>
      </c>
      <c r="I394">
        <v>0</v>
      </c>
      <c r="J394">
        <v>1170</v>
      </c>
      <c r="K394">
        <v>0</v>
      </c>
      <c r="L394">
        <v>0</v>
      </c>
      <c r="M394" t="s">
        <v>194</v>
      </c>
      <c r="N394">
        <v>0</v>
      </c>
      <c r="O394">
        <f t="shared" si="18"/>
        <v>0</v>
      </c>
      <c r="P394">
        <f t="shared" si="19"/>
        <v>0</v>
      </c>
      <c r="Q394" t="str">
        <f t="shared" si="19"/>
        <v>&gt;0</v>
      </c>
      <c r="R394">
        <f t="shared" si="20"/>
        <v>0</v>
      </c>
      <c r="S394">
        <f t="shared" si="20"/>
        <v>0</v>
      </c>
      <c r="T394">
        <v>0</v>
      </c>
      <c r="U394">
        <v>0</v>
      </c>
      <c r="V394">
        <v>0</v>
      </c>
      <c r="W394">
        <v>1</v>
      </c>
      <c r="X394" t="s">
        <v>65</v>
      </c>
      <c r="Y394" t="s">
        <v>1759</v>
      </c>
    </row>
    <row r="395" spans="1:25" x14ac:dyDescent="0.5">
      <c r="A395" s="3" t="s">
        <v>2152</v>
      </c>
      <c r="B395" s="3" t="s">
        <v>1175</v>
      </c>
      <c r="C395" s="3" t="s">
        <v>1076</v>
      </c>
      <c r="D395" s="3" t="s">
        <v>1165</v>
      </c>
      <c r="E395" s="3" t="s">
        <v>60</v>
      </c>
      <c r="F395" s="3" t="s">
        <v>1176</v>
      </c>
      <c r="G395" s="3" t="s">
        <v>27</v>
      </c>
      <c r="H395" s="3">
        <v>1865</v>
      </c>
      <c r="I395">
        <v>0</v>
      </c>
      <c r="J395">
        <v>0</v>
      </c>
      <c r="K395">
        <v>0</v>
      </c>
      <c r="L395">
        <v>0</v>
      </c>
      <c r="M395">
        <v>2000</v>
      </c>
      <c r="N395">
        <v>0</v>
      </c>
      <c r="O395">
        <f t="shared" si="18"/>
        <v>0</v>
      </c>
      <c r="P395">
        <f t="shared" si="19"/>
        <v>0</v>
      </c>
      <c r="Q395">
        <f t="shared" si="19"/>
        <v>2000</v>
      </c>
      <c r="R395">
        <f t="shared" si="20"/>
        <v>0</v>
      </c>
      <c r="S395">
        <f t="shared" si="20"/>
        <v>0</v>
      </c>
      <c r="T395">
        <v>0</v>
      </c>
      <c r="U395">
        <v>0</v>
      </c>
      <c r="V395">
        <v>0</v>
      </c>
      <c r="W395">
        <v>0</v>
      </c>
      <c r="X395" t="s">
        <v>65</v>
      </c>
      <c r="Y395" t="s">
        <v>1759</v>
      </c>
    </row>
    <row r="396" spans="1:25" x14ac:dyDescent="0.5">
      <c r="A396" s="3" t="s">
        <v>2153</v>
      </c>
      <c r="B396" s="3" t="s">
        <v>1177</v>
      </c>
      <c r="C396" s="3" t="s">
        <v>1178</v>
      </c>
      <c r="D396" s="3" t="s">
        <v>1165</v>
      </c>
      <c r="E396" s="3" t="s">
        <v>60</v>
      </c>
      <c r="F396" s="3" t="s">
        <v>1179</v>
      </c>
      <c r="G396" s="3" t="s">
        <v>27</v>
      </c>
      <c r="H396" s="3"/>
      <c r="I396">
        <v>0</v>
      </c>
      <c r="J396">
        <v>0</v>
      </c>
      <c r="K396">
        <v>0</v>
      </c>
      <c r="L396">
        <v>0</v>
      </c>
      <c r="M396">
        <v>2500</v>
      </c>
      <c r="N396">
        <v>0</v>
      </c>
      <c r="O396">
        <f t="shared" si="18"/>
        <v>0</v>
      </c>
      <c r="P396">
        <f t="shared" si="19"/>
        <v>0</v>
      </c>
      <c r="Q396">
        <f t="shared" si="19"/>
        <v>2500</v>
      </c>
      <c r="R396">
        <f t="shared" si="20"/>
        <v>0</v>
      </c>
      <c r="S396">
        <f t="shared" si="20"/>
        <v>0</v>
      </c>
      <c r="T396">
        <v>0</v>
      </c>
      <c r="U396">
        <v>1</v>
      </c>
      <c r="V396">
        <v>0</v>
      </c>
      <c r="W396">
        <v>0</v>
      </c>
      <c r="X396" t="s">
        <v>65</v>
      </c>
      <c r="Y396" t="s">
        <v>1759</v>
      </c>
    </row>
    <row r="397" spans="1:25" x14ac:dyDescent="0.5">
      <c r="A397" s="3" t="s">
        <v>2154</v>
      </c>
      <c r="B397" s="3" t="s">
        <v>1180</v>
      </c>
      <c r="C397" s="3" t="s">
        <v>1181</v>
      </c>
      <c r="D397" s="3" t="s">
        <v>1165</v>
      </c>
      <c r="E397" s="3" t="s">
        <v>60</v>
      </c>
      <c r="F397" s="3" t="s">
        <v>1182</v>
      </c>
      <c r="G397" s="3" t="s">
        <v>27</v>
      </c>
      <c r="H397" s="3">
        <v>1896</v>
      </c>
      <c r="I397">
        <v>0</v>
      </c>
      <c r="J397">
        <v>0</v>
      </c>
      <c r="K397">
        <v>0</v>
      </c>
      <c r="L397">
        <v>0</v>
      </c>
      <c r="M397">
        <v>1000</v>
      </c>
      <c r="N397">
        <v>0</v>
      </c>
      <c r="O397">
        <f t="shared" si="18"/>
        <v>0</v>
      </c>
      <c r="P397">
        <f t="shared" si="19"/>
        <v>0</v>
      </c>
      <c r="Q397">
        <f t="shared" si="19"/>
        <v>1000</v>
      </c>
      <c r="R397">
        <f t="shared" si="20"/>
        <v>0</v>
      </c>
      <c r="S397">
        <f t="shared" si="20"/>
        <v>0</v>
      </c>
      <c r="T397">
        <v>0</v>
      </c>
      <c r="U397">
        <v>0</v>
      </c>
      <c r="V397">
        <v>0</v>
      </c>
      <c r="W397">
        <v>0</v>
      </c>
      <c r="X397" t="s">
        <v>65</v>
      </c>
      <c r="Y397" t="s">
        <v>1759</v>
      </c>
    </row>
    <row r="398" spans="1:25" x14ac:dyDescent="0.5">
      <c r="A398" s="3" t="s">
        <v>2155</v>
      </c>
      <c r="B398" s="3" t="s">
        <v>1183</v>
      </c>
      <c r="C398" s="3" t="s">
        <v>35</v>
      </c>
      <c r="D398" s="3" t="s">
        <v>1165</v>
      </c>
      <c r="E398" s="3" t="s">
        <v>60</v>
      </c>
      <c r="F398" s="3" t="s">
        <v>1184</v>
      </c>
      <c r="G398" s="3" t="s">
        <v>27</v>
      </c>
      <c r="H398" s="3"/>
      <c r="I398">
        <v>0</v>
      </c>
      <c r="J398">
        <v>0</v>
      </c>
      <c r="K398">
        <v>0</v>
      </c>
      <c r="L398">
        <v>0</v>
      </c>
      <c r="M398">
        <v>1700</v>
      </c>
      <c r="N398">
        <v>0</v>
      </c>
      <c r="O398">
        <f t="shared" si="18"/>
        <v>0</v>
      </c>
      <c r="P398">
        <f t="shared" si="19"/>
        <v>0</v>
      </c>
      <c r="Q398">
        <f t="shared" si="19"/>
        <v>1700</v>
      </c>
      <c r="R398">
        <f t="shared" si="20"/>
        <v>0</v>
      </c>
      <c r="S398">
        <f t="shared" si="20"/>
        <v>0</v>
      </c>
      <c r="T398">
        <v>0</v>
      </c>
      <c r="U398">
        <v>1</v>
      </c>
      <c r="V398">
        <v>0</v>
      </c>
      <c r="W398">
        <v>0</v>
      </c>
      <c r="X398" t="s">
        <v>65</v>
      </c>
      <c r="Y398" t="s">
        <v>1759</v>
      </c>
    </row>
    <row r="399" spans="1:25" x14ac:dyDescent="0.5">
      <c r="A399" s="3" t="s">
        <v>2156</v>
      </c>
      <c r="B399" s="3" t="s">
        <v>1185</v>
      </c>
      <c r="C399" s="3" t="s">
        <v>1186</v>
      </c>
      <c r="D399" s="3" t="s">
        <v>1165</v>
      </c>
      <c r="E399" s="3" t="s">
        <v>60</v>
      </c>
      <c r="F399" s="3" t="s">
        <v>1187</v>
      </c>
      <c r="G399" s="3" t="s">
        <v>27</v>
      </c>
      <c r="H399" s="3">
        <v>1968</v>
      </c>
      <c r="I399">
        <v>0</v>
      </c>
      <c r="J399">
        <v>0</v>
      </c>
      <c r="K399">
        <v>0</v>
      </c>
      <c r="L399">
        <v>0</v>
      </c>
      <c r="M399">
        <v>1200</v>
      </c>
      <c r="N399">
        <v>0</v>
      </c>
      <c r="O399">
        <f t="shared" si="18"/>
        <v>0</v>
      </c>
      <c r="P399">
        <f t="shared" si="19"/>
        <v>0</v>
      </c>
      <c r="Q399">
        <f t="shared" si="19"/>
        <v>1200</v>
      </c>
      <c r="R399">
        <f t="shared" si="20"/>
        <v>0</v>
      </c>
      <c r="S399">
        <f t="shared" si="20"/>
        <v>0</v>
      </c>
      <c r="T399">
        <v>0</v>
      </c>
      <c r="U399">
        <v>1</v>
      </c>
      <c r="V399">
        <v>0</v>
      </c>
      <c r="W399">
        <v>0</v>
      </c>
      <c r="X399" t="s">
        <v>65</v>
      </c>
      <c r="Y399" t="s">
        <v>1759</v>
      </c>
    </row>
    <row r="400" spans="1:25" x14ac:dyDescent="0.5">
      <c r="A400" s="3" t="s">
        <v>2157</v>
      </c>
      <c r="B400" s="3" t="s">
        <v>1188</v>
      </c>
      <c r="C400" s="3" t="s">
        <v>1189</v>
      </c>
      <c r="D400" s="3" t="s">
        <v>1165</v>
      </c>
      <c r="E400" s="3" t="s">
        <v>60</v>
      </c>
      <c r="F400" s="3" t="s">
        <v>1190</v>
      </c>
      <c r="G400" s="3" t="s">
        <v>27</v>
      </c>
      <c r="H400" s="3">
        <v>1902</v>
      </c>
      <c r="I400">
        <v>0</v>
      </c>
      <c r="J400">
        <v>0</v>
      </c>
      <c r="K400">
        <v>0</v>
      </c>
      <c r="L400">
        <v>0</v>
      </c>
      <c r="M400">
        <v>1000</v>
      </c>
      <c r="N400">
        <v>0</v>
      </c>
      <c r="O400">
        <f t="shared" si="18"/>
        <v>0</v>
      </c>
      <c r="P400">
        <f t="shared" si="19"/>
        <v>0</v>
      </c>
      <c r="Q400">
        <f t="shared" si="19"/>
        <v>1000</v>
      </c>
      <c r="R400">
        <f t="shared" si="20"/>
        <v>0</v>
      </c>
      <c r="S400">
        <f t="shared" si="20"/>
        <v>0</v>
      </c>
      <c r="T400">
        <v>0</v>
      </c>
      <c r="U400">
        <v>1</v>
      </c>
      <c r="V400">
        <v>0</v>
      </c>
      <c r="W400">
        <v>0</v>
      </c>
      <c r="X400" t="s">
        <v>65</v>
      </c>
      <c r="Y400" t="s">
        <v>1759</v>
      </c>
    </row>
    <row r="401" spans="1:25" x14ac:dyDescent="0.5">
      <c r="A401" s="3" t="s">
        <v>2158</v>
      </c>
      <c r="B401" s="3" t="s">
        <v>1191</v>
      </c>
      <c r="C401" s="3" t="s">
        <v>1189</v>
      </c>
      <c r="D401" s="3" t="s">
        <v>1165</v>
      </c>
      <c r="E401" s="3" t="s">
        <v>60</v>
      </c>
      <c r="F401" s="3" t="s">
        <v>1192</v>
      </c>
      <c r="G401" s="3" t="s">
        <v>27</v>
      </c>
      <c r="H401" s="3"/>
      <c r="I401">
        <v>0</v>
      </c>
      <c r="J401">
        <v>0</v>
      </c>
      <c r="K401">
        <v>0</v>
      </c>
      <c r="L401">
        <v>0</v>
      </c>
      <c r="M401">
        <v>1000</v>
      </c>
      <c r="N401">
        <v>0</v>
      </c>
      <c r="O401">
        <f t="shared" si="18"/>
        <v>0</v>
      </c>
      <c r="P401">
        <f t="shared" si="19"/>
        <v>0</v>
      </c>
      <c r="Q401">
        <f t="shared" si="19"/>
        <v>1000</v>
      </c>
      <c r="R401">
        <f t="shared" si="20"/>
        <v>0</v>
      </c>
      <c r="S401">
        <f t="shared" si="20"/>
        <v>0</v>
      </c>
      <c r="T401">
        <v>0</v>
      </c>
      <c r="U401">
        <v>0</v>
      </c>
      <c r="V401">
        <v>0</v>
      </c>
      <c r="W401">
        <v>1</v>
      </c>
      <c r="X401" t="s">
        <v>65</v>
      </c>
      <c r="Y401" t="s">
        <v>1759</v>
      </c>
    </row>
    <row r="402" spans="1:25" x14ac:dyDescent="0.5">
      <c r="A402" s="3" t="s">
        <v>2159</v>
      </c>
      <c r="B402" s="3" t="s">
        <v>1193</v>
      </c>
      <c r="C402" s="3" t="s">
        <v>1189</v>
      </c>
      <c r="D402" s="3" t="s">
        <v>1165</v>
      </c>
      <c r="E402" s="3" t="s">
        <v>60</v>
      </c>
      <c r="F402" s="3" t="s">
        <v>1194</v>
      </c>
      <c r="G402" s="3" t="s">
        <v>27</v>
      </c>
      <c r="H402" s="3">
        <v>1963</v>
      </c>
      <c r="I402">
        <v>0</v>
      </c>
      <c r="J402">
        <v>0</v>
      </c>
      <c r="K402">
        <v>0</v>
      </c>
      <c r="L402">
        <v>0</v>
      </c>
      <c r="M402">
        <v>1000</v>
      </c>
      <c r="N402">
        <v>0</v>
      </c>
      <c r="O402">
        <f t="shared" si="18"/>
        <v>0</v>
      </c>
      <c r="P402">
        <f t="shared" si="19"/>
        <v>0</v>
      </c>
      <c r="Q402">
        <f t="shared" si="19"/>
        <v>1000</v>
      </c>
      <c r="R402">
        <f t="shared" si="20"/>
        <v>0</v>
      </c>
      <c r="S402">
        <f t="shared" si="20"/>
        <v>0</v>
      </c>
      <c r="T402">
        <v>0</v>
      </c>
      <c r="U402">
        <v>0</v>
      </c>
      <c r="V402">
        <v>0</v>
      </c>
      <c r="W402">
        <v>0</v>
      </c>
      <c r="X402" t="s">
        <v>65</v>
      </c>
      <c r="Y402" t="s">
        <v>1759</v>
      </c>
    </row>
    <row r="403" spans="1:25" x14ac:dyDescent="0.5">
      <c r="A403" s="3" t="s">
        <v>2160</v>
      </c>
      <c r="B403" s="3" t="s">
        <v>1195</v>
      </c>
      <c r="C403" s="3" t="s">
        <v>1196</v>
      </c>
      <c r="D403" s="3" t="s">
        <v>1165</v>
      </c>
      <c r="E403" s="3" t="s">
        <v>60</v>
      </c>
      <c r="F403" s="3" t="s">
        <v>1197</v>
      </c>
      <c r="G403" s="3" t="s">
        <v>27</v>
      </c>
      <c r="H403" s="3">
        <v>1884</v>
      </c>
      <c r="I403">
        <v>0</v>
      </c>
      <c r="J403">
        <v>0</v>
      </c>
      <c r="K403">
        <v>0</v>
      </c>
      <c r="L403">
        <v>0</v>
      </c>
      <c r="M403">
        <v>1000</v>
      </c>
      <c r="N403">
        <v>0</v>
      </c>
      <c r="O403">
        <f t="shared" si="18"/>
        <v>0</v>
      </c>
      <c r="P403">
        <f t="shared" si="19"/>
        <v>0</v>
      </c>
      <c r="Q403">
        <f t="shared" si="19"/>
        <v>1000</v>
      </c>
      <c r="R403">
        <f t="shared" si="20"/>
        <v>0</v>
      </c>
      <c r="S403">
        <f t="shared" si="20"/>
        <v>0</v>
      </c>
      <c r="T403">
        <v>0</v>
      </c>
      <c r="U403">
        <v>0</v>
      </c>
      <c r="V403">
        <v>0</v>
      </c>
      <c r="W403">
        <v>0</v>
      </c>
      <c r="X403" t="s">
        <v>65</v>
      </c>
      <c r="Y403" t="s">
        <v>1759</v>
      </c>
    </row>
    <row r="404" spans="1:25" x14ac:dyDescent="0.5">
      <c r="A404" s="3" t="s">
        <v>2161</v>
      </c>
      <c r="B404" s="3" t="s">
        <v>1198</v>
      </c>
      <c r="C404" s="3" t="s">
        <v>1111</v>
      </c>
      <c r="D404" s="3" t="s">
        <v>1199</v>
      </c>
      <c r="E404" s="3" t="s">
        <v>25</v>
      </c>
      <c r="F404" s="3" t="s">
        <v>1200</v>
      </c>
      <c r="G404" s="3" t="s">
        <v>27</v>
      </c>
      <c r="H404" s="3">
        <v>2006</v>
      </c>
      <c r="I404">
        <v>0</v>
      </c>
      <c r="J404">
        <v>0</v>
      </c>
      <c r="K404">
        <v>2051.8604651162791</v>
      </c>
      <c r="L404">
        <v>0</v>
      </c>
      <c r="M404">
        <v>1250</v>
      </c>
      <c r="N404">
        <v>0</v>
      </c>
      <c r="O404">
        <f t="shared" si="18"/>
        <v>0</v>
      </c>
      <c r="P404">
        <f t="shared" si="19"/>
        <v>0</v>
      </c>
      <c r="Q404">
        <f t="shared" si="19"/>
        <v>1250</v>
      </c>
      <c r="R404">
        <f t="shared" si="20"/>
        <v>0</v>
      </c>
      <c r="S404">
        <f t="shared" si="20"/>
        <v>0</v>
      </c>
      <c r="T404">
        <v>1</v>
      </c>
      <c r="U404">
        <v>1</v>
      </c>
      <c r="V404">
        <v>0</v>
      </c>
      <c r="W404">
        <v>0</v>
      </c>
      <c r="X404" t="s">
        <v>65</v>
      </c>
      <c r="Y404" t="s">
        <v>1759</v>
      </c>
    </row>
    <row r="405" spans="1:25" x14ac:dyDescent="0.5">
      <c r="A405" s="3" t="s">
        <v>2162</v>
      </c>
      <c r="B405" s="3" t="s">
        <v>1201</v>
      </c>
      <c r="C405" s="3" t="s">
        <v>1202</v>
      </c>
      <c r="D405" s="3" t="s">
        <v>1203</v>
      </c>
      <c r="E405" s="3" t="s">
        <v>1203</v>
      </c>
      <c r="F405" s="3" t="s">
        <v>1204</v>
      </c>
      <c r="G405" s="3" t="s">
        <v>27</v>
      </c>
      <c r="H405" s="3">
        <v>1940</v>
      </c>
      <c r="I405">
        <v>0</v>
      </c>
      <c r="J405">
        <v>1170</v>
      </c>
      <c r="K405">
        <v>0</v>
      </c>
      <c r="L405">
        <v>0</v>
      </c>
      <c r="M405" t="s">
        <v>194</v>
      </c>
      <c r="N405">
        <v>0</v>
      </c>
      <c r="O405">
        <f t="shared" si="18"/>
        <v>0</v>
      </c>
      <c r="P405">
        <f t="shared" si="19"/>
        <v>0</v>
      </c>
      <c r="Q405" t="str">
        <f t="shared" si="19"/>
        <v>&gt;0</v>
      </c>
      <c r="R405">
        <f t="shared" si="20"/>
        <v>0</v>
      </c>
      <c r="S405">
        <f t="shared" si="20"/>
        <v>0</v>
      </c>
      <c r="T405">
        <v>0</v>
      </c>
      <c r="U405">
        <v>0</v>
      </c>
      <c r="V405">
        <v>0</v>
      </c>
      <c r="W405">
        <v>1</v>
      </c>
      <c r="X405" t="s">
        <v>65</v>
      </c>
      <c r="Y405" t="s">
        <v>1759</v>
      </c>
    </row>
    <row r="406" spans="1:25" x14ac:dyDescent="0.5">
      <c r="A406" s="3" t="s">
        <v>2163</v>
      </c>
      <c r="B406" s="3" t="s">
        <v>1205</v>
      </c>
      <c r="C406" s="3" t="s">
        <v>1206</v>
      </c>
      <c r="D406" s="3" t="s">
        <v>1203</v>
      </c>
      <c r="E406" s="3" t="s">
        <v>1203</v>
      </c>
      <c r="F406" s="3" t="s">
        <v>1207</v>
      </c>
      <c r="G406" s="3" t="s">
        <v>27</v>
      </c>
      <c r="H406" s="3">
        <v>1963</v>
      </c>
      <c r="I406">
        <v>0</v>
      </c>
      <c r="J406">
        <v>0</v>
      </c>
      <c r="K406">
        <v>0</v>
      </c>
      <c r="L406">
        <v>0</v>
      </c>
      <c r="M406">
        <v>1350</v>
      </c>
      <c r="N406">
        <v>0</v>
      </c>
      <c r="O406">
        <f t="shared" si="18"/>
        <v>0</v>
      </c>
      <c r="P406">
        <f t="shared" si="19"/>
        <v>0</v>
      </c>
      <c r="Q406">
        <f t="shared" si="19"/>
        <v>1350</v>
      </c>
      <c r="R406">
        <f t="shared" si="20"/>
        <v>0</v>
      </c>
      <c r="S406">
        <f t="shared" si="20"/>
        <v>0</v>
      </c>
      <c r="T406">
        <v>0</v>
      </c>
      <c r="U406">
        <v>0</v>
      </c>
      <c r="V406">
        <v>0</v>
      </c>
      <c r="W406">
        <v>1</v>
      </c>
      <c r="X406" t="s">
        <v>65</v>
      </c>
      <c r="Y406" t="s">
        <v>1759</v>
      </c>
    </row>
    <row r="407" spans="1:25" x14ac:dyDescent="0.5">
      <c r="A407" s="3" t="s">
        <v>2164</v>
      </c>
      <c r="B407" s="3" t="s">
        <v>1208</v>
      </c>
      <c r="C407" s="3" t="s">
        <v>1209</v>
      </c>
      <c r="D407" s="3" t="s">
        <v>1203</v>
      </c>
      <c r="E407" s="3" t="s">
        <v>1203</v>
      </c>
      <c r="F407" s="3" t="s">
        <v>1210</v>
      </c>
      <c r="G407" s="3" t="s">
        <v>27</v>
      </c>
      <c r="H407" s="3"/>
      <c r="I407">
        <v>0</v>
      </c>
      <c r="J407">
        <v>0</v>
      </c>
      <c r="K407">
        <v>0</v>
      </c>
      <c r="L407">
        <v>0</v>
      </c>
      <c r="M407">
        <v>1000</v>
      </c>
      <c r="N407">
        <v>0</v>
      </c>
      <c r="O407">
        <f t="shared" si="18"/>
        <v>0</v>
      </c>
      <c r="P407">
        <f t="shared" si="19"/>
        <v>0</v>
      </c>
      <c r="Q407">
        <f t="shared" si="19"/>
        <v>1000</v>
      </c>
      <c r="R407">
        <f t="shared" si="20"/>
        <v>0</v>
      </c>
      <c r="S407">
        <f t="shared" si="20"/>
        <v>0</v>
      </c>
      <c r="T407">
        <v>0</v>
      </c>
      <c r="U407">
        <v>0</v>
      </c>
      <c r="V407">
        <v>0</v>
      </c>
      <c r="W407">
        <v>1</v>
      </c>
      <c r="X407" t="s">
        <v>65</v>
      </c>
      <c r="Y407" t="s">
        <v>1759</v>
      </c>
    </row>
    <row r="408" spans="1:25" x14ac:dyDescent="0.5">
      <c r="A408" s="3" t="s">
        <v>2165</v>
      </c>
      <c r="B408" s="3" t="s">
        <v>1211</v>
      </c>
      <c r="C408" s="3" t="s">
        <v>1209</v>
      </c>
      <c r="D408" s="3" t="s">
        <v>1203</v>
      </c>
      <c r="E408" s="3" t="s">
        <v>1203</v>
      </c>
      <c r="F408" s="3" t="s">
        <v>1212</v>
      </c>
      <c r="G408" s="3" t="s">
        <v>27</v>
      </c>
      <c r="H408" s="3">
        <v>1951</v>
      </c>
      <c r="I408">
        <v>0</v>
      </c>
      <c r="J408">
        <v>0</v>
      </c>
      <c r="K408">
        <v>0</v>
      </c>
      <c r="L408">
        <v>4500</v>
      </c>
      <c r="M408">
        <v>0</v>
      </c>
      <c r="N408">
        <v>0</v>
      </c>
      <c r="O408">
        <f t="shared" si="18"/>
        <v>0</v>
      </c>
      <c r="P408">
        <f t="shared" si="19"/>
        <v>4500</v>
      </c>
      <c r="Q408">
        <f t="shared" si="19"/>
        <v>0</v>
      </c>
      <c r="R408">
        <f t="shared" si="20"/>
        <v>0</v>
      </c>
      <c r="S408">
        <f t="shared" si="20"/>
        <v>0</v>
      </c>
      <c r="T408">
        <v>0</v>
      </c>
      <c r="U408">
        <v>0</v>
      </c>
      <c r="V408">
        <v>0</v>
      </c>
      <c r="W408">
        <v>1</v>
      </c>
      <c r="X408" t="s">
        <v>40</v>
      </c>
      <c r="Y408" t="s">
        <v>1759</v>
      </c>
    </row>
    <row r="409" spans="1:25" x14ac:dyDescent="0.5">
      <c r="A409" s="3" t="s">
        <v>2166</v>
      </c>
      <c r="B409" s="3" t="s">
        <v>1213</v>
      </c>
      <c r="C409" s="3" t="s">
        <v>1209</v>
      </c>
      <c r="D409" s="3" t="s">
        <v>1203</v>
      </c>
      <c r="E409" s="3" t="s">
        <v>1203</v>
      </c>
      <c r="F409" s="3" t="s">
        <v>1214</v>
      </c>
      <c r="G409" s="3" t="s">
        <v>27</v>
      </c>
      <c r="H409" s="3"/>
      <c r="I409">
        <v>4349.6558078124663</v>
      </c>
      <c r="J409">
        <v>1170</v>
      </c>
      <c r="K409">
        <v>0</v>
      </c>
      <c r="L409">
        <v>0</v>
      </c>
      <c r="M409">
        <v>0</v>
      </c>
      <c r="N409">
        <v>0</v>
      </c>
      <c r="O409">
        <f t="shared" si="18"/>
        <v>0</v>
      </c>
      <c r="P409">
        <f t="shared" si="19"/>
        <v>4349.6558078124663</v>
      </c>
      <c r="Q409">
        <f t="shared" si="19"/>
        <v>1170</v>
      </c>
      <c r="R409">
        <f t="shared" si="20"/>
        <v>0</v>
      </c>
      <c r="S409">
        <f t="shared" si="20"/>
        <v>0</v>
      </c>
      <c r="T409">
        <v>0</v>
      </c>
      <c r="U409">
        <v>0</v>
      </c>
      <c r="V409">
        <v>0</v>
      </c>
      <c r="W409">
        <v>1</v>
      </c>
      <c r="X409" t="s">
        <v>244</v>
      </c>
      <c r="Y409" t="s">
        <v>1759</v>
      </c>
    </row>
    <row r="410" spans="1:25" x14ac:dyDescent="0.5">
      <c r="A410" s="3" t="s">
        <v>2167</v>
      </c>
      <c r="B410" s="3" t="s">
        <v>1215</v>
      </c>
      <c r="C410" s="3" t="s">
        <v>1209</v>
      </c>
      <c r="D410" s="3" t="s">
        <v>1203</v>
      </c>
      <c r="E410" s="3" t="s">
        <v>1203</v>
      </c>
      <c r="F410" s="3" t="s">
        <v>1216</v>
      </c>
      <c r="G410" s="3" t="s">
        <v>27</v>
      </c>
      <c r="H410" s="3"/>
      <c r="I410">
        <v>0</v>
      </c>
      <c r="J410">
        <v>0</v>
      </c>
      <c r="K410">
        <v>0</v>
      </c>
      <c r="L410">
        <v>16000</v>
      </c>
      <c r="M410">
        <v>0</v>
      </c>
      <c r="N410">
        <v>0</v>
      </c>
      <c r="O410">
        <f t="shared" si="18"/>
        <v>0</v>
      </c>
      <c r="P410">
        <f t="shared" si="19"/>
        <v>16000</v>
      </c>
      <c r="Q410">
        <f t="shared" si="19"/>
        <v>0</v>
      </c>
      <c r="R410">
        <f t="shared" si="20"/>
        <v>0</v>
      </c>
      <c r="S410">
        <f t="shared" si="20"/>
        <v>0</v>
      </c>
      <c r="T410">
        <v>0</v>
      </c>
      <c r="U410">
        <v>0</v>
      </c>
      <c r="V410">
        <v>0</v>
      </c>
      <c r="W410">
        <v>1</v>
      </c>
      <c r="X410" t="s">
        <v>40</v>
      </c>
      <c r="Y410" t="s">
        <v>1759</v>
      </c>
    </row>
    <row r="411" spans="1:25" x14ac:dyDescent="0.5">
      <c r="A411" s="3" t="s">
        <v>2168</v>
      </c>
      <c r="B411" s="3" t="s">
        <v>1217</v>
      </c>
      <c r="C411" s="3" t="s">
        <v>1209</v>
      </c>
      <c r="D411" s="3" t="s">
        <v>1203</v>
      </c>
      <c r="E411" s="3" t="s">
        <v>1203</v>
      </c>
      <c r="F411" s="3" t="s">
        <v>1218</v>
      </c>
      <c r="G411" s="3" t="s">
        <v>27</v>
      </c>
      <c r="H411" s="3">
        <v>1971</v>
      </c>
      <c r="I411">
        <v>4349.6558078124663</v>
      </c>
      <c r="J411">
        <v>1170</v>
      </c>
      <c r="K411">
        <v>2051.8604651162791</v>
      </c>
      <c r="L411">
        <v>1750</v>
      </c>
      <c r="M411">
        <v>1750</v>
      </c>
      <c r="N411">
        <v>0</v>
      </c>
      <c r="O411">
        <f t="shared" si="18"/>
        <v>0</v>
      </c>
      <c r="P411">
        <f t="shared" si="19"/>
        <v>1750</v>
      </c>
      <c r="Q411">
        <f t="shared" si="19"/>
        <v>1750</v>
      </c>
      <c r="R411">
        <f t="shared" si="20"/>
        <v>0</v>
      </c>
      <c r="S411">
        <f t="shared" si="20"/>
        <v>0</v>
      </c>
      <c r="T411">
        <v>1</v>
      </c>
      <c r="U411">
        <v>0</v>
      </c>
      <c r="V411">
        <v>0</v>
      </c>
      <c r="W411">
        <v>1</v>
      </c>
      <c r="X411" t="s">
        <v>40</v>
      </c>
      <c r="Y411" t="s">
        <v>1759</v>
      </c>
    </row>
    <row r="412" spans="1:25" x14ac:dyDescent="0.5">
      <c r="A412" s="3" t="s">
        <v>2169</v>
      </c>
      <c r="B412" s="3" t="s">
        <v>1219</v>
      </c>
      <c r="C412" s="3" t="s">
        <v>1209</v>
      </c>
      <c r="D412" s="3" t="s">
        <v>1203</v>
      </c>
      <c r="E412" s="3" t="s">
        <v>1203</v>
      </c>
      <c r="F412" s="3" t="s">
        <v>1220</v>
      </c>
      <c r="G412" s="3" t="s">
        <v>27</v>
      </c>
      <c r="H412" s="3"/>
      <c r="I412">
        <v>0</v>
      </c>
      <c r="J412">
        <v>1170</v>
      </c>
      <c r="K412">
        <v>0</v>
      </c>
      <c r="L412">
        <v>0</v>
      </c>
      <c r="M412" t="s">
        <v>194</v>
      </c>
      <c r="N412">
        <v>0</v>
      </c>
      <c r="O412">
        <f t="shared" si="18"/>
        <v>0</v>
      </c>
      <c r="P412">
        <f t="shared" si="19"/>
        <v>0</v>
      </c>
      <c r="Q412" t="str">
        <f t="shared" si="19"/>
        <v>&gt;0</v>
      </c>
      <c r="R412">
        <f t="shared" si="20"/>
        <v>0</v>
      </c>
      <c r="S412">
        <f t="shared" si="20"/>
        <v>0</v>
      </c>
      <c r="T412">
        <v>0</v>
      </c>
      <c r="U412">
        <v>0</v>
      </c>
      <c r="V412">
        <v>0</v>
      </c>
      <c r="W412">
        <v>0</v>
      </c>
      <c r="X412" t="s">
        <v>65</v>
      </c>
      <c r="Y412" t="s">
        <v>1759</v>
      </c>
    </row>
    <row r="413" spans="1:25" x14ac:dyDescent="0.5">
      <c r="A413" s="3" t="s">
        <v>2170</v>
      </c>
      <c r="B413" s="3" t="s">
        <v>1221</v>
      </c>
      <c r="C413" s="3" t="s">
        <v>1209</v>
      </c>
      <c r="D413" s="3" t="s">
        <v>1203</v>
      </c>
      <c r="E413" s="3" t="s">
        <v>1203</v>
      </c>
      <c r="F413" s="3" t="s">
        <v>1222</v>
      </c>
      <c r="G413" s="3" t="s">
        <v>27</v>
      </c>
      <c r="H413" s="3"/>
      <c r="I413">
        <v>4349.6558078124663</v>
      </c>
      <c r="J413">
        <v>1170</v>
      </c>
      <c r="K413">
        <v>2051.8604651162791</v>
      </c>
      <c r="L413">
        <v>0</v>
      </c>
      <c r="M413" t="s">
        <v>424</v>
      </c>
      <c r="N413">
        <v>0</v>
      </c>
      <c r="O413">
        <f t="shared" si="18"/>
        <v>0</v>
      </c>
      <c r="P413">
        <f t="shared" si="19"/>
        <v>4349.6558078124663</v>
      </c>
      <c r="Q413" t="str">
        <f t="shared" si="19"/>
        <v>unknown</v>
      </c>
      <c r="R413">
        <f t="shared" si="20"/>
        <v>0</v>
      </c>
      <c r="S413">
        <f t="shared" si="20"/>
        <v>0</v>
      </c>
      <c r="T413">
        <v>0</v>
      </c>
      <c r="U413">
        <v>0</v>
      </c>
      <c r="V413">
        <v>0</v>
      </c>
      <c r="W413">
        <v>1</v>
      </c>
      <c r="X413" t="s">
        <v>65</v>
      </c>
      <c r="Y413" t="s">
        <v>1759</v>
      </c>
    </row>
    <row r="414" spans="1:25" x14ac:dyDescent="0.5">
      <c r="A414" s="3" t="s">
        <v>2171</v>
      </c>
      <c r="B414" s="3" t="s">
        <v>1223</v>
      </c>
      <c r="C414" s="3" t="s">
        <v>1209</v>
      </c>
      <c r="D414" s="3" t="s">
        <v>1203</v>
      </c>
      <c r="E414" s="3" t="s">
        <v>1203</v>
      </c>
      <c r="F414" s="3" t="s">
        <v>1224</v>
      </c>
      <c r="G414" s="3" t="s">
        <v>27</v>
      </c>
      <c r="H414" s="3"/>
      <c r="I414">
        <v>4349.6558078124663</v>
      </c>
      <c r="J414">
        <v>1170</v>
      </c>
      <c r="K414">
        <v>2051.8604651162791</v>
      </c>
      <c r="L414">
        <v>0</v>
      </c>
      <c r="M414" t="s">
        <v>424</v>
      </c>
      <c r="N414">
        <v>0</v>
      </c>
      <c r="O414">
        <f t="shared" si="18"/>
        <v>0</v>
      </c>
      <c r="P414">
        <f t="shared" si="19"/>
        <v>4349.6558078124663</v>
      </c>
      <c r="Q414" t="str">
        <f t="shared" si="19"/>
        <v>unknown</v>
      </c>
      <c r="R414">
        <f t="shared" si="20"/>
        <v>0</v>
      </c>
      <c r="S414">
        <f t="shared" si="20"/>
        <v>0</v>
      </c>
      <c r="T414">
        <v>0</v>
      </c>
      <c r="U414">
        <v>0</v>
      </c>
      <c r="V414">
        <v>0</v>
      </c>
      <c r="W414">
        <v>1</v>
      </c>
      <c r="X414" t="s">
        <v>65</v>
      </c>
      <c r="Y414" t="s">
        <v>1759</v>
      </c>
    </row>
    <row r="415" spans="1:25" x14ac:dyDescent="0.5">
      <c r="A415" s="3" t="s">
        <v>2172</v>
      </c>
      <c r="B415" s="3" t="s">
        <v>1225</v>
      </c>
      <c r="C415" s="3" t="s">
        <v>1209</v>
      </c>
      <c r="D415" s="3" t="s">
        <v>1203</v>
      </c>
      <c r="E415" s="3" t="s">
        <v>1203</v>
      </c>
      <c r="F415" s="3" t="s">
        <v>1226</v>
      </c>
      <c r="G415" s="3" t="s">
        <v>27</v>
      </c>
      <c r="H415" s="3"/>
      <c r="I415">
        <v>0</v>
      </c>
      <c r="J415">
        <v>0</v>
      </c>
      <c r="K415">
        <v>0</v>
      </c>
      <c r="L415">
        <v>0</v>
      </c>
      <c r="M415">
        <v>1000</v>
      </c>
      <c r="N415">
        <v>0</v>
      </c>
      <c r="O415">
        <f t="shared" si="18"/>
        <v>0</v>
      </c>
      <c r="P415">
        <f t="shared" si="19"/>
        <v>0</v>
      </c>
      <c r="Q415">
        <f t="shared" si="19"/>
        <v>1000</v>
      </c>
      <c r="R415">
        <f t="shared" si="20"/>
        <v>0</v>
      </c>
      <c r="S415">
        <f t="shared" si="20"/>
        <v>0</v>
      </c>
      <c r="T415">
        <v>0</v>
      </c>
      <c r="U415">
        <v>0</v>
      </c>
      <c r="V415">
        <v>0</v>
      </c>
      <c r="W415">
        <v>1</v>
      </c>
      <c r="X415" t="s">
        <v>65</v>
      </c>
      <c r="Y415" t="s">
        <v>1759</v>
      </c>
    </row>
    <row r="416" spans="1:25" x14ac:dyDescent="0.5">
      <c r="A416" s="3" t="s">
        <v>2173</v>
      </c>
      <c r="B416" s="3" t="s">
        <v>1227</v>
      </c>
      <c r="C416" s="3" t="s">
        <v>1209</v>
      </c>
      <c r="D416" s="3" t="s">
        <v>1203</v>
      </c>
      <c r="E416" s="3" t="s">
        <v>1203</v>
      </c>
      <c r="F416" s="3" t="s">
        <v>1228</v>
      </c>
      <c r="G416" s="3" t="s">
        <v>27</v>
      </c>
      <c r="H416" s="3"/>
      <c r="I416">
        <v>0</v>
      </c>
      <c r="J416">
        <v>0</v>
      </c>
      <c r="K416">
        <v>0</v>
      </c>
      <c r="L416">
        <v>0</v>
      </c>
      <c r="M416">
        <v>1000</v>
      </c>
      <c r="N416">
        <v>0</v>
      </c>
      <c r="O416">
        <f t="shared" si="18"/>
        <v>0</v>
      </c>
      <c r="P416">
        <f t="shared" si="19"/>
        <v>0</v>
      </c>
      <c r="Q416">
        <f t="shared" si="19"/>
        <v>1000</v>
      </c>
      <c r="R416">
        <f t="shared" si="20"/>
        <v>0</v>
      </c>
      <c r="S416">
        <f t="shared" si="20"/>
        <v>0</v>
      </c>
      <c r="T416">
        <v>1</v>
      </c>
      <c r="U416">
        <v>0</v>
      </c>
      <c r="V416">
        <v>0</v>
      </c>
      <c r="W416">
        <v>1</v>
      </c>
      <c r="X416" t="s">
        <v>65</v>
      </c>
      <c r="Y416" t="s">
        <v>1759</v>
      </c>
    </row>
    <row r="417" spans="1:25" x14ac:dyDescent="0.5">
      <c r="A417" s="3" t="s">
        <v>2174</v>
      </c>
      <c r="B417" s="3" t="s">
        <v>1229</v>
      </c>
      <c r="C417" s="3" t="s">
        <v>1209</v>
      </c>
      <c r="D417" s="3" t="s">
        <v>1203</v>
      </c>
      <c r="E417" s="3" t="s">
        <v>1203</v>
      </c>
      <c r="F417" s="3" t="s">
        <v>1230</v>
      </c>
      <c r="G417" s="3" t="s">
        <v>27</v>
      </c>
      <c r="H417" s="3"/>
      <c r="I417">
        <v>0</v>
      </c>
      <c r="J417">
        <v>0</v>
      </c>
      <c r="K417">
        <v>0</v>
      </c>
      <c r="L417">
        <v>0</v>
      </c>
      <c r="M417">
        <v>1000</v>
      </c>
      <c r="N417">
        <v>0</v>
      </c>
      <c r="O417">
        <f t="shared" si="18"/>
        <v>0</v>
      </c>
      <c r="P417">
        <f t="shared" si="19"/>
        <v>0</v>
      </c>
      <c r="Q417">
        <f t="shared" si="19"/>
        <v>1000</v>
      </c>
      <c r="R417">
        <f t="shared" si="20"/>
        <v>0</v>
      </c>
      <c r="S417">
        <f t="shared" si="20"/>
        <v>0</v>
      </c>
      <c r="T417">
        <v>0</v>
      </c>
      <c r="U417">
        <v>0</v>
      </c>
      <c r="V417">
        <v>0</v>
      </c>
      <c r="W417">
        <v>1</v>
      </c>
      <c r="X417" t="s">
        <v>65</v>
      </c>
      <c r="Y417" t="s">
        <v>1759</v>
      </c>
    </row>
    <row r="418" spans="1:25" x14ac:dyDescent="0.5">
      <c r="A418" s="3" t="s">
        <v>2175</v>
      </c>
      <c r="B418" s="3" t="s">
        <v>1231</v>
      </c>
      <c r="C418" s="3" t="s">
        <v>1232</v>
      </c>
      <c r="D418" s="3" t="s">
        <v>1203</v>
      </c>
      <c r="E418" s="3" t="s">
        <v>1203</v>
      </c>
      <c r="F418" s="3" t="s">
        <v>1233</v>
      </c>
      <c r="G418" s="3" t="s">
        <v>27</v>
      </c>
      <c r="H418" s="3"/>
      <c r="I418">
        <v>0</v>
      </c>
      <c r="J418">
        <v>0</v>
      </c>
      <c r="K418">
        <v>0</v>
      </c>
      <c r="L418">
        <v>18000</v>
      </c>
      <c r="M418">
        <v>0</v>
      </c>
      <c r="N418">
        <v>0</v>
      </c>
      <c r="O418">
        <f t="shared" si="18"/>
        <v>0</v>
      </c>
      <c r="P418">
        <f t="shared" si="19"/>
        <v>18000</v>
      </c>
      <c r="Q418">
        <f t="shared" si="19"/>
        <v>0</v>
      </c>
      <c r="R418">
        <f t="shared" si="20"/>
        <v>0</v>
      </c>
      <c r="S418">
        <f t="shared" si="20"/>
        <v>0</v>
      </c>
      <c r="T418">
        <v>0</v>
      </c>
      <c r="U418">
        <v>0</v>
      </c>
      <c r="V418">
        <v>0</v>
      </c>
      <c r="W418">
        <v>1</v>
      </c>
      <c r="X418" t="s">
        <v>40</v>
      </c>
      <c r="Y418" t="s">
        <v>1759</v>
      </c>
    </row>
    <row r="419" spans="1:25" x14ac:dyDescent="0.5">
      <c r="A419" s="3" t="s">
        <v>2176</v>
      </c>
      <c r="B419" s="3" t="s">
        <v>1234</v>
      </c>
      <c r="C419" s="3" t="s">
        <v>1232</v>
      </c>
      <c r="D419" s="3" t="s">
        <v>1203</v>
      </c>
      <c r="E419" s="3" t="s">
        <v>1203</v>
      </c>
      <c r="F419" s="3" t="s">
        <v>1235</v>
      </c>
      <c r="G419" s="3" t="s">
        <v>27</v>
      </c>
      <c r="H419" s="3"/>
      <c r="I419">
        <v>0</v>
      </c>
      <c r="J419">
        <v>0</v>
      </c>
      <c r="K419">
        <v>0</v>
      </c>
      <c r="L419">
        <v>2400</v>
      </c>
      <c r="M419">
        <v>0</v>
      </c>
      <c r="N419">
        <v>0</v>
      </c>
      <c r="O419">
        <f t="shared" si="18"/>
        <v>0</v>
      </c>
      <c r="P419">
        <f t="shared" si="19"/>
        <v>2400</v>
      </c>
      <c r="Q419">
        <f t="shared" si="19"/>
        <v>0</v>
      </c>
      <c r="R419">
        <f t="shared" si="20"/>
        <v>0</v>
      </c>
      <c r="S419">
        <f t="shared" si="20"/>
        <v>0</v>
      </c>
      <c r="T419">
        <v>0</v>
      </c>
      <c r="U419">
        <v>0</v>
      </c>
      <c r="V419">
        <v>0</v>
      </c>
      <c r="W419">
        <v>1</v>
      </c>
      <c r="X419" t="s">
        <v>85</v>
      </c>
      <c r="Y419" t="s">
        <v>1759</v>
      </c>
    </row>
    <row r="420" spans="1:25" x14ac:dyDescent="0.5">
      <c r="A420" s="3" t="s">
        <v>2177</v>
      </c>
      <c r="B420" s="3" t="s">
        <v>1236</v>
      </c>
      <c r="C420" s="3" t="s">
        <v>1237</v>
      </c>
      <c r="D420" s="3" t="s">
        <v>1203</v>
      </c>
      <c r="E420" s="3" t="s">
        <v>1203</v>
      </c>
      <c r="F420" s="3" t="s">
        <v>1238</v>
      </c>
      <c r="G420" s="3" t="s">
        <v>27</v>
      </c>
      <c r="H420" s="3"/>
      <c r="I420">
        <v>0</v>
      </c>
      <c r="J420">
        <v>0</v>
      </c>
      <c r="K420">
        <v>2051.8604651162791</v>
      </c>
      <c r="L420">
        <v>3600</v>
      </c>
      <c r="M420">
        <v>800</v>
      </c>
      <c r="N420">
        <v>0</v>
      </c>
      <c r="O420">
        <f t="shared" si="18"/>
        <v>0</v>
      </c>
      <c r="P420">
        <f t="shared" si="19"/>
        <v>3600</v>
      </c>
      <c r="Q420">
        <f t="shared" si="19"/>
        <v>800</v>
      </c>
      <c r="R420">
        <f t="shared" si="20"/>
        <v>0</v>
      </c>
      <c r="S420">
        <f t="shared" si="20"/>
        <v>0</v>
      </c>
      <c r="T420">
        <v>0</v>
      </c>
      <c r="U420">
        <v>0</v>
      </c>
      <c r="V420">
        <v>0</v>
      </c>
      <c r="W420">
        <v>0</v>
      </c>
      <c r="X420" t="s">
        <v>40</v>
      </c>
      <c r="Y420" t="s">
        <v>1759</v>
      </c>
    </row>
    <row r="421" spans="1:25" x14ac:dyDescent="0.5">
      <c r="A421" s="3" t="s">
        <v>2178</v>
      </c>
      <c r="B421" s="3" t="s">
        <v>1239</v>
      </c>
      <c r="C421" s="3" t="s">
        <v>1237</v>
      </c>
      <c r="D421" s="3" t="s">
        <v>1203</v>
      </c>
      <c r="E421" s="3" t="s">
        <v>1203</v>
      </c>
      <c r="F421" s="3" t="s">
        <v>1240</v>
      </c>
      <c r="G421" s="3" t="s">
        <v>27</v>
      </c>
      <c r="H421" s="3">
        <v>1942</v>
      </c>
      <c r="I421">
        <v>4349.6558078124663</v>
      </c>
      <c r="J421">
        <v>1170</v>
      </c>
      <c r="K421">
        <v>2051.8604651162791</v>
      </c>
      <c r="L421">
        <v>0</v>
      </c>
      <c r="M421">
        <v>0</v>
      </c>
      <c r="N421">
        <v>0</v>
      </c>
      <c r="O421">
        <f t="shared" si="18"/>
        <v>0</v>
      </c>
      <c r="P421">
        <f t="shared" si="19"/>
        <v>4349.6558078124663</v>
      </c>
      <c r="Q421">
        <f t="shared" si="19"/>
        <v>1170</v>
      </c>
      <c r="R421">
        <f t="shared" si="20"/>
        <v>0</v>
      </c>
      <c r="S421">
        <f t="shared" si="20"/>
        <v>0</v>
      </c>
      <c r="T421">
        <v>0</v>
      </c>
      <c r="U421">
        <v>0</v>
      </c>
      <c r="V421">
        <v>0</v>
      </c>
      <c r="W421">
        <v>1</v>
      </c>
      <c r="X421" t="s">
        <v>244</v>
      </c>
      <c r="Y421" t="s">
        <v>1759</v>
      </c>
    </row>
    <row r="422" spans="1:25" x14ac:dyDescent="0.5">
      <c r="A422" s="3" t="s">
        <v>2179</v>
      </c>
      <c r="B422" s="3" t="s">
        <v>1241</v>
      </c>
      <c r="C422" s="23" t="s">
        <v>1237</v>
      </c>
      <c r="D422" s="3" t="s">
        <v>1203</v>
      </c>
      <c r="E422" s="3" t="s">
        <v>1203</v>
      </c>
      <c r="F422" s="3" t="s">
        <v>1242</v>
      </c>
      <c r="G422" s="3" t="s">
        <v>27</v>
      </c>
      <c r="H422" s="3">
        <v>1968</v>
      </c>
      <c r="I422">
        <v>0</v>
      </c>
      <c r="J422">
        <v>0</v>
      </c>
      <c r="K422">
        <v>0</v>
      </c>
      <c r="L422">
        <v>10000</v>
      </c>
      <c r="M422">
        <v>0</v>
      </c>
      <c r="N422">
        <v>0</v>
      </c>
      <c r="O422">
        <f t="shared" si="18"/>
        <v>0</v>
      </c>
      <c r="P422">
        <f t="shared" si="19"/>
        <v>10000</v>
      </c>
      <c r="Q422">
        <f t="shared" si="19"/>
        <v>0</v>
      </c>
      <c r="R422">
        <f t="shared" si="20"/>
        <v>0</v>
      </c>
      <c r="S422">
        <f t="shared" si="20"/>
        <v>0</v>
      </c>
      <c r="T422">
        <v>1</v>
      </c>
      <c r="U422">
        <v>0</v>
      </c>
      <c r="V422">
        <v>0</v>
      </c>
      <c r="W422">
        <v>1</v>
      </c>
      <c r="X422" t="s">
        <v>40</v>
      </c>
      <c r="Y422" t="s">
        <v>1759</v>
      </c>
    </row>
    <row r="423" spans="1:25" x14ac:dyDescent="0.5">
      <c r="A423" s="3" t="s">
        <v>2180</v>
      </c>
      <c r="B423" s="3" t="s">
        <v>1243</v>
      </c>
      <c r="C423" s="3" t="s">
        <v>1237</v>
      </c>
      <c r="D423" s="3" t="s">
        <v>1203</v>
      </c>
      <c r="E423" s="3" t="s">
        <v>1203</v>
      </c>
      <c r="F423" s="3" t="s">
        <v>1244</v>
      </c>
      <c r="G423" s="3" t="s">
        <v>27</v>
      </c>
      <c r="H423" s="3">
        <v>1909</v>
      </c>
      <c r="I423">
        <v>4349.6558078124663</v>
      </c>
      <c r="J423">
        <v>1170</v>
      </c>
      <c r="K423">
        <v>2051.8604651162791</v>
      </c>
      <c r="L423">
        <v>0</v>
      </c>
      <c r="M423">
        <v>0</v>
      </c>
      <c r="N423">
        <v>0</v>
      </c>
      <c r="O423">
        <f t="shared" si="18"/>
        <v>0</v>
      </c>
      <c r="P423">
        <f t="shared" si="19"/>
        <v>4349.6558078124663</v>
      </c>
      <c r="Q423">
        <f t="shared" si="19"/>
        <v>1170</v>
      </c>
      <c r="R423">
        <f t="shared" si="20"/>
        <v>0</v>
      </c>
      <c r="S423">
        <f t="shared" si="20"/>
        <v>0</v>
      </c>
      <c r="T423">
        <v>1</v>
      </c>
      <c r="U423">
        <v>0</v>
      </c>
      <c r="V423">
        <v>0</v>
      </c>
      <c r="W423">
        <v>0</v>
      </c>
      <c r="X423" t="s">
        <v>244</v>
      </c>
      <c r="Y423" t="s">
        <v>1759</v>
      </c>
    </row>
    <row r="424" spans="1:25" x14ac:dyDescent="0.5">
      <c r="A424" s="3" t="s">
        <v>2181</v>
      </c>
      <c r="B424" s="3" t="s">
        <v>1245</v>
      </c>
      <c r="C424" s="3" t="s">
        <v>1237</v>
      </c>
      <c r="D424" s="3" t="s">
        <v>1203</v>
      </c>
      <c r="E424" s="3" t="s">
        <v>1203</v>
      </c>
      <c r="F424" s="3" t="s">
        <v>1246</v>
      </c>
      <c r="G424" s="3" t="s">
        <v>27</v>
      </c>
      <c r="H424" s="3">
        <v>1958</v>
      </c>
      <c r="I424">
        <v>4349.6558078124663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18"/>
        <v>0</v>
      </c>
      <c r="P424">
        <f t="shared" si="19"/>
        <v>4349.6558078124663</v>
      </c>
      <c r="Q424">
        <f t="shared" si="19"/>
        <v>0</v>
      </c>
      <c r="R424">
        <f t="shared" si="20"/>
        <v>0</v>
      </c>
      <c r="S424">
        <f t="shared" si="20"/>
        <v>0</v>
      </c>
      <c r="T424">
        <v>0</v>
      </c>
      <c r="U424">
        <v>0</v>
      </c>
      <c r="V424">
        <v>0</v>
      </c>
      <c r="W424">
        <v>1</v>
      </c>
      <c r="X424" t="s">
        <v>244</v>
      </c>
      <c r="Y424" t="s">
        <v>1759</v>
      </c>
    </row>
    <row r="425" spans="1:25" x14ac:dyDescent="0.5">
      <c r="A425" s="3" t="s">
        <v>2182</v>
      </c>
      <c r="B425" s="3" t="s">
        <v>1247</v>
      </c>
      <c r="C425" s="3" t="s">
        <v>1237</v>
      </c>
      <c r="D425" s="3" t="s">
        <v>1203</v>
      </c>
      <c r="E425" s="3" t="s">
        <v>1203</v>
      </c>
      <c r="F425" s="3" t="s">
        <v>1248</v>
      </c>
      <c r="G425" s="3" t="s">
        <v>27</v>
      </c>
      <c r="H425" s="3">
        <v>1971</v>
      </c>
      <c r="I425">
        <v>4349.6558078124663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18"/>
        <v>0</v>
      </c>
      <c r="P425">
        <f t="shared" si="19"/>
        <v>4349.6558078124663</v>
      </c>
      <c r="Q425">
        <f t="shared" si="19"/>
        <v>0</v>
      </c>
      <c r="R425">
        <f t="shared" si="20"/>
        <v>0</v>
      </c>
      <c r="S425">
        <f t="shared" si="20"/>
        <v>0</v>
      </c>
      <c r="T425">
        <v>0</v>
      </c>
      <c r="U425">
        <v>0</v>
      </c>
      <c r="V425">
        <v>0</v>
      </c>
      <c r="W425">
        <v>0</v>
      </c>
      <c r="X425" t="s">
        <v>244</v>
      </c>
      <c r="Y425" t="s">
        <v>1759</v>
      </c>
    </row>
    <row r="426" spans="1:25" x14ac:dyDescent="0.5">
      <c r="A426" s="3" t="s">
        <v>2183</v>
      </c>
      <c r="B426" s="3" t="s">
        <v>1249</v>
      </c>
      <c r="C426" s="3" t="s">
        <v>1237</v>
      </c>
      <c r="D426" s="3" t="s">
        <v>1203</v>
      </c>
      <c r="E426" s="3" t="s">
        <v>1203</v>
      </c>
      <c r="F426" s="3" t="s">
        <v>1250</v>
      </c>
      <c r="G426" s="3" t="s">
        <v>27</v>
      </c>
      <c r="H426" s="3">
        <v>1901</v>
      </c>
      <c r="I426">
        <v>4349.6558078124663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18"/>
        <v>0</v>
      </c>
      <c r="P426">
        <f t="shared" si="19"/>
        <v>4349.6558078124663</v>
      </c>
      <c r="Q426">
        <f t="shared" si="19"/>
        <v>0</v>
      </c>
      <c r="R426">
        <f t="shared" si="20"/>
        <v>0</v>
      </c>
      <c r="S426">
        <f t="shared" si="20"/>
        <v>0</v>
      </c>
      <c r="T426">
        <v>0</v>
      </c>
      <c r="U426">
        <v>0</v>
      </c>
      <c r="V426">
        <v>0</v>
      </c>
      <c r="W426">
        <v>1</v>
      </c>
      <c r="X426" t="s">
        <v>244</v>
      </c>
      <c r="Y426" t="s">
        <v>1759</v>
      </c>
    </row>
    <row r="427" spans="1:25" x14ac:dyDescent="0.5">
      <c r="A427" s="3" t="s">
        <v>2184</v>
      </c>
      <c r="B427" s="3" t="s">
        <v>1251</v>
      </c>
      <c r="C427" s="3" t="s">
        <v>1237</v>
      </c>
      <c r="D427" s="3" t="s">
        <v>1203</v>
      </c>
      <c r="E427" s="3" t="s">
        <v>1203</v>
      </c>
      <c r="F427" s="3" t="s">
        <v>1252</v>
      </c>
      <c r="G427" s="3" t="s">
        <v>27</v>
      </c>
      <c r="H427" s="3">
        <v>1968</v>
      </c>
      <c r="I427">
        <v>4349.6558078124663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 t="shared" si="18"/>
        <v>0</v>
      </c>
      <c r="P427">
        <f t="shared" si="19"/>
        <v>4349.6558078124663</v>
      </c>
      <c r="Q427">
        <f t="shared" si="19"/>
        <v>0</v>
      </c>
      <c r="R427">
        <f t="shared" si="20"/>
        <v>0</v>
      </c>
      <c r="S427">
        <f t="shared" si="20"/>
        <v>0</v>
      </c>
      <c r="T427">
        <v>1</v>
      </c>
      <c r="U427">
        <v>0</v>
      </c>
      <c r="V427">
        <v>0</v>
      </c>
      <c r="W427">
        <v>1</v>
      </c>
      <c r="X427" t="s">
        <v>244</v>
      </c>
      <c r="Y427" t="s">
        <v>1759</v>
      </c>
    </row>
    <row r="428" spans="1:25" x14ac:dyDescent="0.5">
      <c r="A428" s="3" t="s">
        <v>2185</v>
      </c>
      <c r="B428" s="3" t="s">
        <v>1253</v>
      </c>
      <c r="C428" s="3" t="s">
        <v>1237</v>
      </c>
      <c r="D428" s="3" t="s">
        <v>1203</v>
      </c>
      <c r="E428" s="3" t="s">
        <v>1203</v>
      </c>
      <c r="F428" s="3" t="s">
        <v>1254</v>
      </c>
      <c r="G428" s="3" t="s">
        <v>27</v>
      </c>
      <c r="H428" s="3">
        <v>1918</v>
      </c>
      <c r="I428">
        <v>4349.6558078124663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f t="shared" si="18"/>
        <v>0</v>
      </c>
      <c r="P428">
        <f t="shared" si="19"/>
        <v>4349.6558078124663</v>
      </c>
      <c r="Q428">
        <f t="shared" si="19"/>
        <v>0</v>
      </c>
      <c r="R428">
        <f t="shared" si="20"/>
        <v>0</v>
      </c>
      <c r="S428">
        <f t="shared" si="20"/>
        <v>0</v>
      </c>
      <c r="T428">
        <v>0</v>
      </c>
      <c r="U428">
        <v>0</v>
      </c>
      <c r="V428">
        <v>0</v>
      </c>
      <c r="W428">
        <v>1</v>
      </c>
      <c r="X428" t="s">
        <v>244</v>
      </c>
      <c r="Y428" t="s">
        <v>1759</v>
      </c>
    </row>
    <row r="429" spans="1:25" x14ac:dyDescent="0.5">
      <c r="A429" s="3" t="s">
        <v>2186</v>
      </c>
      <c r="B429" s="3" t="s">
        <v>1255</v>
      </c>
      <c r="C429" s="3" t="s">
        <v>1237</v>
      </c>
      <c r="D429" s="3" t="s">
        <v>1203</v>
      </c>
      <c r="E429" s="3" t="s">
        <v>1203</v>
      </c>
      <c r="F429" s="3" t="s">
        <v>1256</v>
      </c>
      <c r="G429" s="3" t="s">
        <v>27</v>
      </c>
      <c r="H429" s="3">
        <v>1942</v>
      </c>
      <c r="I429">
        <v>4349.6558078124663</v>
      </c>
      <c r="J429">
        <v>1170</v>
      </c>
      <c r="K429">
        <v>2051.8604651162791</v>
      </c>
      <c r="L429">
        <v>0</v>
      </c>
      <c r="M429">
        <v>0</v>
      </c>
      <c r="N429">
        <v>0</v>
      </c>
      <c r="O429">
        <f t="shared" si="18"/>
        <v>0</v>
      </c>
      <c r="P429">
        <f t="shared" si="19"/>
        <v>4349.6558078124663</v>
      </c>
      <c r="Q429">
        <f t="shared" si="19"/>
        <v>1170</v>
      </c>
      <c r="R429">
        <f t="shared" si="20"/>
        <v>0</v>
      </c>
      <c r="S429">
        <f t="shared" si="20"/>
        <v>0</v>
      </c>
      <c r="T429">
        <v>0</v>
      </c>
      <c r="U429">
        <v>0</v>
      </c>
      <c r="V429">
        <v>0</v>
      </c>
      <c r="W429">
        <v>1</v>
      </c>
      <c r="X429" t="s">
        <v>244</v>
      </c>
      <c r="Y429" t="s">
        <v>1759</v>
      </c>
    </row>
    <row r="430" spans="1:25" x14ac:dyDescent="0.5">
      <c r="A430" s="3" t="s">
        <v>2187</v>
      </c>
      <c r="B430" s="3" t="s">
        <v>1257</v>
      </c>
      <c r="C430" s="3" t="s">
        <v>1258</v>
      </c>
      <c r="D430" s="3" t="s">
        <v>1203</v>
      </c>
      <c r="E430" s="3" t="s">
        <v>1203</v>
      </c>
      <c r="F430" s="3" t="s">
        <v>1259</v>
      </c>
      <c r="G430" s="3" t="s">
        <v>27</v>
      </c>
      <c r="H430" s="3">
        <v>1933</v>
      </c>
      <c r="I430">
        <v>0</v>
      </c>
      <c r="J430">
        <v>1170</v>
      </c>
      <c r="K430">
        <v>0</v>
      </c>
      <c r="L430">
        <v>0</v>
      </c>
      <c r="M430" t="s">
        <v>194</v>
      </c>
      <c r="N430">
        <v>0</v>
      </c>
      <c r="O430">
        <f t="shared" si="18"/>
        <v>0</v>
      </c>
      <c r="P430">
        <f t="shared" si="19"/>
        <v>0</v>
      </c>
      <c r="Q430" t="str">
        <f t="shared" si="19"/>
        <v>&gt;0</v>
      </c>
      <c r="R430">
        <f t="shared" si="20"/>
        <v>0</v>
      </c>
      <c r="S430">
        <f t="shared" si="20"/>
        <v>0</v>
      </c>
      <c r="T430">
        <v>0</v>
      </c>
      <c r="U430">
        <v>0</v>
      </c>
      <c r="V430">
        <v>0</v>
      </c>
      <c r="W430">
        <v>1</v>
      </c>
      <c r="X430" t="s">
        <v>65</v>
      </c>
      <c r="Y430" t="s">
        <v>1759</v>
      </c>
    </row>
    <row r="431" spans="1:25" x14ac:dyDescent="0.5">
      <c r="A431" s="3" t="s">
        <v>2188</v>
      </c>
      <c r="B431" s="3" t="s">
        <v>1260</v>
      </c>
      <c r="C431" s="3" t="s">
        <v>1261</v>
      </c>
      <c r="D431" s="3" t="s">
        <v>1203</v>
      </c>
      <c r="E431" s="3" t="s">
        <v>1203</v>
      </c>
      <c r="F431" s="3" t="s">
        <v>1262</v>
      </c>
      <c r="G431" s="3" t="s">
        <v>27</v>
      </c>
      <c r="H431" s="3">
        <v>1969</v>
      </c>
      <c r="I431">
        <v>0</v>
      </c>
      <c r="J431">
        <v>0</v>
      </c>
      <c r="K431">
        <v>0</v>
      </c>
      <c r="L431">
        <v>0</v>
      </c>
      <c r="M431">
        <v>1200</v>
      </c>
      <c r="N431">
        <v>0</v>
      </c>
      <c r="O431">
        <f t="shared" si="18"/>
        <v>0</v>
      </c>
      <c r="P431">
        <f t="shared" si="19"/>
        <v>0</v>
      </c>
      <c r="Q431">
        <f t="shared" si="19"/>
        <v>1200</v>
      </c>
      <c r="R431">
        <f t="shared" si="20"/>
        <v>0</v>
      </c>
      <c r="S431">
        <f t="shared" si="20"/>
        <v>0</v>
      </c>
      <c r="T431">
        <v>0</v>
      </c>
      <c r="U431">
        <v>0</v>
      </c>
      <c r="V431">
        <v>0</v>
      </c>
      <c r="W431">
        <v>1</v>
      </c>
      <c r="X431" t="s">
        <v>65</v>
      </c>
      <c r="Y431" t="s">
        <v>1759</v>
      </c>
    </row>
    <row r="432" spans="1:25" x14ac:dyDescent="0.5">
      <c r="A432" s="3" t="s">
        <v>2189</v>
      </c>
      <c r="B432" s="3" t="s">
        <v>1263</v>
      </c>
      <c r="C432" s="3" t="s">
        <v>1261</v>
      </c>
      <c r="D432" s="3" t="s">
        <v>1203</v>
      </c>
      <c r="E432" s="3" t="s">
        <v>1203</v>
      </c>
      <c r="F432" s="3" t="s">
        <v>1264</v>
      </c>
      <c r="G432" s="3" t="s">
        <v>27</v>
      </c>
      <c r="H432" s="3">
        <v>1962</v>
      </c>
      <c r="I432">
        <v>0</v>
      </c>
      <c r="J432">
        <v>0</v>
      </c>
      <c r="K432">
        <v>0</v>
      </c>
      <c r="L432">
        <v>0</v>
      </c>
      <c r="M432">
        <v>1300</v>
      </c>
      <c r="N432">
        <v>0</v>
      </c>
      <c r="O432">
        <f t="shared" si="18"/>
        <v>0</v>
      </c>
      <c r="P432">
        <f t="shared" si="19"/>
        <v>0</v>
      </c>
      <c r="Q432">
        <f t="shared" si="19"/>
        <v>1300</v>
      </c>
      <c r="R432">
        <f t="shared" si="20"/>
        <v>0</v>
      </c>
      <c r="S432">
        <f t="shared" si="20"/>
        <v>0</v>
      </c>
      <c r="T432">
        <v>0</v>
      </c>
      <c r="U432">
        <v>0</v>
      </c>
      <c r="V432">
        <v>0</v>
      </c>
      <c r="W432">
        <v>1</v>
      </c>
      <c r="X432" t="s">
        <v>65</v>
      </c>
      <c r="Y432" t="s">
        <v>1759</v>
      </c>
    </row>
    <row r="433" spans="1:25" x14ac:dyDescent="0.5">
      <c r="A433" s="3" t="s">
        <v>2190</v>
      </c>
      <c r="B433" s="3" t="s">
        <v>1265</v>
      </c>
      <c r="C433" s="3" t="s">
        <v>1261</v>
      </c>
      <c r="D433" s="3" t="s">
        <v>1203</v>
      </c>
      <c r="E433" s="3" t="s">
        <v>1203</v>
      </c>
      <c r="F433" s="3" t="s">
        <v>1266</v>
      </c>
      <c r="G433" s="3" t="s">
        <v>27</v>
      </c>
      <c r="H433" s="3">
        <v>2009</v>
      </c>
      <c r="I433">
        <v>0</v>
      </c>
      <c r="J433">
        <v>0</v>
      </c>
      <c r="K433">
        <v>0</v>
      </c>
      <c r="L433">
        <v>0</v>
      </c>
      <c r="M433">
        <v>2600</v>
      </c>
      <c r="N433">
        <v>0</v>
      </c>
      <c r="O433">
        <f t="shared" si="18"/>
        <v>0</v>
      </c>
      <c r="P433">
        <f t="shared" si="19"/>
        <v>0</v>
      </c>
      <c r="Q433">
        <f t="shared" si="19"/>
        <v>2600</v>
      </c>
      <c r="R433">
        <f t="shared" si="20"/>
        <v>0</v>
      </c>
      <c r="S433">
        <f t="shared" si="20"/>
        <v>0</v>
      </c>
      <c r="T433">
        <v>1</v>
      </c>
      <c r="U433">
        <v>0</v>
      </c>
      <c r="V433">
        <v>0</v>
      </c>
      <c r="W433">
        <v>1</v>
      </c>
      <c r="X433" t="s">
        <v>65</v>
      </c>
      <c r="Y433" t="s">
        <v>1759</v>
      </c>
    </row>
    <row r="434" spans="1:25" x14ac:dyDescent="0.5">
      <c r="A434" s="3" t="s">
        <v>2191</v>
      </c>
      <c r="B434" s="3" t="s">
        <v>1267</v>
      </c>
      <c r="C434" s="3" t="s">
        <v>1261</v>
      </c>
      <c r="D434" s="3" t="s">
        <v>1203</v>
      </c>
      <c r="E434" s="3" t="s">
        <v>1203</v>
      </c>
      <c r="F434" s="3" t="s">
        <v>1268</v>
      </c>
      <c r="G434" s="3" t="s">
        <v>27</v>
      </c>
      <c r="H434" s="3">
        <v>1995</v>
      </c>
      <c r="I434">
        <v>0</v>
      </c>
      <c r="J434">
        <v>0</v>
      </c>
      <c r="K434">
        <v>0</v>
      </c>
      <c r="L434">
        <v>0</v>
      </c>
      <c r="M434">
        <v>1300</v>
      </c>
      <c r="N434">
        <v>0</v>
      </c>
      <c r="O434">
        <f t="shared" si="18"/>
        <v>0</v>
      </c>
      <c r="P434">
        <f t="shared" si="19"/>
        <v>0</v>
      </c>
      <c r="Q434">
        <f t="shared" si="19"/>
        <v>1300</v>
      </c>
      <c r="R434">
        <f t="shared" si="20"/>
        <v>0</v>
      </c>
      <c r="S434">
        <f t="shared" si="20"/>
        <v>0</v>
      </c>
      <c r="T434">
        <v>0</v>
      </c>
      <c r="U434">
        <v>0</v>
      </c>
      <c r="V434">
        <v>0</v>
      </c>
      <c r="W434">
        <v>0</v>
      </c>
      <c r="X434" t="s">
        <v>65</v>
      </c>
      <c r="Y434" t="s">
        <v>1759</v>
      </c>
    </row>
    <row r="435" spans="1:25" x14ac:dyDescent="0.5">
      <c r="A435" s="3" t="s">
        <v>2192</v>
      </c>
      <c r="B435" s="3" t="s">
        <v>1269</v>
      </c>
      <c r="C435" s="3" t="s">
        <v>1270</v>
      </c>
      <c r="D435" s="3" t="s">
        <v>1203</v>
      </c>
      <c r="E435" s="3" t="s">
        <v>1203</v>
      </c>
      <c r="F435" s="3" t="s">
        <v>1271</v>
      </c>
      <c r="G435" s="3" t="s">
        <v>27</v>
      </c>
      <c r="H435" s="3">
        <v>1958</v>
      </c>
      <c r="I435">
        <v>0</v>
      </c>
      <c r="J435">
        <v>0</v>
      </c>
      <c r="K435">
        <v>2051.8604651162791</v>
      </c>
      <c r="L435">
        <v>0</v>
      </c>
      <c r="M435">
        <v>1000</v>
      </c>
      <c r="N435">
        <v>0</v>
      </c>
      <c r="O435">
        <f t="shared" si="18"/>
        <v>0</v>
      </c>
      <c r="P435">
        <f t="shared" si="19"/>
        <v>0</v>
      </c>
      <c r="Q435">
        <f t="shared" si="19"/>
        <v>1000</v>
      </c>
      <c r="R435">
        <f t="shared" si="20"/>
        <v>0</v>
      </c>
      <c r="S435">
        <f t="shared" si="20"/>
        <v>0</v>
      </c>
      <c r="T435">
        <v>1</v>
      </c>
      <c r="U435">
        <v>0</v>
      </c>
      <c r="V435">
        <v>0</v>
      </c>
      <c r="W435">
        <v>1</v>
      </c>
      <c r="X435" t="s">
        <v>65</v>
      </c>
      <c r="Y435" t="s">
        <v>1759</v>
      </c>
    </row>
    <row r="436" spans="1:25" x14ac:dyDescent="0.5">
      <c r="A436" s="3" t="s">
        <v>2193</v>
      </c>
      <c r="B436" s="3" t="s">
        <v>1272</v>
      </c>
      <c r="C436" s="3" t="s">
        <v>1273</v>
      </c>
      <c r="D436" s="3" t="s">
        <v>1274</v>
      </c>
      <c r="E436" s="3" t="s">
        <v>25</v>
      </c>
      <c r="F436" s="3" t="s">
        <v>1275</v>
      </c>
      <c r="G436" s="3" t="s">
        <v>852</v>
      </c>
      <c r="H436" s="3"/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 t="shared" si="18"/>
        <v>0</v>
      </c>
      <c r="P436">
        <f t="shared" si="19"/>
        <v>0</v>
      </c>
      <c r="Q436">
        <f t="shared" si="19"/>
        <v>0</v>
      </c>
      <c r="R436">
        <f t="shared" si="20"/>
        <v>0</v>
      </c>
      <c r="S436">
        <f t="shared" si="20"/>
        <v>0</v>
      </c>
      <c r="T436">
        <v>1</v>
      </c>
      <c r="U436">
        <v>0</v>
      </c>
      <c r="V436">
        <v>0</v>
      </c>
      <c r="W436">
        <v>0</v>
      </c>
      <c r="X436" t="s">
        <v>244</v>
      </c>
      <c r="Y436" t="s">
        <v>1759</v>
      </c>
    </row>
    <row r="437" spans="1:25" x14ac:dyDescent="0.5">
      <c r="A437" s="3" t="s">
        <v>2194</v>
      </c>
      <c r="B437" s="3" t="s">
        <v>1276</v>
      </c>
      <c r="C437" s="3" t="s">
        <v>1277</v>
      </c>
      <c r="D437" s="3" t="s">
        <v>1278</v>
      </c>
      <c r="E437" s="3" t="s">
        <v>25</v>
      </c>
      <c r="F437" s="3" t="s">
        <v>1279</v>
      </c>
      <c r="G437" s="3" t="s">
        <v>27</v>
      </c>
      <c r="H437" s="3">
        <v>1942</v>
      </c>
      <c r="I437">
        <v>4349.6558078124663</v>
      </c>
      <c r="J437">
        <v>1170</v>
      </c>
      <c r="K437">
        <v>2051.8604651162791</v>
      </c>
      <c r="L437">
        <v>1000</v>
      </c>
      <c r="M437">
        <v>1000</v>
      </c>
      <c r="N437">
        <v>0</v>
      </c>
      <c r="O437">
        <f t="shared" si="18"/>
        <v>0</v>
      </c>
      <c r="P437">
        <f t="shared" si="19"/>
        <v>1000</v>
      </c>
      <c r="Q437">
        <f t="shared" si="19"/>
        <v>1000</v>
      </c>
      <c r="R437">
        <f t="shared" si="20"/>
        <v>0</v>
      </c>
      <c r="S437">
        <f t="shared" si="20"/>
        <v>0</v>
      </c>
      <c r="T437">
        <v>0</v>
      </c>
      <c r="U437">
        <v>0</v>
      </c>
      <c r="V437">
        <v>0</v>
      </c>
      <c r="W437">
        <v>0</v>
      </c>
      <c r="X437" t="s">
        <v>40</v>
      </c>
      <c r="Y437" t="s">
        <v>1759</v>
      </c>
    </row>
    <row r="438" spans="1:25" x14ac:dyDescent="0.5">
      <c r="A438" s="3" t="s">
        <v>2195</v>
      </c>
      <c r="B438" s="3" t="s">
        <v>1280</v>
      </c>
      <c r="C438" s="3" t="s">
        <v>1277</v>
      </c>
      <c r="D438" s="3" t="s">
        <v>1278</v>
      </c>
      <c r="E438" s="3" t="s">
        <v>25</v>
      </c>
      <c r="F438" s="3" t="s">
        <v>1281</v>
      </c>
      <c r="G438" s="3" t="s">
        <v>27</v>
      </c>
      <c r="H438" s="3">
        <v>1914</v>
      </c>
      <c r="I438">
        <v>0</v>
      </c>
      <c r="J438">
        <v>1170</v>
      </c>
      <c r="K438">
        <v>2051.8604651162791</v>
      </c>
      <c r="L438">
        <v>0</v>
      </c>
      <c r="M438" t="s">
        <v>194</v>
      </c>
      <c r="N438">
        <v>0</v>
      </c>
      <c r="O438">
        <f t="shared" si="18"/>
        <v>0</v>
      </c>
      <c r="P438">
        <f t="shared" si="19"/>
        <v>0</v>
      </c>
      <c r="Q438" t="str">
        <f t="shared" si="19"/>
        <v>&gt;0</v>
      </c>
      <c r="R438">
        <f t="shared" si="20"/>
        <v>0</v>
      </c>
      <c r="S438">
        <f t="shared" si="20"/>
        <v>0</v>
      </c>
      <c r="T438">
        <v>0</v>
      </c>
      <c r="U438">
        <v>0</v>
      </c>
      <c r="V438">
        <v>0</v>
      </c>
      <c r="W438">
        <v>0</v>
      </c>
      <c r="X438" t="s">
        <v>65</v>
      </c>
      <c r="Y438" t="s">
        <v>1759</v>
      </c>
    </row>
    <row r="439" spans="1:25" x14ac:dyDescent="0.5">
      <c r="A439" s="3" t="s">
        <v>2196</v>
      </c>
      <c r="B439" s="3" t="s">
        <v>1282</v>
      </c>
      <c r="C439" s="3" t="s">
        <v>1277</v>
      </c>
      <c r="D439" s="3" t="s">
        <v>1278</v>
      </c>
      <c r="E439" s="3" t="s">
        <v>25</v>
      </c>
      <c r="F439" s="3" t="s">
        <v>1283</v>
      </c>
      <c r="G439" s="3" t="s">
        <v>27</v>
      </c>
      <c r="H439" s="3"/>
      <c r="I439">
        <v>4349.6558078124663</v>
      </c>
      <c r="J439">
        <v>1170</v>
      </c>
      <c r="K439">
        <v>2051.8604651162791</v>
      </c>
      <c r="L439">
        <v>500</v>
      </c>
      <c r="M439">
        <v>500</v>
      </c>
      <c r="N439">
        <v>0</v>
      </c>
      <c r="O439">
        <f t="shared" si="18"/>
        <v>0</v>
      </c>
      <c r="P439">
        <f t="shared" si="19"/>
        <v>500</v>
      </c>
      <c r="Q439">
        <f t="shared" si="19"/>
        <v>500</v>
      </c>
      <c r="R439">
        <f t="shared" si="20"/>
        <v>0</v>
      </c>
      <c r="S439">
        <f t="shared" si="20"/>
        <v>0</v>
      </c>
      <c r="T439">
        <v>0</v>
      </c>
      <c r="U439">
        <v>0</v>
      </c>
      <c r="V439">
        <v>0</v>
      </c>
      <c r="W439">
        <v>0</v>
      </c>
      <c r="X439" t="s">
        <v>40</v>
      </c>
      <c r="Y439" t="s">
        <v>1759</v>
      </c>
    </row>
    <row r="440" spans="1:25" x14ac:dyDescent="0.5">
      <c r="A440" s="3" t="s">
        <v>2197</v>
      </c>
      <c r="B440" s="3" t="s">
        <v>1284</v>
      </c>
      <c r="C440" s="3" t="s">
        <v>1277</v>
      </c>
      <c r="D440" s="3" t="s">
        <v>1278</v>
      </c>
      <c r="E440" s="3" t="s">
        <v>25</v>
      </c>
      <c r="F440" s="3" t="s">
        <v>1285</v>
      </c>
      <c r="G440" s="3" t="s">
        <v>27</v>
      </c>
      <c r="H440" s="3">
        <v>1938</v>
      </c>
      <c r="I440">
        <v>4349.6558078124663</v>
      </c>
      <c r="J440">
        <v>1170</v>
      </c>
      <c r="K440">
        <v>2051.8604651162791</v>
      </c>
      <c r="L440">
        <v>3000</v>
      </c>
      <c r="M440">
        <v>3000</v>
      </c>
      <c r="N440">
        <v>0</v>
      </c>
      <c r="O440">
        <f t="shared" si="18"/>
        <v>0</v>
      </c>
      <c r="P440">
        <f t="shared" si="19"/>
        <v>3000</v>
      </c>
      <c r="Q440">
        <f t="shared" si="19"/>
        <v>3000</v>
      </c>
      <c r="R440">
        <f t="shared" si="20"/>
        <v>0</v>
      </c>
      <c r="S440">
        <f t="shared" si="20"/>
        <v>0</v>
      </c>
      <c r="T440">
        <v>0</v>
      </c>
      <c r="U440">
        <v>0</v>
      </c>
      <c r="V440">
        <v>0</v>
      </c>
      <c r="W440">
        <v>0</v>
      </c>
      <c r="X440" t="s">
        <v>40</v>
      </c>
      <c r="Y440" t="s">
        <v>1759</v>
      </c>
    </row>
    <row r="441" spans="1:25" x14ac:dyDescent="0.5">
      <c r="A441" s="3" t="s">
        <v>2198</v>
      </c>
      <c r="B441" s="3" t="s">
        <v>1286</v>
      </c>
      <c r="C441" s="3" t="s">
        <v>1287</v>
      </c>
      <c r="D441" s="3" t="s">
        <v>1278</v>
      </c>
      <c r="E441" s="3" t="s">
        <v>25</v>
      </c>
      <c r="F441" s="3" t="s">
        <v>1288</v>
      </c>
      <c r="G441" s="3" t="s">
        <v>852</v>
      </c>
      <c r="H441" s="3"/>
      <c r="I441">
        <v>4349.6558078124663</v>
      </c>
      <c r="J441">
        <v>1170</v>
      </c>
      <c r="K441">
        <v>2051.8604651162791</v>
      </c>
      <c r="L441">
        <v>0</v>
      </c>
      <c r="M441">
        <v>0</v>
      </c>
      <c r="N441">
        <v>0</v>
      </c>
      <c r="O441">
        <f t="shared" si="18"/>
        <v>0</v>
      </c>
      <c r="P441">
        <f t="shared" si="19"/>
        <v>4349.6558078124663</v>
      </c>
      <c r="Q441">
        <f t="shared" si="19"/>
        <v>1170</v>
      </c>
      <c r="R441">
        <f t="shared" si="20"/>
        <v>0</v>
      </c>
      <c r="S441">
        <f t="shared" si="20"/>
        <v>0</v>
      </c>
      <c r="T441">
        <v>0</v>
      </c>
      <c r="U441">
        <v>0</v>
      </c>
      <c r="V441">
        <v>0</v>
      </c>
      <c r="W441">
        <v>0</v>
      </c>
      <c r="X441" t="s">
        <v>244</v>
      </c>
      <c r="Y441" t="s">
        <v>1759</v>
      </c>
    </row>
    <row r="442" spans="1:25" x14ac:dyDescent="0.5">
      <c r="A442" s="3" t="s">
        <v>2199</v>
      </c>
      <c r="B442" s="3" t="s">
        <v>1289</v>
      </c>
      <c r="C442" s="3" t="s">
        <v>1277</v>
      </c>
      <c r="D442" s="3" t="s">
        <v>1278</v>
      </c>
      <c r="E442" s="3" t="s">
        <v>25</v>
      </c>
      <c r="F442" s="3" t="s">
        <v>1290</v>
      </c>
      <c r="G442" s="3" t="s">
        <v>27</v>
      </c>
      <c r="H442" s="3">
        <v>1984</v>
      </c>
      <c r="I442">
        <v>4349.6558078124663</v>
      </c>
      <c r="J442">
        <v>1170</v>
      </c>
      <c r="K442">
        <v>2051.8604651162791</v>
      </c>
      <c r="L442">
        <v>0</v>
      </c>
      <c r="M442" t="s">
        <v>424</v>
      </c>
      <c r="N442">
        <v>0</v>
      </c>
      <c r="O442">
        <f t="shared" si="18"/>
        <v>0</v>
      </c>
      <c r="P442">
        <f t="shared" si="19"/>
        <v>4349.6558078124663</v>
      </c>
      <c r="Q442" t="str">
        <f t="shared" si="19"/>
        <v>unknown</v>
      </c>
      <c r="R442">
        <f t="shared" si="20"/>
        <v>0</v>
      </c>
      <c r="S442">
        <f t="shared" si="20"/>
        <v>0</v>
      </c>
      <c r="T442">
        <v>0</v>
      </c>
      <c r="U442">
        <v>0</v>
      </c>
      <c r="V442">
        <v>0</v>
      </c>
      <c r="W442">
        <v>0</v>
      </c>
      <c r="X442" t="s">
        <v>65</v>
      </c>
      <c r="Y442" t="s">
        <v>1759</v>
      </c>
    </row>
    <row r="443" spans="1:25" x14ac:dyDescent="0.5">
      <c r="A443" s="3" t="s">
        <v>2200</v>
      </c>
      <c r="B443" s="3" t="s">
        <v>1291</v>
      </c>
      <c r="C443" s="3" t="s">
        <v>1277</v>
      </c>
      <c r="D443" s="3" t="s">
        <v>1278</v>
      </c>
      <c r="E443" s="3" t="s">
        <v>25</v>
      </c>
      <c r="F443" s="3" t="s">
        <v>1292</v>
      </c>
      <c r="G443" s="3" t="s">
        <v>27</v>
      </c>
      <c r="H443" s="3"/>
      <c r="I443">
        <v>4349.6558078124663</v>
      </c>
      <c r="J443">
        <v>1170</v>
      </c>
      <c r="K443">
        <v>2051.8604651162791</v>
      </c>
      <c r="L443">
        <v>0</v>
      </c>
      <c r="M443" t="s">
        <v>424</v>
      </c>
      <c r="N443">
        <v>0</v>
      </c>
      <c r="O443">
        <f t="shared" si="18"/>
        <v>0</v>
      </c>
      <c r="P443">
        <f t="shared" si="19"/>
        <v>4349.6558078124663</v>
      </c>
      <c r="Q443" t="str">
        <f t="shared" si="19"/>
        <v>unknown</v>
      </c>
      <c r="R443">
        <f t="shared" si="20"/>
        <v>0</v>
      </c>
      <c r="S443">
        <f t="shared" si="20"/>
        <v>0</v>
      </c>
      <c r="T443">
        <v>0</v>
      </c>
      <c r="U443">
        <v>0</v>
      </c>
      <c r="V443">
        <v>0</v>
      </c>
      <c r="W443">
        <v>0</v>
      </c>
      <c r="X443" t="s">
        <v>65</v>
      </c>
      <c r="Y443" t="s">
        <v>1759</v>
      </c>
    </row>
    <row r="444" spans="1:25" x14ac:dyDescent="0.5">
      <c r="A444" s="3" t="s">
        <v>2201</v>
      </c>
      <c r="B444" s="3" t="s">
        <v>1293</v>
      </c>
      <c r="C444" s="3" t="s">
        <v>1294</v>
      </c>
      <c r="D444" s="3" t="s">
        <v>1295</v>
      </c>
      <c r="E444" s="3" t="s">
        <v>25</v>
      </c>
      <c r="F444" s="3" t="s">
        <v>1296</v>
      </c>
      <c r="G444" s="3" t="s">
        <v>27</v>
      </c>
      <c r="H444" s="3">
        <v>1999</v>
      </c>
      <c r="I444">
        <v>0</v>
      </c>
      <c r="J444">
        <v>0</v>
      </c>
      <c r="K444">
        <v>2051.8604651162791</v>
      </c>
      <c r="L444">
        <v>0</v>
      </c>
      <c r="M444">
        <v>4800</v>
      </c>
      <c r="N444">
        <v>0</v>
      </c>
      <c r="O444">
        <f t="shared" si="18"/>
        <v>0</v>
      </c>
      <c r="P444">
        <f t="shared" si="19"/>
        <v>0</v>
      </c>
      <c r="Q444">
        <f t="shared" si="19"/>
        <v>4800</v>
      </c>
      <c r="R444">
        <f t="shared" si="20"/>
        <v>0</v>
      </c>
      <c r="S444">
        <f t="shared" si="20"/>
        <v>0</v>
      </c>
      <c r="T444">
        <v>0</v>
      </c>
      <c r="U444">
        <v>0</v>
      </c>
      <c r="V444">
        <v>0</v>
      </c>
      <c r="W444">
        <v>0</v>
      </c>
      <c r="X444" t="s">
        <v>65</v>
      </c>
      <c r="Y444" t="s">
        <v>1759</v>
      </c>
    </row>
    <row r="445" spans="1:25" x14ac:dyDescent="0.5">
      <c r="A445" s="3" t="s">
        <v>2202</v>
      </c>
      <c r="B445" s="3" t="s">
        <v>1297</v>
      </c>
      <c r="C445" s="3" t="s">
        <v>1298</v>
      </c>
      <c r="D445" s="3" t="s">
        <v>1295</v>
      </c>
      <c r="E445" s="3" t="s">
        <v>25</v>
      </c>
      <c r="F445" s="3" t="s">
        <v>1299</v>
      </c>
      <c r="G445" s="3" t="s">
        <v>27</v>
      </c>
      <c r="H445" s="3">
        <v>1972</v>
      </c>
      <c r="I445">
        <v>0</v>
      </c>
      <c r="J445">
        <v>0</v>
      </c>
      <c r="K445">
        <v>0</v>
      </c>
      <c r="L445">
        <v>0</v>
      </c>
      <c r="M445">
        <v>2200</v>
      </c>
      <c r="N445">
        <v>0</v>
      </c>
      <c r="O445">
        <f t="shared" si="18"/>
        <v>0</v>
      </c>
      <c r="P445">
        <f t="shared" si="19"/>
        <v>0</v>
      </c>
      <c r="Q445">
        <f t="shared" si="19"/>
        <v>2200</v>
      </c>
      <c r="R445">
        <f t="shared" si="20"/>
        <v>0</v>
      </c>
      <c r="S445">
        <f t="shared" si="20"/>
        <v>0</v>
      </c>
      <c r="T445">
        <v>0</v>
      </c>
      <c r="U445">
        <v>0</v>
      </c>
      <c r="V445">
        <v>0</v>
      </c>
      <c r="W445">
        <v>0</v>
      </c>
      <c r="X445" t="s">
        <v>65</v>
      </c>
      <c r="Y445" t="s">
        <v>1759</v>
      </c>
    </row>
    <row r="446" spans="1:25" x14ac:dyDescent="0.5">
      <c r="A446" s="3" t="s">
        <v>2203</v>
      </c>
      <c r="B446" s="3" t="s">
        <v>1300</v>
      </c>
      <c r="C446" s="3" t="s">
        <v>1298</v>
      </c>
      <c r="D446" s="3" t="s">
        <v>1295</v>
      </c>
      <c r="E446" s="3" t="s">
        <v>25</v>
      </c>
      <c r="F446" s="3" t="s">
        <v>1301</v>
      </c>
      <c r="G446" s="3" t="s">
        <v>27</v>
      </c>
      <c r="H446" s="3">
        <v>1991</v>
      </c>
      <c r="I446">
        <v>0</v>
      </c>
      <c r="J446">
        <v>0</v>
      </c>
      <c r="K446">
        <v>0</v>
      </c>
      <c r="L446">
        <v>0</v>
      </c>
      <c r="M446">
        <v>1400</v>
      </c>
      <c r="N446">
        <v>0</v>
      </c>
      <c r="O446">
        <f t="shared" si="18"/>
        <v>0</v>
      </c>
      <c r="P446">
        <f t="shared" si="19"/>
        <v>0</v>
      </c>
      <c r="Q446">
        <f t="shared" si="19"/>
        <v>1400</v>
      </c>
      <c r="R446">
        <f t="shared" si="20"/>
        <v>0</v>
      </c>
      <c r="S446">
        <f t="shared" si="20"/>
        <v>0</v>
      </c>
      <c r="T446">
        <v>0</v>
      </c>
      <c r="U446">
        <v>0</v>
      </c>
      <c r="V446">
        <v>0</v>
      </c>
      <c r="W446">
        <v>1</v>
      </c>
      <c r="X446" t="s">
        <v>65</v>
      </c>
      <c r="Y446" t="s">
        <v>1759</v>
      </c>
    </row>
    <row r="447" spans="1:25" x14ac:dyDescent="0.5">
      <c r="A447" s="3" t="s">
        <v>2204</v>
      </c>
      <c r="B447" s="3" t="s">
        <v>1302</v>
      </c>
      <c r="C447" s="3" t="s">
        <v>1303</v>
      </c>
      <c r="D447" s="3" t="s">
        <v>1295</v>
      </c>
      <c r="E447" s="3" t="s">
        <v>25</v>
      </c>
      <c r="F447" s="3" t="s">
        <v>1304</v>
      </c>
      <c r="G447" s="3" t="s">
        <v>27</v>
      </c>
      <c r="H447" s="3">
        <v>1960</v>
      </c>
      <c r="I447">
        <v>0</v>
      </c>
      <c r="J447">
        <v>1170</v>
      </c>
      <c r="K447">
        <v>0</v>
      </c>
      <c r="L447">
        <v>0</v>
      </c>
      <c r="M447" t="s">
        <v>194</v>
      </c>
      <c r="N447">
        <v>0</v>
      </c>
      <c r="O447">
        <f t="shared" si="18"/>
        <v>0</v>
      </c>
      <c r="P447">
        <f t="shared" si="19"/>
        <v>0</v>
      </c>
      <c r="Q447" t="str">
        <f t="shared" si="19"/>
        <v>&gt;0</v>
      </c>
      <c r="R447">
        <f t="shared" si="20"/>
        <v>0</v>
      </c>
      <c r="S447">
        <f t="shared" si="20"/>
        <v>0</v>
      </c>
      <c r="T447">
        <v>0</v>
      </c>
      <c r="U447">
        <v>0</v>
      </c>
      <c r="V447">
        <v>0</v>
      </c>
      <c r="W447">
        <v>1</v>
      </c>
      <c r="X447" t="s">
        <v>65</v>
      </c>
      <c r="Y447" t="s">
        <v>1759</v>
      </c>
    </row>
    <row r="448" spans="1:25" x14ac:dyDescent="0.5">
      <c r="A448" s="3" t="s">
        <v>2205</v>
      </c>
      <c r="B448" s="3" t="s">
        <v>1305</v>
      </c>
      <c r="C448" s="3" t="s">
        <v>1303</v>
      </c>
      <c r="D448" s="3" t="s">
        <v>1295</v>
      </c>
      <c r="E448" s="3" t="s">
        <v>25</v>
      </c>
      <c r="F448" s="3" t="s">
        <v>1306</v>
      </c>
      <c r="G448" s="3" t="s">
        <v>27</v>
      </c>
      <c r="H448" s="3">
        <v>1960</v>
      </c>
      <c r="I448">
        <v>0</v>
      </c>
      <c r="J448">
        <v>1170</v>
      </c>
      <c r="K448">
        <v>0</v>
      </c>
      <c r="L448">
        <v>0</v>
      </c>
      <c r="M448" t="s">
        <v>194</v>
      </c>
      <c r="N448">
        <v>0</v>
      </c>
      <c r="O448">
        <f t="shared" si="18"/>
        <v>0</v>
      </c>
      <c r="P448">
        <f t="shared" si="19"/>
        <v>0</v>
      </c>
      <c r="Q448" t="str">
        <f t="shared" si="19"/>
        <v>&gt;0</v>
      </c>
      <c r="R448">
        <f t="shared" si="20"/>
        <v>0</v>
      </c>
      <c r="S448">
        <f t="shared" si="20"/>
        <v>0</v>
      </c>
      <c r="T448">
        <v>0</v>
      </c>
      <c r="U448">
        <v>0</v>
      </c>
      <c r="V448">
        <v>0</v>
      </c>
      <c r="W448">
        <v>1</v>
      </c>
      <c r="X448" t="s">
        <v>65</v>
      </c>
      <c r="Y448" t="s">
        <v>1759</v>
      </c>
    </row>
    <row r="449" spans="1:25" x14ac:dyDescent="0.5">
      <c r="A449" s="3" t="s">
        <v>2206</v>
      </c>
      <c r="B449" s="3" t="s">
        <v>1307</v>
      </c>
      <c r="C449" s="3" t="s">
        <v>1308</v>
      </c>
      <c r="D449" s="3" t="s">
        <v>1295</v>
      </c>
      <c r="E449" s="3" t="s">
        <v>25</v>
      </c>
      <c r="F449" s="3" t="s">
        <v>1309</v>
      </c>
      <c r="G449" s="3" t="s">
        <v>27</v>
      </c>
      <c r="H449" s="3">
        <v>2006</v>
      </c>
      <c r="I449">
        <v>0</v>
      </c>
      <c r="J449">
        <v>1170</v>
      </c>
      <c r="K449">
        <v>0</v>
      </c>
      <c r="L449">
        <v>0</v>
      </c>
      <c r="M449" t="s">
        <v>194</v>
      </c>
      <c r="N449">
        <v>0</v>
      </c>
      <c r="O449">
        <f t="shared" si="18"/>
        <v>0</v>
      </c>
      <c r="P449">
        <f t="shared" si="19"/>
        <v>0</v>
      </c>
      <c r="Q449" t="str">
        <f t="shared" si="19"/>
        <v>&gt;0</v>
      </c>
      <c r="R449">
        <f t="shared" si="20"/>
        <v>0</v>
      </c>
      <c r="S449">
        <f t="shared" si="20"/>
        <v>0</v>
      </c>
      <c r="T449">
        <v>0</v>
      </c>
      <c r="U449">
        <v>0</v>
      </c>
      <c r="V449">
        <v>0</v>
      </c>
      <c r="W449">
        <v>0</v>
      </c>
      <c r="X449" t="s">
        <v>65</v>
      </c>
      <c r="Y449" t="s">
        <v>1759</v>
      </c>
    </row>
    <row r="450" spans="1:25" x14ac:dyDescent="0.5">
      <c r="A450" s="3" t="s">
        <v>2207</v>
      </c>
      <c r="B450" s="3" t="s">
        <v>1310</v>
      </c>
      <c r="C450" s="3" t="s">
        <v>1308</v>
      </c>
      <c r="D450" s="3" t="s">
        <v>1295</v>
      </c>
      <c r="E450" s="3" t="s">
        <v>25</v>
      </c>
      <c r="F450" s="3" t="s">
        <v>1311</v>
      </c>
      <c r="G450" s="3" t="s">
        <v>27</v>
      </c>
      <c r="H450" s="3">
        <v>1953</v>
      </c>
      <c r="I450">
        <v>0</v>
      </c>
      <c r="J450">
        <v>0</v>
      </c>
      <c r="K450">
        <v>0</v>
      </c>
      <c r="L450">
        <v>0</v>
      </c>
      <c r="M450">
        <v>4800</v>
      </c>
      <c r="N450">
        <v>0</v>
      </c>
      <c r="O450">
        <f t="shared" si="18"/>
        <v>0</v>
      </c>
      <c r="P450">
        <f t="shared" si="19"/>
        <v>0</v>
      </c>
      <c r="Q450">
        <f t="shared" si="19"/>
        <v>4800</v>
      </c>
      <c r="R450">
        <f t="shared" si="20"/>
        <v>0</v>
      </c>
      <c r="S450">
        <f t="shared" si="20"/>
        <v>0</v>
      </c>
      <c r="T450">
        <v>0</v>
      </c>
      <c r="U450">
        <v>0</v>
      </c>
      <c r="V450">
        <v>0</v>
      </c>
      <c r="W450">
        <v>0</v>
      </c>
      <c r="X450" t="s">
        <v>65</v>
      </c>
      <c r="Y450" t="s">
        <v>1759</v>
      </c>
    </row>
    <row r="451" spans="1:25" x14ac:dyDescent="0.5">
      <c r="A451" s="3" t="s">
        <v>2208</v>
      </c>
      <c r="B451" s="3" t="s">
        <v>1312</v>
      </c>
      <c r="C451" s="3" t="s">
        <v>1308</v>
      </c>
      <c r="D451" s="3" t="s">
        <v>1295</v>
      </c>
      <c r="E451" s="3" t="s">
        <v>25</v>
      </c>
      <c r="F451" s="3" t="s">
        <v>1313</v>
      </c>
      <c r="G451" s="3" t="s">
        <v>27</v>
      </c>
      <c r="H451" s="3"/>
      <c r="I451">
        <v>0</v>
      </c>
      <c r="J451">
        <v>0</v>
      </c>
      <c r="K451">
        <v>0</v>
      </c>
      <c r="L451">
        <v>0</v>
      </c>
      <c r="M451">
        <v>3200</v>
      </c>
      <c r="N451">
        <v>0</v>
      </c>
      <c r="O451">
        <f t="shared" ref="O451:O514" si="21">N451/1.13636363636364</f>
        <v>0</v>
      </c>
      <c r="P451">
        <f t="shared" ref="P451:Q495" si="22">IF(L451&gt;0,L451,I451)</f>
        <v>0</v>
      </c>
      <c r="Q451">
        <f t="shared" si="22"/>
        <v>3200</v>
      </c>
      <c r="R451">
        <f t="shared" ref="R451:S495" si="23">N451</f>
        <v>0</v>
      </c>
      <c r="S451">
        <f t="shared" si="23"/>
        <v>0</v>
      </c>
      <c r="T451">
        <v>1</v>
      </c>
      <c r="U451">
        <v>0</v>
      </c>
      <c r="V451">
        <v>0</v>
      </c>
      <c r="W451">
        <v>1</v>
      </c>
      <c r="X451" t="s">
        <v>65</v>
      </c>
      <c r="Y451" t="s">
        <v>1759</v>
      </c>
    </row>
    <row r="452" spans="1:25" x14ac:dyDescent="0.5">
      <c r="A452" s="3" t="s">
        <v>2209</v>
      </c>
      <c r="B452" s="3" t="s">
        <v>1314</v>
      </c>
      <c r="C452" s="3" t="s">
        <v>1315</v>
      </c>
      <c r="D452" s="3" t="s">
        <v>1295</v>
      </c>
      <c r="E452" s="3" t="s">
        <v>25</v>
      </c>
      <c r="F452" s="3" t="s">
        <v>1316</v>
      </c>
      <c r="G452" s="3" t="s">
        <v>27</v>
      </c>
      <c r="H452" s="3">
        <v>1965</v>
      </c>
      <c r="I452">
        <v>0</v>
      </c>
      <c r="J452">
        <v>0</v>
      </c>
      <c r="K452">
        <v>2051.8604651162791</v>
      </c>
      <c r="L452">
        <v>0</v>
      </c>
      <c r="M452">
        <v>3000</v>
      </c>
      <c r="N452">
        <v>0</v>
      </c>
      <c r="O452">
        <f t="shared" si="21"/>
        <v>0</v>
      </c>
      <c r="P452">
        <f t="shared" si="22"/>
        <v>0</v>
      </c>
      <c r="Q452">
        <f t="shared" si="22"/>
        <v>3000</v>
      </c>
      <c r="R452">
        <f t="shared" si="23"/>
        <v>0</v>
      </c>
      <c r="S452">
        <f t="shared" si="23"/>
        <v>0</v>
      </c>
      <c r="T452">
        <v>0</v>
      </c>
      <c r="U452">
        <v>0</v>
      </c>
      <c r="V452">
        <v>0</v>
      </c>
      <c r="W452">
        <v>1</v>
      </c>
      <c r="X452" t="s">
        <v>65</v>
      </c>
      <c r="Y452" t="s">
        <v>1759</v>
      </c>
    </row>
    <row r="453" spans="1:25" x14ac:dyDescent="0.5">
      <c r="A453" s="3" t="s">
        <v>2210</v>
      </c>
      <c r="B453" s="3" t="s">
        <v>1317</v>
      </c>
      <c r="C453" s="3" t="s">
        <v>1318</v>
      </c>
      <c r="D453" s="3" t="s">
        <v>1295</v>
      </c>
      <c r="E453" s="3" t="s">
        <v>25</v>
      </c>
      <c r="F453" s="3" t="s">
        <v>1319</v>
      </c>
      <c r="G453" s="3" t="s">
        <v>27</v>
      </c>
      <c r="H453" s="3">
        <v>1987</v>
      </c>
      <c r="I453">
        <v>4349.6558078124663</v>
      </c>
      <c r="J453">
        <v>1170</v>
      </c>
      <c r="K453">
        <v>2051.8604651162791</v>
      </c>
      <c r="L453">
        <v>7500</v>
      </c>
      <c r="M453">
        <v>7500</v>
      </c>
      <c r="N453">
        <v>0</v>
      </c>
      <c r="O453">
        <f t="shared" si="21"/>
        <v>0</v>
      </c>
      <c r="P453">
        <f t="shared" si="22"/>
        <v>7500</v>
      </c>
      <c r="Q453">
        <f t="shared" si="22"/>
        <v>7500</v>
      </c>
      <c r="R453">
        <f t="shared" si="23"/>
        <v>0</v>
      </c>
      <c r="S453">
        <f t="shared" si="23"/>
        <v>0</v>
      </c>
      <c r="T453">
        <v>0</v>
      </c>
      <c r="U453">
        <v>0</v>
      </c>
      <c r="V453">
        <v>0</v>
      </c>
      <c r="W453">
        <v>1</v>
      </c>
      <c r="X453" t="s">
        <v>40</v>
      </c>
      <c r="Y453" t="s">
        <v>1759</v>
      </c>
    </row>
    <row r="454" spans="1:25" x14ac:dyDescent="0.5">
      <c r="A454" s="3" t="s">
        <v>2211</v>
      </c>
      <c r="B454" s="3" t="s">
        <v>1320</v>
      </c>
      <c r="C454" s="3" t="s">
        <v>1318</v>
      </c>
      <c r="D454" s="3" t="s">
        <v>1295</v>
      </c>
      <c r="E454" s="3" t="s">
        <v>25</v>
      </c>
      <c r="F454" s="3" t="s">
        <v>1321</v>
      </c>
      <c r="G454" s="3" t="s">
        <v>27</v>
      </c>
      <c r="H454" s="3">
        <v>1973</v>
      </c>
      <c r="I454">
        <v>0</v>
      </c>
      <c r="J454">
        <v>0</v>
      </c>
      <c r="K454">
        <v>2051.8604651162791</v>
      </c>
      <c r="L454">
        <v>17400</v>
      </c>
      <c r="M454">
        <v>0</v>
      </c>
      <c r="N454">
        <v>0</v>
      </c>
      <c r="O454">
        <f t="shared" si="21"/>
        <v>0</v>
      </c>
      <c r="P454">
        <f t="shared" si="22"/>
        <v>17400</v>
      </c>
      <c r="Q454">
        <f t="shared" si="22"/>
        <v>0</v>
      </c>
      <c r="R454">
        <f t="shared" si="23"/>
        <v>0</v>
      </c>
      <c r="S454">
        <f t="shared" si="23"/>
        <v>0</v>
      </c>
      <c r="T454">
        <v>1</v>
      </c>
      <c r="U454">
        <v>0</v>
      </c>
      <c r="V454">
        <v>0</v>
      </c>
      <c r="W454">
        <v>1</v>
      </c>
      <c r="X454" t="s">
        <v>40</v>
      </c>
      <c r="Y454" t="s">
        <v>1759</v>
      </c>
    </row>
    <row r="455" spans="1:25" x14ac:dyDescent="0.5">
      <c r="A455" s="3" t="s">
        <v>2212</v>
      </c>
      <c r="B455" s="3" t="s">
        <v>1322</v>
      </c>
      <c r="C455" s="3" t="s">
        <v>1323</v>
      </c>
      <c r="D455" s="3" t="s">
        <v>1295</v>
      </c>
      <c r="E455" s="3" t="s">
        <v>25</v>
      </c>
      <c r="F455" s="3" t="s">
        <v>1324</v>
      </c>
      <c r="G455" s="3" t="s">
        <v>27</v>
      </c>
      <c r="H455" s="3">
        <v>1997</v>
      </c>
      <c r="I455">
        <v>0</v>
      </c>
      <c r="J455">
        <v>0</v>
      </c>
      <c r="K455">
        <v>2051.8604651162791</v>
      </c>
      <c r="L455">
        <v>0</v>
      </c>
      <c r="M455">
        <v>3150</v>
      </c>
      <c r="N455">
        <v>0</v>
      </c>
      <c r="O455">
        <f t="shared" si="21"/>
        <v>0</v>
      </c>
      <c r="P455">
        <f t="shared" si="22"/>
        <v>0</v>
      </c>
      <c r="Q455">
        <f t="shared" si="22"/>
        <v>3150</v>
      </c>
      <c r="R455">
        <f t="shared" si="23"/>
        <v>0</v>
      </c>
      <c r="S455">
        <f t="shared" si="23"/>
        <v>0</v>
      </c>
      <c r="T455">
        <v>0</v>
      </c>
      <c r="U455">
        <v>0</v>
      </c>
      <c r="V455">
        <v>0</v>
      </c>
      <c r="W455">
        <v>0</v>
      </c>
      <c r="X455" t="s">
        <v>65</v>
      </c>
      <c r="Y455" t="s">
        <v>1759</v>
      </c>
    </row>
    <row r="456" spans="1:25" x14ac:dyDescent="0.5">
      <c r="A456" s="3" t="s">
        <v>2213</v>
      </c>
      <c r="B456" s="3" t="s">
        <v>1325</v>
      </c>
      <c r="C456" s="3" t="s">
        <v>1323</v>
      </c>
      <c r="D456" s="3" t="s">
        <v>1295</v>
      </c>
      <c r="E456" s="3" t="s">
        <v>25</v>
      </c>
      <c r="F456" s="3" t="s">
        <v>1326</v>
      </c>
      <c r="G456" s="3" t="s">
        <v>27</v>
      </c>
      <c r="H456" s="3"/>
      <c r="I456">
        <v>0</v>
      </c>
      <c r="J456">
        <v>0</v>
      </c>
      <c r="K456">
        <v>0</v>
      </c>
      <c r="L456">
        <v>0</v>
      </c>
      <c r="M456">
        <v>1200</v>
      </c>
      <c r="N456">
        <v>0</v>
      </c>
      <c r="O456">
        <f t="shared" si="21"/>
        <v>0</v>
      </c>
      <c r="P456">
        <f t="shared" si="22"/>
        <v>0</v>
      </c>
      <c r="Q456">
        <f t="shared" si="22"/>
        <v>1200</v>
      </c>
      <c r="R456">
        <f t="shared" si="23"/>
        <v>0</v>
      </c>
      <c r="S456">
        <f t="shared" si="23"/>
        <v>0</v>
      </c>
      <c r="T456">
        <v>0</v>
      </c>
      <c r="U456">
        <v>0</v>
      </c>
      <c r="V456">
        <v>0</v>
      </c>
      <c r="W456">
        <v>1</v>
      </c>
      <c r="X456" t="s">
        <v>65</v>
      </c>
      <c r="Y456" t="s">
        <v>1759</v>
      </c>
    </row>
    <row r="457" spans="1:25" x14ac:dyDescent="0.5">
      <c r="A457" s="3" t="s">
        <v>2214</v>
      </c>
      <c r="B457" s="3" t="s">
        <v>1327</v>
      </c>
      <c r="C457" s="3" t="s">
        <v>1328</v>
      </c>
      <c r="D457" s="3" t="s">
        <v>1295</v>
      </c>
      <c r="E457" s="3" t="s">
        <v>25</v>
      </c>
      <c r="F457" s="3" t="s">
        <v>1329</v>
      </c>
      <c r="G457" s="3" t="s">
        <v>27</v>
      </c>
      <c r="H457" s="3">
        <v>1966</v>
      </c>
      <c r="I457">
        <v>0</v>
      </c>
      <c r="J457">
        <v>0</v>
      </c>
      <c r="K457">
        <v>0</v>
      </c>
      <c r="L457">
        <v>0</v>
      </c>
      <c r="M457">
        <v>2110</v>
      </c>
      <c r="N457">
        <v>0</v>
      </c>
      <c r="O457">
        <f t="shared" si="21"/>
        <v>0</v>
      </c>
      <c r="P457">
        <f t="shared" si="22"/>
        <v>0</v>
      </c>
      <c r="Q457">
        <f t="shared" si="22"/>
        <v>2110</v>
      </c>
      <c r="R457">
        <f t="shared" si="23"/>
        <v>0</v>
      </c>
      <c r="S457">
        <f t="shared" si="23"/>
        <v>0</v>
      </c>
      <c r="T457">
        <v>0</v>
      </c>
      <c r="U457">
        <v>0</v>
      </c>
      <c r="V457">
        <v>0</v>
      </c>
      <c r="W457">
        <v>1</v>
      </c>
      <c r="X457" t="s">
        <v>65</v>
      </c>
      <c r="Y457" t="s">
        <v>1759</v>
      </c>
    </row>
    <row r="458" spans="1:25" x14ac:dyDescent="0.5">
      <c r="A458" s="3" t="s">
        <v>2215</v>
      </c>
      <c r="B458" s="3" t="s">
        <v>1330</v>
      </c>
      <c r="C458" s="3" t="s">
        <v>1331</v>
      </c>
      <c r="D458" s="3" t="s">
        <v>1332</v>
      </c>
      <c r="E458" s="3" t="s">
        <v>25</v>
      </c>
      <c r="F458" s="3" t="s">
        <v>1333</v>
      </c>
      <c r="G458" s="3" t="s">
        <v>27</v>
      </c>
      <c r="H458" s="3">
        <v>1996</v>
      </c>
      <c r="I458">
        <v>0</v>
      </c>
      <c r="J458">
        <v>0</v>
      </c>
      <c r="K458">
        <v>2051.8604651162791</v>
      </c>
      <c r="L458">
        <v>0</v>
      </c>
      <c r="M458">
        <v>1200</v>
      </c>
      <c r="N458">
        <v>0</v>
      </c>
      <c r="O458">
        <f t="shared" si="21"/>
        <v>0</v>
      </c>
      <c r="P458">
        <f t="shared" si="22"/>
        <v>0</v>
      </c>
      <c r="Q458">
        <f t="shared" si="22"/>
        <v>1200</v>
      </c>
      <c r="R458">
        <f t="shared" si="23"/>
        <v>0</v>
      </c>
      <c r="S458">
        <f t="shared" si="23"/>
        <v>0</v>
      </c>
      <c r="T458">
        <v>1</v>
      </c>
      <c r="U458">
        <v>1</v>
      </c>
      <c r="V458">
        <v>1</v>
      </c>
      <c r="W458">
        <v>0</v>
      </c>
      <c r="X458" t="s">
        <v>65</v>
      </c>
      <c r="Y458" t="s">
        <v>1759</v>
      </c>
    </row>
    <row r="459" spans="1:25" x14ac:dyDescent="0.5">
      <c r="A459" s="3" t="s">
        <v>2216</v>
      </c>
      <c r="B459" s="3" t="s">
        <v>1334</v>
      </c>
      <c r="C459" s="3" t="s">
        <v>30</v>
      </c>
      <c r="D459" s="3" t="s">
        <v>1335</v>
      </c>
      <c r="E459" s="3" t="s">
        <v>25</v>
      </c>
      <c r="F459" s="3" t="s">
        <v>1336</v>
      </c>
      <c r="G459" s="3" t="s">
        <v>27</v>
      </c>
      <c r="H459" s="3">
        <v>1960</v>
      </c>
      <c r="I459">
        <v>0</v>
      </c>
      <c r="J459">
        <v>0</v>
      </c>
      <c r="K459">
        <v>0</v>
      </c>
      <c r="L459">
        <v>4000</v>
      </c>
      <c r="M459">
        <v>0</v>
      </c>
      <c r="N459">
        <v>0</v>
      </c>
      <c r="O459">
        <f t="shared" si="21"/>
        <v>0</v>
      </c>
      <c r="P459">
        <f t="shared" si="22"/>
        <v>4000</v>
      </c>
      <c r="Q459">
        <f t="shared" si="22"/>
        <v>0</v>
      </c>
      <c r="R459">
        <f t="shared" si="23"/>
        <v>0</v>
      </c>
      <c r="S459">
        <f t="shared" si="23"/>
        <v>0</v>
      </c>
      <c r="T459">
        <v>1</v>
      </c>
      <c r="U459">
        <v>0</v>
      </c>
      <c r="V459">
        <v>0</v>
      </c>
      <c r="W459">
        <v>0</v>
      </c>
      <c r="X459" t="s">
        <v>40</v>
      </c>
      <c r="Y459" t="s">
        <v>1759</v>
      </c>
    </row>
    <row r="460" spans="1:25" x14ac:dyDescent="0.5">
      <c r="A460" s="3" t="s">
        <v>2217</v>
      </c>
      <c r="B460" s="3" t="s">
        <v>1337</v>
      </c>
      <c r="C460" s="3" t="s">
        <v>30</v>
      </c>
      <c r="D460" s="3" t="s">
        <v>1338</v>
      </c>
      <c r="E460" s="3" t="s">
        <v>25</v>
      </c>
      <c r="F460" s="3" t="s">
        <v>1339</v>
      </c>
      <c r="G460" s="3" t="s">
        <v>27</v>
      </c>
      <c r="H460" s="3"/>
      <c r="I460">
        <v>0</v>
      </c>
      <c r="J460">
        <v>0</v>
      </c>
      <c r="K460">
        <v>0</v>
      </c>
      <c r="L460">
        <v>0</v>
      </c>
      <c r="M460">
        <v>2000</v>
      </c>
      <c r="N460">
        <v>0</v>
      </c>
      <c r="O460">
        <f t="shared" si="21"/>
        <v>0</v>
      </c>
      <c r="P460">
        <f t="shared" si="22"/>
        <v>0</v>
      </c>
      <c r="Q460">
        <f t="shared" si="22"/>
        <v>2000</v>
      </c>
      <c r="R460">
        <f t="shared" si="23"/>
        <v>0</v>
      </c>
      <c r="S460">
        <f t="shared" si="23"/>
        <v>0</v>
      </c>
      <c r="T460">
        <v>0</v>
      </c>
      <c r="U460">
        <v>0</v>
      </c>
      <c r="V460">
        <v>0</v>
      </c>
      <c r="W460">
        <v>1</v>
      </c>
      <c r="X460" t="s">
        <v>65</v>
      </c>
      <c r="Y460" t="s">
        <v>1759</v>
      </c>
    </row>
    <row r="461" spans="1:25" x14ac:dyDescent="0.5">
      <c r="A461" s="3" t="s">
        <v>2218</v>
      </c>
      <c r="B461" s="3" t="s">
        <v>1340</v>
      </c>
      <c r="C461" s="3" t="s">
        <v>30</v>
      </c>
      <c r="D461" s="3" t="s">
        <v>1338</v>
      </c>
      <c r="E461" s="3" t="s">
        <v>25</v>
      </c>
      <c r="F461" s="3" t="s">
        <v>1341</v>
      </c>
      <c r="G461" s="3" t="s">
        <v>27</v>
      </c>
      <c r="H461" s="3">
        <v>1911</v>
      </c>
      <c r="I461">
        <v>0</v>
      </c>
      <c r="J461">
        <v>0</v>
      </c>
      <c r="K461">
        <v>0</v>
      </c>
      <c r="L461">
        <v>0</v>
      </c>
      <c r="M461">
        <v>1400</v>
      </c>
      <c r="N461">
        <v>0</v>
      </c>
      <c r="O461">
        <f t="shared" si="21"/>
        <v>0</v>
      </c>
      <c r="P461">
        <f t="shared" si="22"/>
        <v>0</v>
      </c>
      <c r="Q461">
        <f t="shared" si="22"/>
        <v>1400</v>
      </c>
      <c r="R461">
        <f t="shared" si="23"/>
        <v>0</v>
      </c>
      <c r="S461">
        <f t="shared" si="23"/>
        <v>0</v>
      </c>
      <c r="T461">
        <v>1</v>
      </c>
      <c r="U461">
        <v>0</v>
      </c>
      <c r="V461">
        <v>0</v>
      </c>
      <c r="W461">
        <v>1</v>
      </c>
      <c r="X461" t="s">
        <v>65</v>
      </c>
      <c r="Y461" t="s">
        <v>1759</v>
      </c>
    </row>
    <row r="462" spans="1:25" x14ac:dyDescent="0.5">
      <c r="A462" s="3" t="s">
        <v>2219</v>
      </c>
      <c r="B462" s="24" t="s">
        <v>1342</v>
      </c>
      <c r="C462" s="3" t="s">
        <v>1343</v>
      </c>
      <c r="D462" s="3" t="s">
        <v>1344</v>
      </c>
      <c r="E462" s="3" t="s">
        <v>25</v>
      </c>
      <c r="F462" s="3" t="s">
        <v>1345</v>
      </c>
      <c r="G462" s="3" t="s">
        <v>27</v>
      </c>
      <c r="H462" s="3">
        <v>1979</v>
      </c>
      <c r="I462">
        <v>0</v>
      </c>
      <c r="J462">
        <v>0</v>
      </c>
      <c r="K462">
        <v>0</v>
      </c>
      <c r="L462">
        <v>0</v>
      </c>
      <c r="M462">
        <v>1750</v>
      </c>
      <c r="N462">
        <v>1750</v>
      </c>
      <c r="O462">
        <f t="shared" si="21"/>
        <v>1539.999999999995</v>
      </c>
      <c r="P462">
        <f t="shared" si="22"/>
        <v>0</v>
      </c>
      <c r="Q462">
        <f t="shared" si="22"/>
        <v>1750</v>
      </c>
      <c r="R462">
        <f t="shared" si="23"/>
        <v>1750</v>
      </c>
      <c r="S462">
        <f t="shared" si="23"/>
        <v>1539.999999999995</v>
      </c>
      <c r="T462">
        <v>1</v>
      </c>
      <c r="U462">
        <v>1</v>
      </c>
      <c r="V462">
        <v>1</v>
      </c>
      <c r="W462">
        <v>0</v>
      </c>
      <c r="X462" t="s">
        <v>33</v>
      </c>
      <c r="Y462" t="s">
        <v>1759</v>
      </c>
    </row>
    <row r="463" spans="1:25" x14ac:dyDescent="0.5">
      <c r="A463" s="3" t="s">
        <v>2220</v>
      </c>
      <c r="B463" s="3" t="s">
        <v>1346</v>
      </c>
      <c r="C463" s="3" t="s">
        <v>1347</v>
      </c>
      <c r="D463" s="3" t="s">
        <v>1348</v>
      </c>
      <c r="E463" s="3" t="s">
        <v>25</v>
      </c>
      <c r="F463" s="3" t="s">
        <v>1349</v>
      </c>
      <c r="G463" s="3" t="s">
        <v>27</v>
      </c>
      <c r="H463" s="3">
        <v>1975</v>
      </c>
      <c r="I463">
        <v>0</v>
      </c>
      <c r="J463">
        <v>0</v>
      </c>
      <c r="K463">
        <v>0</v>
      </c>
      <c r="L463">
        <v>0</v>
      </c>
      <c r="M463">
        <v>1000</v>
      </c>
      <c r="N463">
        <v>0</v>
      </c>
      <c r="O463">
        <f t="shared" si="21"/>
        <v>0</v>
      </c>
      <c r="P463">
        <f t="shared" si="22"/>
        <v>0</v>
      </c>
      <c r="Q463">
        <f t="shared" si="22"/>
        <v>1000</v>
      </c>
      <c r="R463">
        <f t="shared" si="23"/>
        <v>0</v>
      </c>
      <c r="S463">
        <f t="shared" si="23"/>
        <v>0</v>
      </c>
      <c r="T463">
        <v>1</v>
      </c>
      <c r="U463">
        <v>0</v>
      </c>
      <c r="V463">
        <v>0</v>
      </c>
      <c r="W463">
        <v>0</v>
      </c>
      <c r="X463" t="s">
        <v>65</v>
      </c>
      <c r="Y463" t="s">
        <v>1759</v>
      </c>
    </row>
    <row r="464" spans="1:25" x14ac:dyDescent="0.5">
      <c r="A464" s="3" t="e">
        <v>#N/A</v>
      </c>
      <c r="B464" s="3" t="s">
        <v>1350</v>
      </c>
      <c r="C464" s="3" t="s">
        <v>1351</v>
      </c>
      <c r="D464" s="3" t="s">
        <v>1348</v>
      </c>
      <c r="E464" s="3" t="s">
        <v>25</v>
      </c>
      <c r="F464" s="3" t="s">
        <v>1352</v>
      </c>
      <c r="G464" s="3" t="s">
        <v>27</v>
      </c>
      <c r="H464" s="3">
        <v>1985</v>
      </c>
      <c r="I464">
        <v>0</v>
      </c>
      <c r="J464">
        <v>0</v>
      </c>
      <c r="K464">
        <v>0</v>
      </c>
      <c r="L464">
        <v>0</v>
      </c>
      <c r="M464">
        <v>1000</v>
      </c>
      <c r="N464">
        <v>0</v>
      </c>
      <c r="O464">
        <f t="shared" si="21"/>
        <v>0</v>
      </c>
      <c r="P464">
        <f t="shared" si="22"/>
        <v>0</v>
      </c>
      <c r="Q464">
        <f t="shared" si="22"/>
        <v>1000</v>
      </c>
      <c r="R464">
        <f t="shared" si="23"/>
        <v>0</v>
      </c>
      <c r="S464">
        <f t="shared" si="23"/>
        <v>0</v>
      </c>
      <c r="T464">
        <v>0</v>
      </c>
      <c r="U464">
        <v>0</v>
      </c>
      <c r="V464">
        <v>0</v>
      </c>
      <c r="W464">
        <v>0</v>
      </c>
      <c r="X464" t="s">
        <v>65</v>
      </c>
      <c r="Y464" t="s">
        <v>1759</v>
      </c>
    </row>
    <row r="465" spans="1:25" x14ac:dyDescent="0.5">
      <c r="A465" s="3" t="s">
        <v>2221</v>
      </c>
      <c r="B465" s="5" t="s">
        <v>1353</v>
      </c>
      <c r="C465" s="5" t="s">
        <v>1354</v>
      </c>
      <c r="D465" s="5" t="s">
        <v>1355</v>
      </c>
      <c r="E465" s="3" t="s">
        <v>25</v>
      </c>
      <c r="F465" s="5"/>
      <c r="G465" s="5" t="s">
        <v>852</v>
      </c>
      <c r="H465" s="5"/>
      <c r="I465">
        <v>4349.6558078124663</v>
      </c>
      <c r="J465">
        <v>1170</v>
      </c>
      <c r="K465">
        <v>2051.8604651162791</v>
      </c>
      <c r="L465">
        <v>0</v>
      </c>
      <c r="M465">
        <v>0</v>
      </c>
      <c r="N465">
        <v>0</v>
      </c>
      <c r="O465">
        <f t="shared" si="21"/>
        <v>0</v>
      </c>
      <c r="P465">
        <f t="shared" si="22"/>
        <v>4349.6558078124663</v>
      </c>
      <c r="Q465">
        <f t="shared" si="22"/>
        <v>1170</v>
      </c>
      <c r="R465">
        <f t="shared" si="23"/>
        <v>0</v>
      </c>
      <c r="S465">
        <f t="shared" si="23"/>
        <v>0</v>
      </c>
      <c r="T465">
        <v>0</v>
      </c>
      <c r="U465">
        <v>1</v>
      </c>
      <c r="V465">
        <v>0</v>
      </c>
      <c r="W465">
        <v>0</v>
      </c>
      <c r="X465" t="s">
        <v>244</v>
      </c>
      <c r="Y465" t="s">
        <v>1759</v>
      </c>
    </row>
    <row r="466" spans="1:25" x14ac:dyDescent="0.5">
      <c r="A466" s="3" t="s">
        <v>2222</v>
      </c>
      <c r="B466" s="3" t="s">
        <v>1356</v>
      </c>
      <c r="C466" s="3" t="s">
        <v>1357</v>
      </c>
      <c r="D466" s="3" t="s">
        <v>1358</v>
      </c>
      <c r="E466" s="3" t="s">
        <v>25</v>
      </c>
      <c r="F466" s="3" t="s">
        <v>1359</v>
      </c>
      <c r="G466" s="3" t="s">
        <v>27</v>
      </c>
      <c r="H466" s="3">
        <v>1944</v>
      </c>
      <c r="I466">
        <v>4349.6558078124663</v>
      </c>
      <c r="J466">
        <v>1170</v>
      </c>
      <c r="K466">
        <v>0</v>
      </c>
      <c r="L466">
        <v>2750</v>
      </c>
      <c r="M466">
        <v>2750</v>
      </c>
      <c r="N466">
        <v>0</v>
      </c>
      <c r="O466">
        <f t="shared" si="21"/>
        <v>0</v>
      </c>
      <c r="P466">
        <f t="shared" si="22"/>
        <v>2750</v>
      </c>
      <c r="Q466">
        <f t="shared" si="22"/>
        <v>2750</v>
      </c>
      <c r="R466">
        <f t="shared" si="23"/>
        <v>0</v>
      </c>
      <c r="S466">
        <f t="shared" si="23"/>
        <v>0</v>
      </c>
      <c r="T466">
        <v>1</v>
      </c>
      <c r="U466">
        <v>0</v>
      </c>
      <c r="V466">
        <v>1</v>
      </c>
      <c r="W466">
        <v>0</v>
      </c>
      <c r="X466" t="s">
        <v>40</v>
      </c>
      <c r="Y466" t="s">
        <v>1759</v>
      </c>
    </row>
    <row r="467" spans="1:25" x14ac:dyDescent="0.5">
      <c r="A467" s="3" t="s">
        <v>2223</v>
      </c>
      <c r="B467" s="3" t="s">
        <v>1360</v>
      </c>
      <c r="C467" s="3" t="s">
        <v>30</v>
      </c>
      <c r="D467" s="3" t="s">
        <v>1358</v>
      </c>
      <c r="E467" s="3" t="s">
        <v>25</v>
      </c>
      <c r="F467" s="3" t="s">
        <v>1361</v>
      </c>
      <c r="G467" s="3" t="s">
        <v>27</v>
      </c>
      <c r="H467" s="3">
        <v>1976</v>
      </c>
      <c r="I467">
        <v>0</v>
      </c>
      <c r="J467">
        <v>0</v>
      </c>
      <c r="K467">
        <v>0</v>
      </c>
      <c r="L467">
        <v>2400</v>
      </c>
      <c r="M467">
        <v>4000</v>
      </c>
      <c r="N467">
        <v>3200</v>
      </c>
      <c r="O467">
        <f t="shared" si="21"/>
        <v>2815.9999999999909</v>
      </c>
      <c r="P467">
        <f t="shared" si="22"/>
        <v>2400</v>
      </c>
      <c r="Q467">
        <f t="shared" si="22"/>
        <v>4000</v>
      </c>
      <c r="R467">
        <f t="shared" si="23"/>
        <v>3200</v>
      </c>
      <c r="S467">
        <f t="shared" si="23"/>
        <v>2815.9999999999909</v>
      </c>
      <c r="T467">
        <v>0</v>
      </c>
      <c r="U467">
        <v>0</v>
      </c>
      <c r="V467">
        <v>1</v>
      </c>
      <c r="W467">
        <v>0</v>
      </c>
      <c r="X467" t="s">
        <v>40</v>
      </c>
      <c r="Y467" t="s">
        <v>1759</v>
      </c>
    </row>
    <row r="468" spans="1:25" x14ac:dyDescent="0.5">
      <c r="A468" s="3" t="s">
        <v>2224</v>
      </c>
      <c r="B468" s="3" t="s">
        <v>1362</v>
      </c>
      <c r="C468" s="3" t="s">
        <v>1363</v>
      </c>
      <c r="D468" s="3" t="s">
        <v>1358</v>
      </c>
      <c r="E468" s="3" t="s">
        <v>25</v>
      </c>
      <c r="F468" s="3" t="s">
        <v>1364</v>
      </c>
      <c r="G468" s="3" t="s">
        <v>27</v>
      </c>
      <c r="H468" s="3">
        <v>1998</v>
      </c>
      <c r="I468">
        <v>0</v>
      </c>
      <c r="J468">
        <v>0</v>
      </c>
      <c r="K468">
        <v>0</v>
      </c>
      <c r="L468">
        <v>0</v>
      </c>
      <c r="M468">
        <v>2200</v>
      </c>
      <c r="N468">
        <v>0</v>
      </c>
      <c r="O468">
        <f t="shared" si="21"/>
        <v>0</v>
      </c>
      <c r="P468">
        <f t="shared" si="22"/>
        <v>0</v>
      </c>
      <c r="Q468">
        <f t="shared" si="22"/>
        <v>2200</v>
      </c>
      <c r="R468">
        <f t="shared" si="23"/>
        <v>0</v>
      </c>
      <c r="S468">
        <f t="shared" si="23"/>
        <v>0</v>
      </c>
      <c r="T468">
        <v>1</v>
      </c>
      <c r="U468">
        <v>0</v>
      </c>
      <c r="V468">
        <v>1</v>
      </c>
      <c r="W468">
        <v>0</v>
      </c>
      <c r="X468" t="s">
        <v>65</v>
      </c>
      <c r="Y468" t="s">
        <v>1759</v>
      </c>
    </row>
    <row r="469" spans="1:25" x14ac:dyDescent="0.5">
      <c r="A469" s="3" t="s">
        <v>2225</v>
      </c>
      <c r="B469" s="3" t="s">
        <v>1365</v>
      </c>
      <c r="C469" s="3" t="s">
        <v>73</v>
      </c>
      <c r="D469" s="3" t="s">
        <v>1358</v>
      </c>
      <c r="E469" s="3" t="s">
        <v>25</v>
      </c>
      <c r="F469" s="3" t="s">
        <v>1366</v>
      </c>
      <c r="G469" s="3" t="s">
        <v>27</v>
      </c>
      <c r="H469" s="3">
        <v>2015</v>
      </c>
      <c r="I469">
        <v>0</v>
      </c>
      <c r="J469">
        <v>0</v>
      </c>
      <c r="K469">
        <v>0</v>
      </c>
      <c r="L469">
        <v>0</v>
      </c>
      <c r="M469">
        <v>1000</v>
      </c>
      <c r="N469">
        <v>0</v>
      </c>
      <c r="O469">
        <f t="shared" si="21"/>
        <v>0</v>
      </c>
      <c r="P469">
        <f t="shared" si="22"/>
        <v>0</v>
      </c>
      <c r="Q469">
        <f t="shared" si="22"/>
        <v>1000</v>
      </c>
      <c r="R469">
        <f t="shared" si="23"/>
        <v>0</v>
      </c>
      <c r="S469">
        <f t="shared" si="23"/>
        <v>0</v>
      </c>
      <c r="T469">
        <v>0</v>
      </c>
      <c r="U469">
        <v>0</v>
      </c>
      <c r="V469">
        <v>1</v>
      </c>
      <c r="W469">
        <v>0</v>
      </c>
      <c r="X469" t="s">
        <v>65</v>
      </c>
      <c r="Y469" t="s">
        <v>1759</v>
      </c>
    </row>
    <row r="470" spans="1:25" x14ac:dyDescent="0.5">
      <c r="A470" s="3" t="s">
        <v>2226</v>
      </c>
      <c r="B470" s="3" t="s">
        <v>1367</v>
      </c>
      <c r="C470" s="3" t="s">
        <v>1368</v>
      </c>
      <c r="D470" s="3" t="s">
        <v>1358</v>
      </c>
      <c r="E470" s="3" t="s">
        <v>25</v>
      </c>
      <c r="F470" s="3" t="s">
        <v>1369</v>
      </c>
      <c r="G470" s="3" t="s">
        <v>27</v>
      </c>
      <c r="H470" s="3">
        <v>1969</v>
      </c>
      <c r="I470">
        <v>0</v>
      </c>
      <c r="J470">
        <v>0</v>
      </c>
      <c r="K470">
        <v>0</v>
      </c>
      <c r="L470">
        <v>0</v>
      </c>
      <c r="M470">
        <v>1000</v>
      </c>
      <c r="N470">
        <v>930</v>
      </c>
      <c r="O470">
        <f t="shared" si="21"/>
        <v>818.39999999999736</v>
      </c>
      <c r="P470">
        <f t="shared" si="22"/>
        <v>0</v>
      </c>
      <c r="Q470">
        <f t="shared" si="22"/>
        <v>1000</v>
      </c>
      <c r="R470">
        <f t="shared" si="23"/>
        <v>930</v>
      </c>
      <c r="S470">
        <f t="shared" si="23"/>
        <v>818.39999999999736</v>
      </c>
      <c r="T470">
        <v>1</v>
      </c>
      <c r="U470">
        <v>0</v>
      </c>
      <c r="V470">
        <v>1</v>
      </c>
      <c r="W470">
        <v>0</v>
      </c>
      <c r="X470" t="s">
        <v>33</v>
      </c>
      <c r="Y470" t="s">
        <v>1759</v>
      </c>
    </row>
    <row r="471" spans="1:25" x14ac:dyDescent="0.5">
      <c r="A471" s="3" t="s">
        <v>2227</v>
      </c>
      <c r="B471" s="3" t="s">
        <v>1370</v>
      </c>
      <c r="C471" s="3" t="s">
        <v>1368</v>
      </c>
      <c r="D471" s="3" t="s">
        <v>1358</v>
      </c>
      <c r="E471" s="3" t="s">
        <v>25</v>
      </c>
      <c r="F471" s="3" t="s">
        <v>1371</v>
      </c>
      <c r="G471" s="3" t="s">
        <v>27</v>
      </c>
      <c r="H471" s="3">
        <v>1943</v>
      </c>
      <c r="I471">
        <v>0</v>
      </c>
      <c r="J471">
        <v>0</v>
      </c>
      <c r="K471">
        <v>0</v>
      </c>
      <c r="L471">
        <v>0</v>
      </c>
      <c r="M471">
        <v>2525.6649266716377</v>
      </c>
      <c r="N471">
        <v>2710</v>
      </c>
      <c r="O471">
        <f t="shared" si="21"/>
        <v>2384.7999999999925</v>
      </c>
      <c r="P471">
        <f t="shared" si="22"/>
        <v>0</v>
      </c>
      <c r="Q471">
        <f t="shared" si="22"/>
        <v>2525.6649266716377</v>
      </c>
      <c r="R471">
        <f t="shared" si="23"/>
        <v>2710</v>
      </c>
      <c r="S471">
        <f t="shared" si="23"/>
        <v>2384.7999999999925</v>
      </c>
      <c r="T471">
        <v>0</v>
      </c>
      <c r="U471">
        <v>0</v>
      </c>
      <c r="V471">
        <v>1</v>
      </c>
      <c r="W471">
        <v>0</v>
      </c>
      <c r="X471" t="s">
        <v>33</v>
      </c>
      <c r="Y471" t="s">
        <v>1759</v>
      </c>
    </row>
    <row r="472" spans="1:25" x14ac:dyDescent="0.5">
      <c r="A472" s="3" t="s">
        <v>2228</v>
      </c>
      <c r="B472" s="3" t="s">
        <v>1372</v>
      </c>
      <c r="C472" s="3" t="s">
        <v>1363</v>
      </c>
      <c r="D472" s="3" t="s">
        <v>1358</v>
      </c>
      <c r="E472" s="3" t="s">
        <v>25</v>
      </c>
      <c r="F472" s="3" t="s">
        <v>1373</v>
      </c>
      <c r="G472" s="3" t="s">
        <v>27</v>
      </c>
      <c r="H472" s="3">
        <v>2013</v>
      </c>
      <c r="I472">
        <v>0</v>
      </c>
      <c r="J472">
        <v>0</v>
      </c>
      <c r="K472">
        <v>0</v>
      </c>
      <c r="L472">
        <v>0</v>
      </c>
      <c r="M472">
        <v>1500</v>
      </c>
      <c r="N472">
        <v>0</v>
      </c>
      <c r="O472">
        <f t="shared" si="21"/>
        <v>0</v>
      </c>
      <c r="P472">
        <f t="shared" si="22"/>
        <v>0</v>
      </c>
      <c r="Q472">
        <f t="shared" si="22"/>
        <v>1500</v>
      </c>
      <c r="R472">
        <f t="shared" si="23"/>
        <v>0</v>
      </c>
      <c r="S472">
        <f t="shared" si="23"/>
        <v>0</v>
      </c>
      <c r="T472">
        <v>1</v>
      </c>
      <c r="U472">
        <v>0</v>
      </c>
      <c r="V472">
        <v>1</v>
      </c>
      <c r="W472">
        <v>0</v>
      </c>
      <c r="X472" t="s">
        <v>65</v>
      </c>
      <c r="Y472" t="s">
        <v>1759</v>
      </c>
    </row>
    <row r="473" spans="1:25" x14ac:dyDescent="0.5">
      <c r="A473" s="3" t="s">
        <v>2229</v>
      </c>
      <c r="B473" s="3" t="s">
        <v>1374</v>
      </c>
      <c r="C473" s="3" t="s">
        <v>1368</v>
      </c>
      <c r="D473" s="3" t="s">
        <v>1358</v>
      </c>
      <c r="E473" s="3" t="s">
        <v>25</v>
      </c>
      <c r="F473" s="3" t="s">
        <v>1375</v>
      </c>
      <c r="G473" s="3" t="s">
        <v>27</v>
      </c>
      <c r="H473" s="3">
        <v>1954</v>
      </c>
      <c r="I473">
        <v>0</v>
      </c>
      <c r="J473">
        <v>0</v>
      </c>
      <c r="K473">
        <v>0</v>
      </c>
      <c r="L473">
        <v>0</v>
      </c>
      <c r="M473">
        <v>1230</v>
      </c>
      <c r="N473">
        <v>0</v>
      </c>
      <c r="O473">
        <f t="shared" si="21"/>
        <v>0</v>
      </c>
      <c r="P473">
        <f t="shared" si="22"/>
        <v>0</v>
      </c>
      <c r="Q473">
        <f t="shared" si="22"/>
        <v>1230</v>
      </c>
      <c r="R473">
        <f t="shared" si="23"/>
        <v>0</v>
      </c>
      <c r="S473">
        <f t="shared" si="23"/>
        <v>0</v>
      </c>
      <c r="T473">
        <v>1</v>
      </c>
      <c r="U473">
        <v>0</v>
      </c>
      <c r="V473">
        <v>1</v>
      </c>
      <c r="W473">
        <v>0</v>
      </c>
      <c r="X473" t="s">
        <v>65</v>
      </c>
      <c r="Y473" t="s">
        <v>1759</v>
      </c>
    </row>
    <row r="474" spans="1:25" x14ac:dyDescent="0.5">
      <c r="A474" s="3" t="s">
        <v>2230</v>
      </c>
      <c r="B474" s="3" t="s">
        <v>1376</v>
      </c>
      <c r="C474" s="3" t="s">
        <v>1377</v>
      </c>
      <c r="D474" s="3" t="s">
        <v>1358</v>
      </c>
      <c r="E474" s="3" t="s">
        <v>25</v>
      </c>
      <c r="F474" s="3" t="s">
        <v>1378</v>
      </c>
      <c r="G474" s="3" t="s">
        <v>27</v>
      </c>
      <c r="H474" s="3">
        <v>1993</v>
      </c>
      <c r="I474">
        <v>0</v>
      </c>
      <c r="J474">
        <v>0</v>
      </c>
      <c r="K474">
        <v>0</v>
      </c>
      <c r="L474">
        <v>0</v>
      </c>
      <c r="M474">
        <v>1650</v>
      </c>
      <c r="N474">
        <v>0</v>
      </c>
      <c r="O474">
        <f t="shared" si="21"/>
        <v>0</v>
      </c>
      <c r="P474">
        <f t="shared" si="22"/>
        <v>0</v>
      </c>
      <c r="Q474">
        <f t="shared" si="22"/>
        <v>1650</v>
      </c>
      <c r="R474">
        <f t="shared" si="23"/>
        <v>0</v>
      </c>
      <c r="S474">
        <f t="shared" si="23"/>
        <v>0</v>
      </c>
      <c r="T474">
        <v>1</v>
      </c>
      <c r="U474">
        <v>0</v>
      </c>
      <c r="V474">
        <v>1</v>
      </c>
      <c r="W474">
        <v>0</v>
      </c>
      <c r="X474" t="s">
        <v>65</v>
      </c>
      <c r="Y474" t="s">
        <v>1759</v>
      </c>
    </row>
    <row r="475" spans="1:25" x14ac:dyDescent="0.5">
      <c r="A475" s="3" t="s">
        <v>2231</v>
      </c>
      <c r="B475" s="5" t="s">
        <v>1379</v>
      </c>
      <c r="C475" s="5" t="s">
        <v>1380</v>
      </c>
      <c r="D475" s="3" t="s">
        <v>1381</v>
      </c>
      <c r="E475" s="3" t="s">
        <v>25</v>
      </c>
      <c r="F475" s="5" t="s">
        <v>1382</v>
      </c>
      <c r="G475" s="5" t="s">
        <v>27</v>
      </c>
      <c r="H475" s="5">
        <v>1978</v>
      </c>
      <c r="I475">
        <v>0</v>
      </c>
      <c r="J475">
        <v>0</v>
      </c>
      <c r="K475">
        <v>0</v>
      </c>
      <c r="L475">
        <v>0</v>
      </c>
      <c r="M475">
        <v>1250</v>
      </c>
      <c r="N475">
        <v>0</v>
      </c>
      <c r="O475">
        <f t="shared" si="21"/>
        <v>0</v>
      </c>
      <c r="P475">
        <f t="shared" si="22"/>
        <v>0</v>
      </c>
      <c r="Q475">
        <f t="shared" si="22"/>
        <v>1250</v>
      </c>
      <c r="R475">
        <f t="shared" si="23"/>
        <v>0</v>
      </c>
      <c r="S475">
        <f t="shared" si="23"/>
        <v>0</v>
      </c>
      <c r="T475">
        <v>0</v>
      </c>
      <c r="U475">
        <v>0</v>
      </c>
      <c r="V475">
        <v>0</v>
      </c>
      <c r="W475">
        <v>1</v>
      </c>
      <c r="X475" t="s">
        <v>65</v>
      </c>
      <c r="Y475" t="s">
        <v>1759</v>
      </c>
    </row>
    <row r="476" spans="1:25" x14ac:dyDescent="0.5">
      <c r="A476" s="3" t="s">
        <v>2232</v>
      </c>
      <c r="B476" s="5" t="s">
        <v>1383</v>
      </c>
      <c r="C476" s="5" t="s">
        <v>1384</v>
      </c>
      <c r="D476" s="3" t="s">
        <v>1381</v>
      </c>
      <c r="E476" s="3" t="s">
        <v>25</v>
      </c>
      <c r="F476" s="5" t="s">
        <v>1385</v>
      </c>
      <c r="G476" s="5" t="s">
        <v>27</v>
      </c>
      <c r="H476" s="5">
        <v>1991</v>
      </c>
      <c r="I476">
        <v>0</v>
      </c>
      <c r="J476">
        <v>0</v>
      </c>
      <c r="K476">
        <v>2051.8604651162791</v>
      </c>
      <c r="L476">
        <v>0</v>
      </c>
      <c r="M476">
        <v>8000</v>
      </c>
      <c r="N476">
        <v>0</v>
      </c>
      <c r="O476">
        <f t="shared" si="21"/>
        <v>0</v>
      </c>
      <c r="P476">
        <f t="shared" si="22"/>
        <v>0</v>
      </c>
      <c r="Q476">
        <f t="shared" si="22"/>
        <v>8000</v>
      </c>
      <c r="R476">
        <f t="shared" si="23"/>
        <v>0</v>
      </c>
      <c r="S476">
        <f t="shared" si="23"/>
        <v>0</v>
      </c>
      <c r="T476">
        <v>0</v>
      </c>
      <c r="U476">
        <v>1</v>
      </c>
      <c r="V476">
        <v>0</v>
      </c>
      <c r="W476">
        <v>0</v>
      </c>
      <c r="X476" t="s">
        <v>65</v>
      </c>
      <c r="Y476" t="s">
        <v>1759</v>
      </c>
    </row>
    <row r="477" spans="1:25" x14ac:dyDescent="0.5">
      <c r="A477" s="3" t="s">
        <v>2233</v>
      </c>
      <c r="B477" s="5" t="s">
        <v>1386</v>
      </c>
      <c r="C477" s="5" t="s">
        <v>1387</v>
      </c>
      <c r="D477" s="3" t="s">
        <v>1381</v>
      </c>
      <c r="E477" s="3" t="s">
        <v>25</v>
      </c>
      <c r="F477" s="5" t="s">
        <v>1388</v>
      </c>
      <c r="G477" s="5" t="s">
        <v>27</v>
      </c>
      <c r="H477" s="5">
        <v>1982</v>
      </c>
      <c r="I477">
        <v>0</v>
      </c>
      <c r="J477">
        <v>0</v>
      </c>
      <c r="K477">
        <v>2051.8604651162791</v>
      </c>
      <c r="L477">
        <v>0</v>
      </c>
      <c r="M477">
        <v>1300</v>
      </c>
      <c r="N477">
        <v>0</v>
      </c>
      <c r="O477">
        <f t="shared" si="21"/>
        <v>0</v>
      </c>
      <c r="P477">
        <f t="shared" si="22"/>
        <v>0</v>
      </c>
      <c r="Q477">
        <f t="shared" si="22"/>
        <v>1300</v>
      </c>
      <c r="R477">
        <f t="shared" si="23"/>
        <v>0</v>
      </c>
      <c r="S477">
        <f t="shared" si="23"/>
        <v>0</v>
      </c>
      <c r="T477">
        <v>0</v>
      </c>
      <c r="U477">
        <v>1</v>
      </c>
      <c r="V477">
        <v>0</v>
      </c>
      <c r="W477">
        <v>0</v>
      </c>
      <c r="X477" t="s">
        <v>65</v>
      </c>
      <c r="Y477" t="s">
        <v>1759</v>
      </c>
    </row>
    <row r="478" spans="1:25" x14ac:dyDescent="0.5">
      <c r="A478" s="3" t="s">
        <v>2234</v>
      </c>
      <c r="B478" s="5" t="s">
        <v>1389</v>
      </c>
      <c r="C478" s="5" t="s">
        <v>1390</v>
      </c>
      <c r="D478" s="3" t="s">
        <v>1381</v>
      </c>
      <c r="E478" s="3" t="s">
        <v>25</v>
      </c>
      <c r="F478" s="5" t="s">
        <v>1391</v>
      </c>
      <c r="G478" s="5" t="s">
        <v>27</v>
      </c>
      <c r="H478" s="5">
        <v>1963</v>
      </c>
      <c r="I478">
        <v>0</v>
      </c>
      <c r="J478">
        <v>1170</v>
      </c>
      <c r="K478">
        <v>2051.8604651162791</v>
      </c>
      <c r="L478">
        <v>0</v>
      </c>
      <c r="M478" t="s">
        <v>194</v>
      </c>
      <c r="N478">
        <v>0</v>
      </c>
      <c r="O478">
        <f t="shared" si="21"/>
        <v>0</v>
      </c>
      <c r="P478">
        <f t="shared" si="22"/>
        <v>0</v>
      </c>
      <c r="Q478" t="str">
        <f t="shared" si="22"/>
        <v>&gt;0</v>
      </c>
      <c r="R478">
        <f t="shared" si="23"/>
        <v>0</v>
      </c>
      <c r="S478">
        <f t="shared" si="23"/>
        <v>0</v>
      </c>
      <c r="T478">
        <v>0</v>
      </c>
      <c r="U478">
        <v>0</v>
      </c>
      <c r="V478">
        <v>0</v>
      </c>
      <c r="W478">
        <v>0</v>
      </c>
      <c r="X478" t="s">
        <v>65</v>
      </c>
      <c r="Y478" t="s">
        <v>1759</v>
      </c>
    </row>
    <row r="479" spans="1:25" x14ac:dyDescent="0.5">
      <c r="A479" s="3" t="s">
        <v>2235</v>
      </c>
      <c r="B479" s="5" t="s">
        <v>1392</v>
      </c>
      <c r="C479" s="5" t="s">
        <v>1393</v>
      </c>
      <c r="D479" s="5" t="s">
        <v>1381</v>
      </c>
      <c r="E479" s="3" t="s">
        <v>25</v>
      </c>
      <c r="F479" s="5" t="s">
        <v>1394</v>
      </c>
      <c r="G479" s="5" t="s">
        <v>852</v>
      </c>
      <c r="H479" s="5"/>
      <c r="I479">
        <v>4349.6558078124663</v>
      </c>
      <c r="J479">
        <v>1170</v>
      </c>
      <c r="K479">
        <v>2051.8604651162791</v>
      </c>
      <c r="L479">
        <v>0</v>
      </c>
      <c r="M479">
        <v>0</v>
      </c>
      <c r="N479">
        <v>0</v>
      </c>
      <c r="O479">
        <f t="shared" si="21"/>
        <v>0</v>
      </c>
      <c r="P479">
        <f t="shared" si="22"/>
        <v>4349.6558078124663</v>
      </c>
      <c r="Q479">
        <f t="shared" si="22"/>
        <v>1170</v>
      </c>
      <c r="R479">
        <f t="shared" si="23"/>
        <v>0</v>
      </c>
      <c r="S479">
        <f t="shared" si="23"/>
        <v>0</v>
      </c>
      <c r="T479">
        <v>0</v>
      </c>
      <c r="U479">
        <v>1</v>
      </c>
      <c r="V479">
        <v>0</v>
      </c>
      <c r="W479">
        <v>0</v>
      </c>
      <c r="X479" t="s">
        <v>244</v>
      </c>
      <c r="Y479" t="s">
        <v>1759</v>
      </c>
    </row>
    <row r="480" spans="1:25" x14ac:dyDescent="0.5">
      <c r="A480" s="3" t="s">
        <v>2236</v>
      </c>
      <c r="B480" s="3" t="s">
        <v>1395</v>
      </c>
      <c r="C480" s="3" t="s">
        <v>1396</v>
      </c>
      <c r="D480" s="3" t="s">
        <v>1397</v>
      </c>
      <c r="E480" s="3" t="s">
        <v>25</v>
      </c>
      <c r="F480" s="3" t="s">
        <v>1398</v>
      </c>
      <c r="G480" s="3" t="s">
        <v>832</v>
      </c>
      <c r="H480" s="3" t="s">
        <v>1159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21"/>
        <v>0</v>
      </c>
      <c r="P480">
        <f t="shared" si="22"/>
        <v>0</v>
      </c>
      <c r="Q480">
        <f t="shared" si="22"/>
        <v>0</v>
      </c>
      <c r="R480">
        <f t="shared" si="23"/>
        <v>0</v>
      </c>
      <c r="S480">
        <f t="shared" si="23"/>
        <v>0</v>
      </c>
      <c r="T480">
        <v>1</v>
      </c>
      <c r="U480">
        <v>0</v>
      </c>
      <c r="V480">
        <v>0</v>
      </c>
      <c r="W480">
        <v>0</v>
      </c>
      <c r="X480" t="s">
        <v>244</v>
      </c>
      <c r="Y480" t="s">
        <v>1759</v>
      </c>
    </row>
    <row r="481" spans="1:25" x14ac:dyDescent="0.5">
      <c r="A481" s="3" t="s">
        <v>2237</v>
      </c>
      <c r="B481" s="3" t="s">
        <v>1399</v>
      </c>
      <c r="C481" s="3" t="s">
        <v>1400</v>
      </c>
      <c r="D481" s="3" t="s">
        <v>1401</v>
      </c>
      <c r="E481" s="3" t="s">
        <v>25</v>
      </c>
      <c r="F481" s="3" t="s">
        <v>1402</v>
      </c>
      <c r="G481" s="3" t="s">
        <v>27</v>
      </c>
      <c r="H481" s="3">
        <v>1982</v>
      </c>
      <c r="I481">
        <v>0</v>
      </c>
      <c r="J481">
        <v>0</v>
      </c>
      <c r="K481">
        <v>0</v>
      </c>
      <c r="L481">
        <v>0</v>
      </c>
      <c r="M481">
        <v>1300</v>
      </c>
      <c r="N481">
        <v>1020</v>
      </c>
      <c r="O481">
        <f t="shared" si="21"/>
        <v>897.59999999999707</v>
      </c>
      <c r="P481">
        <f t="shared" si="22"/>
        <v>0</v>
      </c>
      <c r="Q481">
        <f t="shared" si="22"/>
        <v>1300</v>
      </c>
      <c r="R481">
        <f t="shared" si="23"/>
        <v>1020</v>
      </c>
      <c r="S481">
        <f t="shared" si="23"/>
        <v>897.59999999999707</v>
      </c>
      <c r="T481">
        <v>0</v>
      </c>
      <c r="U481">
        <v>1</v>
      </c>
      <c r="V481">
        <v>0</v>
      </c>
      <c r="W481">
        <v>0</v>
      </c>
      <c r="X481" t="s">
        <v>33</v>
      </c>
      <c r="Y481" t="s">
        <v>1759</v>
      </c>
    </row>
    <row r="482" spans="1:25" x14ac:dyDescent="0.5">
      <c r="A482" s="3" t="s">
        <v>2238</v>
      </c>
      <c r="B482" s="3" t="s">
        <v>1403</v>
      </c>
      <c r="C482" s="3" t="s">
        <v>1014</v>
      </c>
      <c r="D482" s="3" t="s">
        <v>1404</v>
      </c>
      <c r="E482" s="3" t="s">
        <v>60</v>
      </c>
      <c r="F482" s="3" t="s">
        <v>1405</v>
      </c>
      <c r="G482" s="3" t="s">
        <v>27</v>
      </c>
      <c r="H482" s="3">
        <v>1918</v>
      </c>
      <c r="I482">
        <v>0</v>
      </c>
      <c r="J482">
        <v>0</v>
      </c>
      <c r="K482">
        <v>0</v>
      </c>
      <c r="L482">
        <v>7500</v>
      </c>
      <c r="M482">
        <v>0</v>
      </c>
      <c r="N482">
        <v>0</v>
      </c>
      <c r="O482">
        <f t="shared" si="21"/>
        <v>0</v>
      </c>
      <c r="P482">
        <f t="shared" si="22"/>
        <v>7500</v>
      </c>
      <c r="Q482">
        <f t="shared" si="22"/>
        <v>0</v>
      </c>
      <c r="R482">
        <f t="shared" si="23"/>
        <v>0</v>
      </c>
      <c r="S482">
        <f t="shared" si="23"/>
        <v>0</v>
      </c>
      <c r="T482">
        <v>1</v>
      </c>
      <c r="U482">
        <v>1</v>
      </c>
      <c r="V482">
        <v>0</v>
      </c>
      <c r="W482">
        <v>1</v>
      </c>
      <c r="X482" t="s">
        <v>40</v>
      </c>
      <c r="Y482" t="s">
        <v>1759</v>
      </c>
    </row>
    <row r="483" spans="1:25" x14ac:dyDescent="0.5">
      <c r="A483" s="3" t="s">
        <v>2239</v>
      </c>
      <c r="B483" s="3" t="s">
        <v>1406</v>
      </c>
      <c r="C483" s="3" t="s">
        <v>1407</v>
      </c>
      <c r="D483" s="3" t="s">
        <v>1404</v>
      </c>
      <c r="E483" s="3" t="s">
        <v>60</v>
      </c>
      <c r="F483" s="3" t="s">
        <v>1408</v>
      </c>
      <c r="G483" s="3" t="s">
        <v>852</v>
      </c>
      <c r="H483" s="3"/>
      <c r="I483">
        <v>0</v>
      </c>
      <c r="J483">
        <v>0</v>
      </c>
      <c r="K483">
        <v>2051.8604651162791</v>
      </c>
      <c r="L483">
        <v>0</v>
      </c>
      <c r="M483">
        <v>0</v>
      </c>
      <c r="N483">
        <v>0</v>
      </c>
      <c r="O483">
        <f t="shared" si="21"/>
        <v>0</v>
      </c>
      <c r="P483">
        <f t="shared" si="22"/>
        <v>0</v>
      </c>
      <c r="Q483">
        <f t="shared" si="22"/>
        <v>0</v>
      </c>
      <c r="R483">
        <f t="shared" si="23"/>
        <v>0</v>
      </c>
      <c r="S483">
        <f t="shared" si="23"/>
        <v>0</v>
      </c>
      <c r="T483">
        <v>1</v>
      </c>
      <c r="U483">
        <v>1</v>
      </c>
      <c r="V483">
        <v>0</v>
      </c>
      <c r="W483">
        <v>0</v>
      </c>
      <c r="X483" t="s">
        <v>244</v>
      </c>
      <c r="Y483" t="s">
        <v>1759</v>
      </c>
    </row>
    <row r="484" spans="1:25" x14ac:dyDescent="0.5">
      <c r="A484" s="3" t="s">
        <v>2240</v>
      </c>
      <c r="B484" s="3" t="s">
        <v>1409</v>
      </c>
      <c r="C484" s="3" t="s">
        <v>1071</v>
      </c>
      <c r="D484" s="3" t="s">
        <v>1410</v>
      </c>
      <c r="E484" s="3" t="s">
        <v>25</v>
      </c>
      <c r="F484" s="3" t="s">
        <v>1411</v>
      </c>
      <c r="G484" s="3" t="s">
        <v>27</v>
      </c>
      <c r="H484" s="3">
        <v>2010</v>
      </c>
      <c r="I484">
        <v>0</v>
      </c>
      <c r="J484">
        <v>0</v>
      </c>
      <c r="K484">
        <v>0</v>
      </c>
      <c r="L484">
        <v>0</v>
      </c>
      <c r="M484">
        <v>1400</v>
      </c>
      <c r="N484">
        <v>1500</v>
      </c>
      <c r="O484">
        <f t="shared" si="21"/>
        <v>1319.9999999999957</v>
      </c>
      <c r="P484">
        <f t="shared" si="22"/>
        <v>0</v>
      </c>
      <c r="Q484">
        <f t="shared" si="22"/>
        <v>1400</v>
      </c>
      <c r="R484">
        <f t="shared" si="23"/>
        <v>1500</v>
      </c>
      <c r="S484">
        <f t="shared" si="23"/>
        <v>1319.9999999999957</v>
      </c>
      <c r="T484">
        <v>1</v>
      </c>
      <c r="U484">
        <v>1</v>
      </c>
      <c r="V484">
        <v>1</v>
      </c>
      <c r="W484">
        <v>0</v>
      </c>
      <c r="X484" t="s">
        <v>33</v>
      </c>
      <c r="Y484" t="s">
        <v>1759</v>
      </c>
    </row>
    <row r="485" spans="1:25" x14ac:dyDescent="0.5">
      <c r="A485" s="3" t="s">
        <v>2241</v>
      </c>
      <c r="B485" s="3" t="s">
        <v>1412</v>
      </c>
      <c r="C485" s="3" t="s">
        <v>1413</v>
      </c>
      <c r="D485" s="3" t="s">
        <v>1410</v>
      </c>
      <c r="E485" s="3" t="s">
        <v>25</v>
      </c>
      <c r="F485" s="3" t="s">
        <v>1414</v>
      </c>
      <c r="G485" s="3" t="s">
        <v>27</v>
      </c>
      <c r="H485" s="3">
        <v>2012</v>
      </c>
      <c r="I485">
        <v>0</v>
      </c>
      <c r="J485">
        <v>0</v>
      </c>
      <c r="K485">
        <v>0</v>
      </c>
      <c r="L485">
        <v>0</v>
      </c>
      <c r="M485">
        <v>1200</v>
      </c>
      <c r="N485">
        <v>0</v>
      </c>
      <c r="O485">
        <f t="shared" si="21"/>
        <v>0</v>
      </c>
      <c r="P485">
        <f t="shared" si="22"/>
        <v>0</v>
      </c>
      <c r="Q485">
        <f t="shared" si="22"/>
        <v>1200</v>
      </c>
      <c r="R485">
        <f t="shared" si="23"/>
        <v>0</v>
      </c>
      <c r="S485">
        <f t="shared" si="23"/>
        <v>0</v>
      </c>
      <c r="T485">
        <v>1</v>
      </c>
      <c r="U485">
        <v>1</v>
      </c>
      <c r="V485">
        <v>1</v>
      </c>
      <c r="W485">
        <v>0</v>
      </c>
      <c r="X485" t="s">
        <v>65</v>
      </c>
      <c r="Y485" t="s">
        <v>1759</v>
      </c>
    </row>
    <row r="486" spans="1:25" x14ac:dyDescent="0.5">
      <c r="A486" s="3" t="s">
        <v>2242</v>
      </c>
      <c r="B486" s="3" t="s">
        <v>1415</v>
      </c>
      <c r="C486" s="3" t="s">
        <v>1416</v>
      </c>
      <c r="D486" s="3" t="s">
        <v>1417</v>
      </c>
      <c r="E486" s="3" t="s">
        <v>25</v>
      </c>
      <c r="F486" s="3" t="s">
        <v>1418</v>
      </c>
      <c r="G486" s="3" t="s">
        <v>27</v>
      </c>
      <c r="H486" s="3">
        <v>1996</v>
      </c>
      <c r="I486">
        <v>0</v>
      </c>
      <c r="J486">
        <v>0</v>
      </c>
      <c r="K486">
        <v>0</v>
      </c>
      <c r="L486">
        <v>0</v>
      </c>
      <c r="M486">
        <v>1250</v>
      </c>
      <c r="N486">
        <v>0</v>
      </c>
      <c r="O486">
        <f t="shared" si="21"/>
        <v>0</v>
      </c>
      <c r="P486">
        <f t="shared" si="22"/>
        <v>0</v>
      </c>
      <c r="Q486">
        <f t="shared" si="22"/>
        <v>1250</v>
      </c>
      <c r="R486">
        <f t="shared" si="23"/>
        <v>0</v>
      </c>
      <c r="S486">
        <f t="shared" si="23"/>
        <v>0</v>
      </c>
      <c r="T486">
        <v>1</v>
      </c>
      <c r="U486">
        <v>0</v>
      </c>
      <c r="V486">
        <v>1</v>
      </c>
      <c r="W486">
        <v>0</v>
      </c>
      <c r="X486" t="s">
        <v>65</v>
      </c>
      <c r="Y486" t="s">
        <v>1759</v>
      </c>
    </row>
    <row r="487" spans="1:25" x14ac:dyDescent="0.5">
      <c r="A487" s="3" t="s">
        <v>2243</v>
      </c>
      <c r="B487" s="5" t="s">
        <v>1419</v>
      </c>
      <c r="C487" s="5" t="s">
        <v>1420</v>
      </c>
      <c r="D487" s="5" t="s">
        <v>1421</v>
      </c>
      <c r="E487" s="3" t="s">
        <v>25</v>
      </c>
      <c r="F487" s="5" t="s">
        <v>1422</v>
      </c>
      <c r="G487" s="5" t="s">
        <v>852</v>
      </c>
      <c r="H487" s="5" t="s">
        <v>1152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f t="shared" si="21"/>
        <v>0</v>
      </c>
      <c r="P487">
        <f t="shared" si="22"/>
        <v>0</v>
      </c>
      <c r="Q487">
        <f t="shared" si="22"/>
        <v>0</v>
      </c>
      <c r="R487">
        <f t="shared" si="23"/>
        <v>0</v>
      </c>
      <c r="S487">
        <f t="shared" si="23"/>
        <v>0</v>
      </c>
      <c r="T487">
        <v>1</v>
      </c>
      <c r="U487">
        <v>0</v>
      </c>
      <c r="V487">
        <v>1</v>
      </c>
      <c r="W487">
        <v>0</v>
      </c>
      <c r="X487" t="s">
        <v>244</v>
      </c>
      <c r="Y487" t="s">
        <v>1759</v>
      </c>
    </row>
    <row r="488" spans="1:25" x14ac:dyDescent="0.5">
      <c r="A488" s="3" t="s">
        <v>2244</v>
      </c>
      <c r="B488" s="5" t="s">
        <v>1423</v>
      </c>
      <c r="C488" s="5" t="s">
        <v>1424</v>
      </c>
      <c r="D488" s="5" t="s">
        <v>1421</v>
      </c>
      <c r="E488" s="3" t="s">
        <v>25</v>
      </c>
      <c r="F488" s="5" t="s">
        <v>1425</v>
      </c>
      <c r="G488" s="5" t="s">
        <v>852</v>
      </c>
      <c r="H488" s="5"/>
      <c r="I488">
        <v>4349.6558078124663</v>
      </c>
      <c r="J488">
        <v>1170</v>
      </c>
      <c r="K488">
        <v>2051.8604651162791</v>
      </c>
      <c r="L488">
        <v>0</v>
      </c>
      <c r="M488">
        <v>0</v>
      </c>
      <c r="N488">
        <v>0</v>
      </c>
      <c r="O488">
        <f t="shared" si="21"/>
        <v>0</v>
      </c>
      <c r="P488">
        <f t="shared" si="22"/>
        <v>4349.6558078124663</v>
      </c>
      <c r="Q488">
        <f t="shared" si="22"/>
        <v>1170</v>
      </c>
      <c r="R488">
        <f t="shared" si="23"/>
        <v>0</v>
      </c>
      <c r="S488">
        <f t="shared" si="23"/>
        <v>0</v>
      </c>
      <c r="T488">
        <v>0</v>
      </c>
      <c r="U488">
        <v>0</v>
      </c>
      <c r="V488">
        <v>1</v>
      </c>
      <c r="W488">
        <v>0</v>
      </c>
      <c r="X488" t="s">
        <v>244</v>
      </c>
      <c r="Y488" t="s">
        <v>1759</v>
      </c>
    </row>
    <row r="489" spans="1:25" x14ac:dyDescent="0.5">
      <c r="A489" s="3" t="s">
        <v>2245</v>
      </c>
      <c r="B489" s="3" t="s">
        <v>1426</v>
      </c>
      <c r="C489" s="3" t="s">
        <v>1427</v>
      </c>
      <c r="D489" s="3" t="s">
        <v>1428</v>
      </c>
      <c r="E489" s="3" t="s">
        <v>25</v>
      </c>
      <c r="F489" s="3" t="s">
        <v>1429</v>
      </c>
      <c r="G489" s="3" t="s">
        <v>27</v>
      </c>
      <c r="H489" s="3">
        <v>1977</v>
      </c>
      <c r="I489">
        <v>0</v>
      </c>
      <c r="J489">
        <v>0</v>
      </c>
      <c r="K489">
        <v>2051.8604651162791</v>
      </c>
      <c r="L489">
        <v>0</v>
      </c>
      <c r="M489">
        <v>1280</v>
      </c>
      <c r="N489">
        <v>0</v>
      </c>
      <c r="O489">
        <f t="shared" si="21"/>
        <v>0</v>
      </c>
      <c r="P489">
        <f t="shared" si="22"/>
        <v>0</v>
      </c>
      <c r="Q489">
        <f t="shared" si="22"/>
        <v>1280</v>
      </c>
      <c r="R489">
        <f t="shared" si="23"/>
        <v>0</v>
      </c>
      <c r="S489">
        <f t="shared" si="23"/>
        <v>0</v>
      </c>
      <c r="T489">
        <v>1</v>
      </c>
      <c r="U489">
        <v>0</v>
      </c>
      <c r="V489">
        <v>0</v>
      </c>
      <c r="W489">
        <v>1</v>
      </c>
      <c r="X489" t="s">
        <v>65</v>
      </c>
      <c r="Y489" t="s">
        <v>1759</v>
      </c>
    </row>
    <row r="490" spans="1:25" x14ac:dyDescent="0.5">
      <c r="A490" s="3" t="s">
        <v>2246</v>
      </c>
      <c r="B490" s="5" t="s">
        <v>1430</v>
      </c>
      <c r="C490" s="3" t="s">
        <v>1431</v>
      </c>
      <c r="D490" s="3" t="s">
        <v>1428</v>
      </c>
      <c r="E490" s="3" t="s">
        <v>25</v>
      </c>
      <c r="F490" s="3" t="s">
        <v>1432</v>
      </c>
      <c r="G490" s="3" t="s">
        <v>27</v>
      </c>
      <c r="H490" s="3">
        <v>1981</v>
      </c>
      <c r="I490">
        <v>0</v>
      </c>
      <c r="J490">
        <v>0</v>
      </c>
      <c r="K490">
        <v>0</v>
      </c>
      <c r="L490">
        <v>1100</v>
      </c>
      <c r="M490">
        <v>0</v>
      </c>
      <c r="N490">
        <v>0</v>
      </c>
      <c r="O490">
        <f t="shared" si="21"/>
        <v>0</v>
      </c>
      <c r="P490">
        <f t="shared" si="22"/>
        <v>1100</v>
      </c>
      <c r="Q490">
        <f t="shared" si="22"/>
        <v>0</v>
      </c>
      <c r="R490">
        <f t="shared" si="23"/>
        <v>0</v>
      </c>
      <c r="S490">
        <f t="shared" si="23"/>
        <v>0</v>
      </c>
      <c r="T490">
        <v>1</v>
      </c>
      <c r="U490">
        <v>0</v>
      </c>
      <c r="V490">
        <v>0</v>
      </c>
      <c r="W490">
        <v>1</v>
      </c>
      <c r="X490" t="s">
        <v>40</v>
      </c>
      <c r="Y490" t="s">
        <v>1759</v>
      </c>
    </row>
    <row r="491" spans="1:25" x14ac:dyDescent="0.5">
      <c r="A491" s="3" t="s">
        <v>2247</v>
      </c>
      <c r="B491" s="3" t="s">
        <v>1433</v>
      </c>
      <c r="C491" s="3" t="s">
        <v>30</v>
      </c>
      <c r="D491" s="3" t="s">
        <v>1434</v>
      </c>
      <c r="E491" s="3" t="s">
        <v>60</v>
      </c>
      <c r="F491" s="3" t="s">
        <v>1435</v>
      </c>
      <c r="G491" s="3" t="s">
        <v>27</v>
      </c>
      <c r="H491" s="3"/>
      <c r="I491">
        <v>0</v>
      </c>
      <c r="J491">
        <v>0</v>
      </c>
      <c r="K491">
        <v>0</v>
      </c>
      <c r="L491">
        <v>6000</v>
      </c>
      <c r="M491">
        <v>0</v>
      </c>
      <c r="N491">
        <v>0</v>
      </c>
      <c r="O491">
        <f t="shared" si="21"/>
        <v>0</v>
      </c>
      <c r="P491">
        <f t="shared" si="22"/>
        <v>6000</v>
      </c>
      <c r="Q491">
        <f t="shared" si="22"/>
        <v>0</v>
      </c>
      <c r="R491">
        <f t="shared" si="23"/>
        <v>0</v>
      </c>
      <c r="S491">
        <f t="shared" si="23"/>
        <v>0</v>
      </c>
      <c r="T491">
        <v>0</v>
      </c>
      <c r="U491">
        <v>0</v>
      </c>
      <c r="V491">
        <v>0</v>
      </c>
      <c r="W491">
        <v>0</v>
      </c>
      <c r="X491" t="s">
        <v>40</v>
      </c>
      <c r="Y491" t="s">
        <v>1759</v>
      </c>
    </row>
    <row r="492" spans="1:25" x14ac:dyDescent="0.5">
      <c r="A492" s="3" t="s">
        <v>2248</v>
      </c>
      <c r="B492" s="3" t="s">
        <v>1436</v>
      </c>
      <c r="C492" s="3" t="s">
        <v>1437</v>
      </c>
      <c r="D492" s="3" t="s">
        <v>1434</v>
      </c>
      <c r="E492" s="3" t="s">
        <v>60</v>
      </c>
      <c r="F492" s="3" t="s">
        <v>1438</v>
      </c>
      <c r="G492" s="3" t="s">
        <v>27</v>
      </c>
      <c r="H492" s="3"/>
      <c r="I492">
        <v>0</v>
      </c>
      <c r="J492">
        <v>0</v>
      </c>
      <c r="K492">
        <v>0</v>
      </c>
      <c r="L492">
        <v>0</v>
      </c>
      <c r="M492">
        <v>1200</v>
      </c>
      <c r="N492">
        <v>0</v>
      </c>
      <c r="O492">
        <f t="shared" si="21"/>
        <v>0</v>
      </c>
      <c r="P492">
        <f t="shared" si="22"/>
        <v>0</v>
      </c>
      <c r="Q492">
        <f t="shared" si="22"/>
        <v>1200</v>
      </c>
      <c r="R492">
        <f t="shared" si="23"/>
        <v>0</v>
      </c>
      <c r="S492">
        <f t="shared" si="23"/>
        <v>0</v>
      </c>
      <c r="T492">
        <v>0</v>
      </c>
      <c r="U492">
        <v>0</v>
      </c>
      <c r="V492">
        <v>0</v>
      </c>
      <c r="W492">
        <v>1</v>
      </c>
      <c r="X492" t="s">
        <v>65</v>
      </c>
      <c r="Y492" t="s">
        <v>1759</v>
      </c>
    </row>
    <row r="493" spans="1:25" x14ac:dyDescent="0.5">
      <c r="A493" s="3" t="s">
        <v>2249</v>
      </c>
      <c r="B493" s="3" t="s">
        <v>1439</v>
      </c>
      <c r="C493" s="3" t="s">
        <v>1440</v>
      </c>
      <c r="D493" s="3" t="s">
        <v>1441</v>
      </c>
      <c r="E493" s="3" t="s">
        <v>25</v>
      </c>
      <c r="F493" s="3" t="s">
        <v>1442</v>
      </c>
      <c r="G493" s="3" t="s">
        <v>27</v>
      </c>
      <c r="H493" s="3">
        <v>1974</v>
      </c>
      <c r="I493">
        <v>0</v>
      </c>
      <c r="J493">
        <v>1170</v>
      </c>
      <c r="K493">
        <v>0</v>
      </c>
      <c r="L493">
        <v>0</v>
      </c>
      <c r="M493" t="s">
        <v>194</v>
      </c>
      <c r="N493">
        <v>1900</v>
      </c>
      <c r="O493">
        <f t="shared" si="21"/>
        <v>1671.9999999999945</v>
      </c>
      <c r="P493">
        <f t="shared" si="22"/>
        <v>0</v>
      </c>
      <c r="Q493" t="str">
        <f t="shared" si="22"/>
        <v>&gt;0</v>
      </c>
      <c r="R493">
        <f t="shared" si="23"/>
        <v>1900</v>
      </c>
      <c r="S493">
        <f t="shared" si="23"/>
        <v>1671.9999999999945</v>
      </c>
      <c r="T493">
        <v>1</v>
      </c>
      <c r="U493">
        <v>1</v>
      </c>
      <c r="V493">
        <v>1</v>
      </c>
      <c r="W493">
        <v>0</v>
      </c>
      <c r="X493" t="s">
        <v>33</v>
      </c>
      <c r="Y493" t="s">
        <v>1759</v>
      </c>
    </row>
    <row r="494" spans="1:25" x14ac:dyDescent="0.5">
      <c r="A494" s="3" t="s">
        <v>2250</v>
      </c>
      <c r="B494" s="3" t="s">
        <v>1443</v>
      </c>
      <c r="C494" s="3" t="s">
        <v>53</v>
      </c>
      <c r="D494" s="3" t="s">
        <v>1444</v>
      </c>
      <c r="E494" s="3" t="s">
        <v>60</v>
      </c>
      <c r="F494" s="3" t="s">
        <v>1445</v>
      </c>
      <c r="G494" s="3" t="s">
        <v>27</v>
      </c>
      <c r="H494" s="3">
        <v>1968</v>
      </c>
      <c r="I494">
        <v>0</v>
      </c>
      <c r="J494">
        <v>0</v>
      </c>
      <c r="K494">
        <v>0</v>
      </c>
      <c r="L494">
        <v>3000</v>
      </c>
      <c r="M494">
        <v>0</v>
      </c>
      <c r="N494">
        <v>0</v>
      </c>
      <c r="O494">
        <f t="shared" si="21"/>
        <v>0</v>
      </c>
      <c r="P494">
        <f t="shared" si="22"/>
        <v>3000</v>
      </c>
      <c r="Q494">
        <f t="shared" si="22"/>
        <v>0</v>
      </c>
      <c r="R494">
        <f t="shared" si="23"/>
        <v>0</v>
      </c>
      <c r="S494">
        <f t="shared" si="23"/>
        <v>0</v>
      </c>
      <c r="T494">
        <v>0</v>
      </c>
      <c r="U494">
        <v>0</v>
      </c>
      <c r="V494">
        <v>0</v>
      </c>
      <c r="W494">
        <v>0</v>
      </c>
      <c r="X494" t="s">
        <v>40</v>
      </c>
      <c r="Y494" t="s">
        <v>1759</v>
      </c>
    </row>
    <row r="495" spans="1:25" x14ac:dyDescent="0.5">
      <c r="A495" s="3" t="s">
        <v>2251</v>
      </c>
      <c r="B495" s="3" t="s">
        <v>1446</v>
      </c>
      <c r="C495" s="3" t="s">
        <v>1447</v>
      </c>
      <c r="D495" s="3" t="s">
        <v>1448</v>
      </c>
      <c r="E495" s="3" t="s">
        <v>25</v>
      </c>
      <c r="F495" s="3" t="s">
        <v>1449</v>
      </c>
      <c r="G495" s="3" t="s">
        <v>27</v>
      </c>
      <c r="H495" s="3">
        <v>1964</v>
      </c>
      <c r="I495">
        <v>0</v>
      </c>
      <c r="J495">
        <v>0</v>
      </c>
      <c r="K495">
        <v>0</v>
      </c>
      <c r="L495">
        <v>2200</v>
      </c>
      <c r="M495">
        <v>0</v>
      </c>
      <c r="N495">
        <v>0</v>
      </c>
      <c r="O495">
        <f t="shared" si="21"/>
        <v>0</v>
      </c>
      <c r="P495">
        <f t="shared" si="22"/>
        <v>2200</v>
      </c>
      <c r="Q495">
        <f t="shared" si="22"/>
        <v>0</v>
      </c>
      <c r="R495">
        <f t="shared" si="23"/>
        <v>0</v>
      </c>
      <c r="S495">
        <f t="shared" si="23"/>
        <v>0</v>
      </c>
      <c r="T495">
        <v>0</v>
      </c>
      <c r="U495">
        <v>1</v>
      </c>
      <c r="V495">
        <v>0</v>
      </c>
      <c r="W495">
        <v>0</v>
      </c>
      <c r="X495" t="s">
        <v>40</v>
      </c>
      <c r="Y495" t="s">
        <v>1759</v>
      </c>
    </row>
    <row r="496" spans="1:25" x14ac:dyDescent="0.5">
      <c r="A496" s="3" t="s">
        <v>2252</v>
      </c>
      <c r="B496" s="25" t="s">
        <v>1450</v>
      </c>
      <c r="C496" s="3" t="s">
        <v>1451</v>
      </c>
      <c r="D496" s="3" t="s">
        <v>1452</v>
      </c>
      <c r="E496" s="3" t="s">
        <v>25</v>
      </c>
      <c r="F496" s="3" t="s">
        <v>1453</v>
      </c>
      <c r="G496" s="3" t="s">
        <v>27</v>
      </c>
      <c r="H496" s="3">
        <v>2014</v>
      </c>
      <c r="I496">
        <v>0</v>
      </c>
      <c r="J496">
        <v>0</v>
      </c>
      <c r="K496">
        <v>0</v>
      </c>
      <c r="L496">
        <v>0</v>
      </c>
      <c r="M496">
        <v>1500</v>
      </c>
      <c r="N496">
        <v>0</v>
      </c>
      <c r="O496">
        <f t="shared" si="21"/>
        <v>0</v>
      </c>
      <c r="P496">
        <v>0</v>
      </c>
      <c r="Q496">
        <v>1500</v>
      </c>
      <c r="R496">
        <v>0</v>
      </c>
      <c r="S496">
        <v>0</v>
      </c>
      <c r="T496">
        <v>0</v>
      </c>
      <c r="U496">
        <v>1</v>
      </c>
      <c r="V496">
        <v>1</v>
      </c>
      <c r="W496">
        <v>0</v>
      </c>
      <c r="X496" t="s">
        <v>65</v>
      </c>
      <c r="Y496" t="s">
        <v>1759</v>
      </c>
    </row>
    <row r="497" spans="1:25" x14ac:dyDescent="0.5">
      <c r="A497" s="3" t="s">
        <v>2253</v>
      </c>
      <c r="B497" s="25" t="s">
        <v>1454</v>
      </c>
      <c r="C497" s="3" t="s">
        <v>1455</v>
      </c>
      <c r="D497" s="3" t="s">
        <v>1452</v>
      </c>
      <c r="E497" s="3" t="s">
        <v>25</v>
      </c>
      <c r="F497" s="3" t="s">
        <v>1456</v>
      </c>
      <c r="G497" s="3" t="s">
        <v>27</v>
      </c>
      <c r="H497" s="3">
        <v>1942</v>
      </c>
      <c r="I497">
        <v>0</v>
      </c>
      <c r="J497">
        <v>0</v>
      </c>
      <c r="K497">
        <v>0</v>
      </c>
      <c r="L497">
        <v>0</v>
      </c>
      <c r="M497">
        <v>2000</v>
      </c>
      <c r="N497">
        <v>0</v>
      </c>
      <c r="O497">
        <f t="shared" si="21"/>
        <v>0</v>
      </c>
      <c r="P497">
        <v>0</v>
      </c>
      <c r="Q497">
        <v>2000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 t="s">
        <v>65</v>
      </c>
      <c r="Y497" t="s">
        <v>1759</v>
      </c>
    </row>
    <row r="498" spans="1:25" x14ac:dyDescent="0.5">
      <c r="A498" s="3" t="s">
        <v>2254</v>
      </c>
      <c r="B498" s="25" t="s">
        <v>1457</v>
      </c>
      <c r="C498" s="26" t="s">
        <v>1458</v>
      </c>
      <c r="D498" s="3" t="s">
        <v>1452</v>
      </c>
      <c r="E498" s="3" t="s">
        <v>25</v>
      </c>
      <c r="F498" s="21" t="s">
        <v>1459</v>
      </c>
      <c r="G498" s="3" t="s">
        <v>27</v>
      </c>
      <c r="H498" s="3">
        <v>2004</v>
      </c>
      <c r="I498">
        <v>0</v>
      </c>
      <c r="J498">
        <v>0</v>
      </c>
      <c r="K498">
        <v>0</v>
      </c>
      <c r="L498">
        <v>0</v>
      </c>
      <c r="M498">
        <v>1000</v>
      </c>
      <c r="N498">
        <v>0</v>
      </c>
      <c r="O498">
        <f t="shared" si="21"/>
        <v>0</v>
      </c>
      <c r="P498">
        <v>0</v>
      </c>
      <c r="Q498">
        <v>1000</v>
      </c>
      <c r="R498">
        <v>0</v>
      </c>
      <c r="S498">
        <v>0</v>
      </c>
      <c r="T498">
        <v>1</v>
      </c>
      <c r="U498">
        <v>0</v>
      </c>
      <c r="V498">
        <v>1</v>
      </c>
      <c r="W498">
        <v>0</v>
      </c>
      <c r="X498" t="s">
        <v>65</v>
      </c>
      <c r="Y498" t="s">
        <v>1759</v>
      </c>
    </row>
    <row r="499" spans="1:25" x14ac:dyDescent="0.5">
      <c r="A499" s="3" t="s">
        <v>2255</v>
      </c>
      <c r="B499" s="25" t="s">
        <v>1460</v>
      </c>
      <c r="C499" s="3" t="s">
        <v>1461</v>
      </c>
      <c r="D499" s="3" t="s">
        <v>1452</v>
      </c>
      <c r="E499" s="3" t="s">
        <v>25</v>
      </c>
      <c r="F499" s="3" t="s">
        <v>1462</v>
      </c>
      <c r="G499" s="3" t="s">
        <v>27</v>
      </c>
      <c r="H499" s="3">
        <v>1943</v>
      </c>
      <c r="I499">
        <v>4349.6558080000004</v>
      </c>
      <c r="J499">
        <v>1170</v>
      </c>
      <c r="K499">
        <v>0</v>
      </c>
      <c r="L499">
        <v>3500</v>
      </c>
      <c r="M499">
        <v>3500</v>
      </c>
      <c r="N499">
        <v>0</v>
      </c>
      <c r="O499">
        <f t="shared" si="21"/>
        <v>0</v>
      </c>
      <c r="P499">
        <v>3500</v>
      </c>
      <c r="Q499">
        <v>3500</v>
      </c>
      <c r="R499">
        <v>0</v>
      </c>
      <c r="S499">
        <v>0</v>
      </c>
      <c r="T499">
        <v>1</v>
      </c>
      <c r="U499">
        <v>0</v>
      </c>
      <c r="V499">
        <v>1</v>
      </c>
      <c r="W499">
        <v>0</v>
      </c>
      <c r="X499" t="s">
        <v>40</v>
      </c>
      <c r="Y499" t="s">
        <v>1759</v>
      </c>
    </row>
    <row r="500" spans="1:25" x14ac:dyDescent="0.5">
      <c r="A500" s="3" t="s">
        <v>2256</v>
      </c>
      <c r="B500" s="25" t="s">
        <v>1463</v>
      </c>
      <c r="C500" s="3" t="s">
        <v>1464</v>
      </c>
      <c r="D500" s="3" t="s">
        <v>1452</v>
      </c>
      <c r="E500" s="3" t="s">
        <v>25</v>
      </c>
      <c r="F500" s="3" t="s">
        <v>1465</v>
      </c>
      <c r="G500" s="3" t="s">
        <v>27</v>
      </c>
      <c r="H500" s="3">
        <v>1931</v>
      </c>
      <c r="I500">
        <v>0</v>
      </c>
      <c r="J500">
        <v>0</v>
      </c>
      <c r="K500">
        <v>0</v>
      </c>
      <c r="L500">
        <v>1532</v>
      </c>
      <c r="M500">
        <v>0</v>
      </c>
      <c r="N500">
        <v>0</v>
      </c>
      <c r="O500">
        <f t="shared" si="21"/>
        <v>0</v>
      </c>
      <c r="P500">
        <v>1532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1</v>
      </c>
      <c r="W500">
        <v>0</v>
      </c>
      <c r="X500" t="s">
        <v>40</v>
      </c>
      <c r="Y500" t="s">
        <v>1759</v>
      </c>
    </row>
    <row r="501" spans="1:25" x14ac:dyDescent="0.5">
      <c r="A501" s="3" t="s">
        <v>2257</v>
      </c>
      <c r="B501" s="25" t="s">
        <v>1466</v>
      </c>
      <c r="C501" s="3" t="s">
        <v>1467</v>
      </c>
      <c r="D501" s="3" t="s">
        <v>1452</v>
      </c>
      <c r="E501" s="3" t="s">
        <v>25</v>
      </c>
      <c r="F501" s="3" t="s">
        <v>1468</v>
      </c>
      <c r="G501" s="3" t="s">
        <v>27</v>
      </c>
      <c r="H501" s="3">
        <v>1932</v>
      </c>
      <c r="I501">
        <v>4349.6558080000004</v>
      </c>
      <c r="J501">
        <v>1170</v>
      </c>
      <c r="K501">
        <v>0</v>
      </c>
      <c r="L501">
        <v>7022.4719100000002</v>
      </c>
      <c r="M501">
        <v>7022.4719100000002</v>
      </c>
      <c r="N501">
        <v>0</v>
      </c>
      <c r="O501">
        <f t="shared" si="21"/>
        <v>0</v>
      </c>
      <c r="P501">
        <v>7022.4719100000002</v>
      </c>
      <c r="Q501">
        <v>7022.4719100000002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 t="s">
        <v>40</v>
      </c>
      <c r="Y501" t="s">
        <v>1759</v>
      </c>
    </row>
    <row r="502" spans="1:25" x14ac:dyDescent="0.5">
      <c r="A502" s="3" t="s">
        <v>2258</v>
      </c>
      <c r="B502" s="25" t="s">
        <v>1469</v>
      </c>
      <c r="C502" s="3" t="s">
        <v>1470</v>
      </c>
      <c r="D502" s="3" t="s">
        <v>1452</v>
      </c>
      <c r="E502" s="3" t="s">
        <v>25</v>
      </c>
      <c r="F502" s="3" t="s">
        <v>1471</v>
      </c>
      <c r="G502" s="3" t="s">
        <v>27</v>
      </c>
      <c r="H502" s="3">
        <v>1934</v>
      </c>
      <c r="I502">
        <v>0</v>
      </c>
      <c r="J502">
        <v>0</v>
      </c>
      <c r="K502">
        <v>0</v>
      </c>
      <c r="L502">
        <v>10000</v>
      </c>
      <c r="M502">
        <v>0</v>
      </c>
      <c r="N502">
        <v>0</v>
      </c>
      <c r="O502">
        <f t="shared" si="21"/>
        <v>0</v>
      </c>
      <c r="P502">
        <v>10000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 t="s">
        <v>40</v>
      </c>
      <c r="Y502" t="s">
        <v>1759</v>
      </c>
    </row>
    <row r="503" spans="1:25" x14ac:dyDescent="0.5">
      <c r="A503" s="3" t="s">
        <v>2259</v>
      </c>
      <c r="B503" s="25" t="s">
        <v>1472</v>
      </c>
      <c r="C503" s="3" t="s">
        <v>1470</v>
      </c>
      <c r="D503" s="3" t="s">
        <v>1452</v>
      </c>
      <c r="E503" s="3" t="s">
        <v>25</v>
      </c>
      <c r="F503" s="3" t="s">
        <v>1473</v>
      </c>
      <c r="G503" s="3" t="s">
        <v>27</v>
      </c>
      <c r="H503" s="3">
        <v>2013</v>
      </c>
      <c r="I503">
        <v>0</v>
      </c>
      <c r="J503">
        <v>0</v>
      </c>
      <c r="K503">
        <v>0</v>
      </c>
      <c r="L503">
        <v>0</v>
      </c>
      <c r="M503">
        <v>1500</v>
      </c>
      <c r="N503">
        <v>0</v>
      </c>
      <c r="O503">
        <f t="shared" si="21"/>
        <v>0</v>
      </c>
      <c r="P503">
        <v>0</v>
      </c>
      <c r="Q503">
        <v>1500</v>
      </c>
      <c r="R503">
        <v>0</v>
      </c>
      <c r="S503">
        <v>0</v>
      </c>
      <c r="T503">
        <v>1</v>
      </c>
      <c r="U503">
        <v>0</v>
      </c>
      <c r="V503">
        <v>1</v>
      </c>
      <c r="W503">
        <v>0</v>
      </c>
      <c r="X503" t="s">
        <v>65</v>
      </c>
      <c r="Y503" t="s">
        <v>1759</v>
      </c>
    </row>
    <row r="504" spans="1:25" x14ac:dyDescent="0.5">
      <c r="A504" s="3" t="s">
        <v>2260</v>
      </c>
      <c r="B504" s="25" t="s">
        <v>1474</v>
      </c>
      <c r="C504" s="3" t="s">
        <v>1470</v>
      </c>
      <c r="D504" s="3" t="s">
        <v>1452</v>
      </c>
      <c r="E504" s="3" t="s">
        <v>25</v>
      </c>
      <c r="F504" s="3" t="s">
        <v>1475</v>
      </c>
      <c r="G504" s="3" t="s">
        <v>27</v>
      </c>
      <c r="H504" s="3">
        <v>2005</v>
      </c>
      <c r="I504">
        <v>0</v>
      </c>
      <c r="J504">
        <v>0</v>
      </c>
      <c r="K504">
        <v>0</v>
      </c>
      <c r="L504">
        <v>0</v>
      </c>
      <c r="M504">
        <v>2200</v>
      </c>
      <c r="N504">
        <v>0</v>
      </c>
      <c r="O504">
        <f t="shared" si="21"/>
        <v>0</v>
      </c>
      <c r="P504">
        <v>0</v>
      </c>
      <c r="Q504">
        <v>2200</v>
      </c>
      <c r="R504">
        <v>0</v>
      </c>
      <c r="S504">
        <v>0</v>
      </c>
      <c r="T504">
        <v>1</v>
      </c>
      <c r="U504">
        <v>0</v>
      </c>
      <c r="V504">
        <v>1</v>
      </c>
      <c r="W504">
        <v>0</v>
      </c>
      <c r="X504" t="s">
        <v>65</v>
      </c>
      <c r="Y504" t="s">
        <v>1759</v>
      </c>
    </row>
    <row r="505" spans="1:25" x14ac:dyDescent="0.5">
      <c r="A505" s="3" t="s">
        <v>2261</v>
      </c>
      <c r="B505" s="25" t="s">
        <v>1476</v>
      </c>
      <c r="C505" s="3" t="s">
        <v>118</v>
      </c>
      <c r="D505" s="3" t="s">
        <v>1452</v>
      </c>
      <c r="E505" s="3" t="s">
        <v>25</v>
      </c>
      <c r="F505" s="3" t="s">
        <v>1477</v>
      </c>
      <c r="G505" s="3" t="s">
        <v>27</v>
      </c>
      <c r="H505" s="3"/>
      <c r="I505">
        <v>0</v>
      </c>
      <c r="J505">
        <v>0</v>
      </c>
      <c r="K505">
        <v>0</v>
      </c>
      <c r="L505">
        <v>4500</v>
      </c>
      <c r="M505">
        <v>0</v>
      </c>
      <c r="N505">
        <v>0</v>
      </c>
      <c r="O505">
        <f t="shared" si="21"/>
        <v>0</v>
      </c>
      <c r="P505">
        <v>4500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1</v>
      </c>
      <c r="W505">
        <v>0</v>
      </c>
      <c r="X505" t="s">
        <v>40</v>
      </c>
      <c r="Y505" t="s">
        <v>1759</v>
      </c>
    </row>
    <row r="506" spans="1:25" x14ac:dyDescent="0.5">
      <c r="A506" s="3" t="s">
        <v>2262</v>
      </c>
      <c r="B506" s="25" t="s">
        <v>1478</v>
      </c>
      <c r="C506" s="3" t="s">
        <v>1455</v>
      </c>
      <c r="D506" s="3" t="s">
        <v>1452</v>
      </c>
      <c r="E506" s="3" t="s">
        <v>25</v>
      </c>
      <c r="F506" s="3" t="s">
        <v>1479</v>
      </c>
      <c r="G506" s="3" t="s">
        <v>27</v>
      </c>
      <c r="H506" s="3">
        <v>1984</v>
      </c>
      <c r="I506">
        <v>4349.6558080000004</v>
      </c>
      <c r="J506">
        <v>1170</v>
      </c>
      <c r="K506">
        <v>0</v>
      </c>
      <c r="L506">
        <v>1250</v>
      </c>
      <c r="M506">
        <v>1250</v>
      </c>
      <c r="N506">
        <v>3000</v>
      </c>
      <c r="O506">
        <f t="shared" si="21"/>
        <v>2639.9999999999914</v>
      </c>
      <c r="P506">
        <v>1250</v>
      </c>
      <c r="Q506">
        <v>1250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 t="s">
        <v>40</v>
      </c>
      <c r="Y506" t="s">
        <v>1759</v>
      </c>
    </row>
    <row r="507" spans="1:25" x14ac:dyDescent="0.5">
      <c r="A507" s="3" t="s">
        <v>2263</v>
      </c>
      <c r="B507" s="25" t="s">
        <v>1480</v>
      </c>
      <c r="C507" s="3" t="s">
        <v>1481</v>
      </c>
      <c r="D507" s="3" t="s">
        <v>1452</v>
      </c>
      <c r="E507" s="3" t="s">
        <v>25</v>
      </c>
      <c r="F507" s="3" t="s">
        <v>1482</v>
      </c>
      <c r="G507" s="3" t="s">
        <v>27</v>
      </c>
      <c r="H507" s="3">
        <v>1739</v>
      </c>
      <c r="I507">
        <v>0</v>
      </c>
      <c r="J507">
        <v>0</v>
      </c>
      <c r="K507">
        <v>2051.8604650000002</v>
      </c>
      <c r="L507">
        <v>0</v>
      </c>
      <c r="M507">
        <v>1000</v>
      </c>
      <c r="N507">
        <v>0</v>
      </c>
      <c r="O507">
        <f t="shared" si="21"/>
        <v>0</v>
      </c>
      <c r="P507">
        <v>0</v>
      </c>
      <c r="Q507">
        <v>1000</v>
      </c>
      <c r="R507">
        <v>0</v>
      </c>
      <c r="S507">
        <v>0</v>
      </c>
      <c r="T507">
        <v>1</v>
      </c>
      <c r="U507">
        <v>0</v>
      </c>
      <c r="V507">
        <v>1</v>
      </c>
      <c r="W507">
        <v>0</v>
      </c>
      <c r="X507" t="s">
        <v>65</v>
      </c>
      <c r="Y507" t="s">
        <v>1759</v>
      </c>
    </row>
    <row r="508" spans="1:25" x14ac:dyDescent="0.5">
      <c r="A508" s="3" t="s">
        <v>2264</v>
      </c>
      <c r="B508" s="25" t="s">
        <v>1483</v>
      </c>
      <c r="C508" s="3" t="s">
        <v>1481</v>
      </c>
      <c r="D508" s="3" t="s">
        <v>1452</v>
      </c>
      <c r="E508" s="3" t="s">
        <v>25</v>
      </c>
      <c r="F508" s="3" t="s">
        <v>1484</v>
      </c>
      <c r="G508" s="3" t="s">
        <v>27</v>
      </c>
      <c r="H508" s="3">
        <v>1896</v>
      </c>
      <c r="I508">
        <v>0</v>
      </c>
      <c r="J508">
        <v>0</v>
      </c>
      <c r="K508">
        <v>2051.8604650000002</v>
      </c>
      <c r="L508">
        <v>0</v>
      </c>
      <c r="M508">
        <v>1000</v>
      </c>
      <c r="N508">
        <v>0</v>
      </c>
      <c r="O508">
        <f t="shared" si="21"/>
        <v>0</v>
      </c>
      <c r="P508">
        <v>0</v>
      </c>
      <c r="Q508">
        <v>1000</v>
      </c>
      <c r="R508">
        <v>0</v>
      </c>
      <c r="S508">
        <v>0</v>
      </c>
      <c r="T508">
        <v>1</v>
      </c>
      <c r="U508">
        <v>0</v>
      </c>
      <c r="V508">
        <v>1</v>
      </c>
      <c r="W508">
        <v>0</v>
      </c>
      <c r="X508" t="s">
        <v>65</v>
      </c>
      <c r="Y508" t="s">
        <v>1759</v>
      </c>
    </row>
    <row r="509" spans="1:25" x14ac:dyDescent="0.5">
      <c r="A509" s="3" t="s">
        <v>2265</v>
      </c>
      <c r="B509" s="25" t="s">
        <v>1485</v>
      </c>
      <c r="C509" s="3" t="s">
        <v>1451</v>
      </c>
      <c r="D509" s="3" t="s">
        <v>1452</v>
      </c>
      <c r="E509" s="3" t="s">
        <v>25</v>
      </c>
      <c r="F509" s="3" t="s">
        <v>1486</v>
      </c>
      <c r="G509" s="3" t="s">
        <v>27</v>
      </c>
      <c r="H509" s="3"/>
      <c r="I509">
        <v>0</v>
      </c>
      <c r="J509">
        <v>0</v>
      </c>
      <c r="K509">
        <v>0</v>
      </c>
      <c r="L509">
        <v>0</v>
      </c>
      <c r="M509">
        <v>1200</v>
      </c>
      <c r="N509">
        <v>0</v>
      </c>
      <c r="O509">
        <f t="shared" si="21"/>
        <v>0</v>
      </c>
      <c r="P509">
        <v>0</v>
      </c>
      <c r="Q509">
        <v>1200</v>
      </c>
      <c r="R509">
        <v>0</v>
      </c>
      <c r="S509">
        <v>0</v>
      </c>
      <c r="T509">
        <v>1</v>
      </c>
      <c r="U509">
        <v>0</v>
      </c>
      <c r="V509">
        <v>1</v>
      </c>
      <c r="W509">
        <v>0</v>
      </c>
      <c r="X509" t="s">
        <v>65</v>
      </c>
      <c r="Y509" t="s">
        <v>1759</v>
      </c>
    </row>
    <row r="510" spans="1:25" x14ac:dyDescent="0.5">
      <c r="A510" s="3" t="s">
        <v>2266</v>
      </c>
      <c r="B510" s="25" t="s">
        <v>1487</v>
      </c>
      <c r="C510" s="3" t="s">
        <v>1488</v>
      </c>
      <c r="D510" s="3" t="s">
        <v>1452</v>
      </c>
      <c r="E510" s="3" t="s">
        <v>25</v>
      </c>
      <c r="F510" s="3" t="s">
        <v>1489</v>
      </c>
      <c r="G510" s="3" t="s">
        <v>27</v>
      </c>
      <c r="H510" s="3">
        <v>1955</v>
      </c>
      <c r="I510">
        <v>4349.6558080000004</v>
      </c>
      <c r="J510">
        <v>1170</v>
      </c>
      <c r="K510">
        <v>0</v>
      </c>
      <c r="L510">
        <v>5800</v>
      </c>
      <c r="M510">
        <v>5800</v>
      </c>
      <c r="N510">
        <v>0</v>
      </c>
      <c r="O510">
        <f t="shared" si="21"/>
        <v>0</v>
      </c>
      <c r="P510">
        <v>5800</v>
      </c>
      <c r="Q510">
        <v>5800</v>
      </c>
      <c r="R510">
        <v>0</v>
      </c>
      <c r="S510">
        <v>0</v>
      </c>
      <c r="T510">
        <v>1</v>
      </c>
      <c r="U510">
        <v>0</v>
      </c>
      <c r="V510">
        <v>1</v>
      </c>
      <c r="W510">
        <v>0</v>
      </c>
      <c r="X510" t="s">
        <v>40</v>
      </c>
      <c r="Y510" t="s">
        <v>1759</v>
      </c>
    </row>
    <row r="511" spans="1:25" x14ac:dyDescent="0.5">
      <c r="A511" s="3" t="s">
        <v>2267</v>
      </c>
      <c r="B511" s="25" t="s">
        <v>1490</v>
      </c>
      <c r="C511" s="3" t="s">
        <v>1455</v>
      </c>
      <c r="D511" s="3" t="s">
        <v>1452</v>
      </c>
      <c r="E511" s="3" t="s">
        <v>25</v>
      </c>
      <c r="F511" s="3" t="s">
        <v>1491</v>
      </c>
      <c r="G511" s="3" t="s">
        <v>27</v>
      </c>
      <c r="H511" s="3">
        <v>1955</v>
      </c>
      <c r="I511">
        <v>0</v>
      </c>
      <c r="J511">
        <v>0</v>
      </c>
      <c r="K511">
        <v>0</v>
      </c>
      <c r="L511">
        <v>0</v>
      </c>
      <c r="M511">
        <v>4600</v>
      </c>
      <c r="N511">
        <v>0</v>
      </c>
      <c r="O511">
        <f t="shared" si="21"/>
        <v>0</v>
      </c>
      <c r="P511">
        <v>0</v>
      </c>
      <c r="Q511">
        <v>4600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 t="s">
        <v>65</v>
      </c>
      <c r="Y511" t="s">
        <v>1759</v>
      </c>
    </row>
    <row r="512" spans="1:25" x14ac:dyDescent="0.5">
      <c r="A512" s="3" t="s">
        <v>2268</v>
      </c>
      <c r="B512" s="25" t="s">
        <v>1492</v>
      </c>
      <c r="C512" s="3" t="s">
        <v>1493</v>
      </c>
      <c r="D512" s="3" t="s">
        <v>1452</v>
      </c>
      <c r="E512" s="3" t="s">
        <v>25</v>
      </c>
      <c r="F512" s="3" t="s">
        <v>1494</v>
      </c>
      <c r="G512" s="3" t="s">
        <v>27</v>
      </c>
      <c r="H512" s="3">
        <v>1757</v>
      </c>
      <c r="I512">
        <v>0</v>
      </c>
      <c r="J512">
        <v>1170</v>
      </c>
      <c r="K512">
        <v>2051.8604650000002</v>
      </c>
      <c r="L512">
        <v>0</v>
      </c>
      <c r="M512" t="s">
        <v>194</v>
      </c>
      <c r="N512">
        <v>0</v>
      </c>
      <c r="O512">
        <f t="shared" si="21"/>
        <v>0</v>
      </c>
      <c r="P512">
        <v>0</v>
      </c>
      <c r="Q512" t="s">
        <v>194</v>
      </c>
      <c r="R512">
        <v>0</v>
      </c>
      <c r="S512">
        <v>0</v>
      </c>
      <c r="T512">
        <v>1</v>
      </c>
      <c r="U512">
        <v>0</v>
      </c>
      <c r="V512">
        <v>1</v>
      </c>
      <c r="W512">
        <v>0</v>
      </c>
      <c r="X512" t="s">
        <v>65</v>
      </c>
      <c r="Y512" t="s">
        <v>1759</v>
      </c>
    </row>
    <row r="513" spans="1:25" x14ac:dyDescent="0.5">
      <c r="A513" s="3" t="s">
        <v>2269</v>
      </c>
      <c r="B513" s="27" t="s">
        <v>1495</v>
      </c>
      <c r="C513" s="3" t="s">
        <v>1496</v>
      </c>
      <c r="D513" s="3" t="s">
        <v>1452</v>
      </c>
      <c r="E513" s="3" t="s">
        <v>25</v>
      </c>
      <c r="F513" s="3" t="s">
        <v>1497</v>
      </c>
      <c r="G513" s="3" t="s">
        <v>27</v>
      </c>
      <c r="H513" s="3">
        <v>1942</v>
      </c>
      <c r="I513">
        <v>4349.6558080000004</v>
      </c>
      <c r="J513">
        <v>1170</v>
      </c>
      <c r="K513">
        <v>2051.8604650000002</v>
      </c>
      <c r="L513" s="28">
        <v>2850</v>
      </c>
      <c r="M513">
        <v>0</v>
      </c>
      <c r="N513">
        <v>0</v>
      </c>
      <c r="O513">
        <f t="shared" si="21"/>
        <v>0</v>
      </c>
      <c r="P513">
        <v>2850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 t="s">
        <v>40</v>
      </c>
      <c r="Y513" t="s">
        <v>1759</v>
      </c>
    </row>
    <row r="514" spans="1:25" x14ac:dyDescent="0.5">
      <c r="A514" s="3" t="s">
        <v>2270</v>
      </c>
      <c r="B514" s="25" t="s">
        <v>1498</v>
      </c>
      <c r="C514" s="3" t="s">
        <v>1499</v>
      </c>
      <c r="D514" s="3" t="s">
        <v>1452</v>
      </c>
      <c r="E514" s="3" t="s">
        <v>25</v>
      </c>
      <c r="F514" s="3" t="s">
        <v>1500</v>
      </c>
      <c r="G514" s="3" t="s">
        <v>27</v>
      </c>
      <c r="H514" s="3">
        <v>1898</v>
      </c>
      <c r="I514">
        <v>4349.6558080000004</v>
      </c>
      <c r="J514">
        <v>1170</v>
      </c>
      <c r="K514">
        <v>2051.8604650000002</v>
      </c>
      <c r="L514">
        <v>1000</v>
      </c>
      <c r="M514">
        <v>1000</v>
      </c>
      <c r="N514">
        <v>0</v>
      </c>
      <c r="O514">
        <f t="shared" si="21"/>
        <v>0</v>
      </c>
      <c r="P514">
        <v>1000</v>
      </c>
      <c r="Q514">
        <v>1000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 t="s">
        <v>40</v>
      </c>
      <c r="Y514" t="s">
        <v>1759</v>
      </c>
    </row>
    <row r="515" spans="1:25" x14ac:dyDescent="0.5">
      <c r="A515" s="3" t="s">
        <v>2271</v>
      </c>
      <c r="B515" s="27" t="s">
        <v>1501</v>
      </c>
      <c r="C515" s="3" t="s">
        <v>1502</v>
      </c>
      <c r="D515" s="3" t="s">
        <v>1452</v>
      </c>
      <c r="E515" s="3" t="s">
        <v>25</v>
      </c>
      <c r="F515" s="3" t="s">
        <v>1503</v>
      </c>
      <c r="G515" s="3" t="s">
        <v>27</v>
      </c>
      <c r="H515" s="3">
        <v>1900</v>
      </c>
      <c r="I515">
        <v>0</v>
      </c>
      <c r="J515">
        <v>0</v>
      </c>
      <c r="K515">
        <v>2051.8604650000002</v>
      </c>
      <c r="L515">
        <v>0</v>
      </c>
      <c r="M515">
        <v>1200</v>
      </c>
      <c r="N515">
        <v>0</v>
      </c>
      <c r="O515">
        <f t="shared" ref="O515:O578" si="24">N515/1.13636363636364</f>
        <v>0</v>
      </c>
      <c r="P515">
        <v>0</v>
      </c>
      <c r="Q515">
        <v>1200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 t="s">
        <v>65</v>
      </c>
      <c r="Y515" t="s">
        <v>1759</v>
      </c>
    </row>
    <row r="516" spans="1:25" x14ac:dyDescent="0.5">
      <c r="A516" s="3" t="s">
        <v>2272</v>
      </c>
      <c r="B516" s="27" t="s">
        <v>1504</v>
      </c>
      <c r="C516" s="3" t="s">
        <v>1505</v>
      </c>
      <c r="D516" s="3" t="s">
        <v>1452</v>
      </c>
      <c r="E516" s="3" t="s">
        <v>25</v>
      </c>
      <c r="F516" s="3" t="s">
        <v>1506</v>
      </c>
      <c r="G516" s="3" t="s">
        <v>27</v>
      </c>
      <c r="H516" s="3">
        <v>1958</v>
      </c>
      <c r="I516">
        <v>4349.6558080000004</v>
      </c>
      <c r="J516">
        <v>1170</v>
      </c>
      <c r="K516">
        <v>2051.8604650000002</v>
      </c>
      <c r="L516">
        <v>4349.6558080000004</v>
      </c>
      <c r="M516">
        <v>0</v>
      </c>
      <c r="N516">
        <v>0</v>
      </c>
      <c r="O516">
        <f t="shared" si="24"/>
        <v>0</v>
      </c>
      <c r="P516">
        <v>4349.6558080000004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1</v>
      </c>
      <c r="W516">
        <v>0</v>
      </c>
      <c r="X516" t="s">
        <v>40</v>
      </c>
      <c r="Y516" t="s">
        <v>1759</v>
      </c>
    </row>
    <row r="517" spans="1:25" x14ac:dyDescent="0.5">
      <c r="A517" s="3" t="s">
        <v>2273</v>
      </c>
      <c r="B517" s="25" t="s">
        <v>1507</v>
      </c>
      <c r="C517" s="3" t="s">
        <v>118</v>
      </c>
      <c r="D517" s="3" t="s">
        <v>1452</v>
      </c>
      <c r="E517" s="3" t="s">
        <v>25</v>
      </c>
      <c r="F517" s="3" t="s">
        <v>1508</v>
      </c>
      <c r="G517" s="3" t="s">
        <v>27</v>
      </c>
      <c r="H517" s="3"/>
      <c r="I517">
        <v>4349.6558080000004</v>
      </c>
      <c r="J517">
        <v>1170</v>
      </c>
      <c r="K517">
        <v>0</v>
      </c>
      <c r="L517">
        <v>5800</v>
      </c>
      <c r="M517">
        <v>5800</v>
      </c>
      <c r="N517">
        <v>0</v>
      </c>
      <c r="O517">
        <f t="shared" si="24"/>
        <v>0</v>
      </c>
      <c r="P517">
        <v>5800</v>
      </c>
      <c r="Q517">
        <v>5800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 t="s">
        <v>40</v>
      </c>
      <c r="Y517" t="s">
        <v>1759</v>
      </c>
    </row>
    <row r="518" spans="1:25" x14ac:dyDescent="0.5">
      <c r="A518" s="3" t="s">
        <v>2274</v>
      </c>
      <c r="B518" s="3" t="s">
        <v>1509</v>
      </c>
      <c r="C518" s="3" t="s">
        <v>1510</v>
      </c>
      <c r="D518" s="3" t="s">
        <v>1511</v>
      </c>
      <c r="E518" s="3" t="s">
        <v>25</v>
      </c>
      <c r="F518" s="3" t="s">
        <v>1512</v>
      </c>
      <c r="G518" s="3" t="s">
        <v>27</v>
      </c>
      <c r="H518" s="3">
        <v>1979</v>
      </c>
      <c r="I518">
        <v>0</v>
      </c>
      <c r="J518">
        <v>0</v>
      </c>
      <c r="K518">
        <v>0</v>
      </c>
      <c r="L518">
        <v>0</v>
      </c>
      <c r="M518">
        <v>6000</v>
      </c>
      <c r="N518">
        <v>5300</v>
      </c>
      <c r="O518">
        <f t="shared" si="24"/>
        <v>4663.9999999999854</v>
      </c>
      <c r="P518">
        <f t="shared" ref="P518:Q578" si="25">IF(L518&gt;0,L518,I518)</f>
        <v>0</v>
      </c>
      <c r="Q518">
        <f t="shared" si="25"/>
        <v>6000</v>
      </c>
      <c r="R518">
        <f t="shared" ref="R518:S578" si="26">N518</f>
        <v>5300</v>
      </c>
      <c r="S518">
        <f t="shared" si="26"/>
        <v>4663.9999999999854</v>
      </c>
      <c r="T518">
        <v>1</v>
      </c>
      <c r="U518">
        <v>1</v>
      </c>
      <c r="V518">
        <v>1</v>
      </c>
      <c r="W518">
        <v>0</v>
      </c>
      <c r="X518" t="s">
        <v>33</v>
      </c>
      <c r="Y518" t="s">
        <v>1759</v>
      </c>
    </row>
    <row r="519" spans="1:25" x14ac:dyDescent="0.5">
      <c r="A519" s="3" t="s">
        <v>2275</v>
      </c>
      <c r="B519" s="3" t="s">
        <v>1513</v>
      </c>
      <c r="C519" s="3" t="s">
        <v>1514</v>
      </c>
      <c r="D519" s="3" t="s">
        <v>1511</v>
      </c>
      <c r="E519" s="3" t="s">
        <v>25</v>
      </c>
      <c r="F519" s="3" t="s">
        <v>1515</v>
      </c>
      <c r="G519" s="3" t="s">
        <v>27</v>
      </c>
      <c r="H519" s="3">
        <v>2009</v>
      </c>
      <c r="I519">
        <v>0</v>
      </c>
      <c r="J519">
        <v>0</v>
      </c>
      <c r="K519">
        <v>2051.8604651162791</v>
      </c>
      <c r="L519">
        <v>0</v>
      </c>
      <c r="M519">
        <v>1200</v>
      </c>
      <c r="N519">
        <v>0</v>
      </c>
      <c r="O519">
        <f t="shared" si="24"/>
        <v>0</v>
      </c>
      <c r="P519">
        <f t="shared" si="25"/>
        <v>0</v>
      </c>
      <c r="Q519">
        <f t="shared" si="25"/>
        <v>1200</v>
      </c>
      <c r="R519">
        <f t="shared" si="26"/>
        <v>0</v>
      </c>
      <c r="S519">
        <f t="shared" si="26"/>
        <v>0</v>
      </c>
      <c r="T519">
        <v>1</v>
      </c>
      <c r="U519">
        <v>0</v>
      </c>
      <c r="V519">
        <v>1</v>
      </c>
      <c r="W519">
        <v>0</v>
      </c>
      <c r="X519" t="s">
        <v>65</v>
      </c>
      <c r="Y519" t="s">
        <v>1759</v>
      </c>
    </row>
    <row r="520" spans="1:25" x14ac:dyDescent="0.5">
      <c r="A520" s="3" t="s">
        <v>2276</v>
      </c>
      <c r="B520" s="3" t="s">
        <v>1516</v>
      </c>
      <c r="C520" s="3" t="s">
        <v>1517</v>
      </c>
      <c r="D520" s="3" t="s">
        <v>1511</v>
      </c>
      <c r="E520" s="3" t="s">
        <v>25</v>
      </c>
      <c r="F520" s="3" t="s">
        <v>1518</v>
      </c>
      <c r="G520" s="3" t="s">
        <v>27</v>
      </c>
      <c r="H520" s="3">
        <v>1989</v>
      </c>
      <c r="I520">
        <v>0</v>
      </c>
      <c r="J520">
        <v>0</v>
      </c>
      <c r="K520">
        <v>0</v>
      </c>
      <c r="L520">
        <v>0</v>
      </c>
      <c r="M520">
        <v>4500</v>
      </c>
      <c r="N520">
        <v>1000</v>
      </c>
      <c r="O520">
        <f t="shared" si="24"/>
        <v>879.99999999999716</v>
      </c>
      <c r="P520">
        <f t="shared" si="25"/>
        <v>0</v>
      </c>
      <c r="Q520">
        <f t="shared" si="25"/>
        <v>4500</v>
      </c>
      <c r="R520">
        <f t="shared" si="26"/>
        <v>1000</v>
      </c>
      <c r="S520">
        <f t="shared" si="26"/>
        <v>879.99999999999716</v>
      </c>
      <c r="T520">
        <v>1</v>
      </c>
      <c r="U520">
        <v>1</v>
      </c>
      <c r="V520">
        <v>1</v>
      </c>
      <c r="W520">
        <v>0</v>
      </c>
      <c r="X520" t="s">
        <v>33</v>
      </c>
      <c r="Y520" t="s">
        <v>1759</v>
      </c>
    </row>
    <row r="521" spans="1:25" x14ac:dyDescent="0.5">
      <c r="A521" s="3" t="s">
        <v>2277</v>
      </c>
      <c r="B521" s="3" t="s">
        <v>1519</v>
      </c>
      <c r="C521" s="3" t="s">
        <v>1002</v>
      </c>
      <c r="D521" s="3" t="s">
        <v>1520</v>
      </c>
      <c r="E521" s="3" t="s">
        <v>60</v>
      </c>
      <c r="F521" s="3" t="s">
        <v>1521</v>
      </c>
      <c r="G521" s="3" t="s">
        <v>27</v>
      </c>
      <c r="H521" s="3">
        <v>1913</v>
      </c>
      <c r="I521">
        <v>0</v>
      </c>
      <c r="J521">
        <v>0</v>
      </c>
      <c r="K521">
        <v>0</v>
      </c>
      <c r="L521">
        <v>2300</v>
      </c>
      <c r="M521">
        <v>0</v>
      </c>
      <c r="N521">
        <v>0</v>
      </c>
      <c r="O521">
        <f t="shared" si="24"/>
        <v>0</v>
      </c>
      <c r="P521">
        <f t="shared" si="25"/>
        <v>2300</v>
      </c>
      <c r="Q521">
        <f t="shared" si="25"/>
        <v>0</v>
      </c>
      <c r="R521">
        <f t="shared" si="26"/>
        <v>0</v>
      </c>
      <c r="S521">
        <f t="shared" si="26"/>
        <v>0</v>
      </c>
      <c r="T521">
        <v>0</v>
      </c>
      <c r="U521">
        <v>0</v>
      </c>
      <c r="V521">
        <v>0</v>
      </c>
      <c r="W521">
        <v>0</v>
      </c>
      <c r="X521" t="s">
        <v>40</v>
      </c>
      <c r="Y521" t="s">
        <v>1759</v>
      </c>
    </row>
    <row r="522" spans="1:25" x14ac:dyDescent="0.5">
      <c r="A522" s="3" t="s">
        <v>2278</v>
      </c>
      <c r="B522" s="3" t="s">
        <v>1522</v>
      </c>
      <c r="C522" s="3" t="s">
        <v>1002</v>
      </c>
      <c r="D522" s="3" t="s">
        <v>1520</v>
      </c>
      <c r="E522" s="3" t="s">
        <v>60</v>
      </c>
      <c r="F522" s="3" t="s">
        <v>1523</v>
      </c>
      <c r="G522" s="3" t="s">
        <v>27</v>
      </c>
      <c r="H522" s="3">
        <v>1941</v>
      </c>
      <c r="I522">
        <v>0</v>
      </c>
      <c r="J522">
        <v>0</v>
      </c>
      <c r="K522">
        <v>0</v>
      </c>
      <c r="L522">
        <v>1500</v>
      </c>
      <c r="M522">
        <v>0</v>
      </c>
      <c r="N522">
        <v>0</v>
      </c>
      <c r="O522">
        <f t="shared" si="24"/>
        <v>0</v>
      </c>
      <c r="P522">
        <f t="shared" si="25"/>
        <v>1500</v>
      </c>
      <c r="Q522">
        <f t="shared" si="25"/>
        <v>0</v>
      </c>
      <c r="R522">
        <f t="shared" si="26"/>
        <v>0</v>
      </c>
      <c r="S522">
        <f t="shared" si="26"/>
        <v>0</v>
      </c>
      <c r="T522">
        <v>0</v>
      </c>
      <c r="U522">
        <v>0</v>
      </c>
      <c r="V522">
        <v>0</v>
      </c>
      <c r="W522">
        <v>0</v>
      </c>
      <c r="X522" t="s">
        <v>40</v>
      </c>
      <c r="Y522" t="s">
        <v>1759</v>
      </c>
    </row>
    <row r="523" spans="1:25" x14ac:dyDescent="0.5">
      <c r="A523" s="3" t="s">
        <v>2279</v>
      </c>
      <c r="B523" s="3" t="s">
        <v>1524</v>
      </c>
      <c r="C523" s="3" t="s">
        <v>1237</v>
      </c>
      <c r="D523" s="3" t="s">
        <v>1520</v>
      </c>
      <c r="E523" s="3" t="s">
        <v>60</v>
      </c>
      <c r="F523" s="3" t="s">
        <v>1525</v>
      </c>
      <c r="G523" s="3" t="s">
        <v>27</v>
      </c>
      <c r="H523" s="3">
        <v>1968</v>
      </c>
      <c r="I523">
        <v>0</v>
      </c>
      <c r="J523">
        <v>0</v>
      </c>
      <c r="K523">
        <v>0</v>
      </c>
      <c r="L523">
        <v>0</v>
      </c>
      <c r="M523">
        <v>1010</v>
      </c>
      <c r="N523">
        <v>0</v>
      </c>
      <c r="O523">
        <f t="shared" si="24"/>
        <v>0</v>
      </c>
      <c r="P523">
        <f t="shared" si="25"/>
        <v>0</v>
      </c>
      <c r="Q523">
        <f t="shared" si="25"/>
        <v>1010</v>
      </c>
      <c r="R523">
        <f t="shared" si="26"/>
        <v>0</v>
      </c>
      <c r="S523">
        <f t="shared" si="26"/>
        <v>0</v>
      </c>
      <c r="T523">
        <v>0</v>
      </c>
      <c r="U523">
        <v>0</v>
      </c>
      <c r="V523">
        <v>0</v>
      </c>
      <c r="W523">
        <v>0</v>
      </c>
      <c r="X523" t="s">
        <v>65</v>
      </c>
      <c r="Y523" t="s">
        <v>1759</v>
      </c>
    </row>
    <row r="524" spans="1:25" x14ac:dyDescent="0.5">
      <c r="A524" s="3" t="s">
        <v>2280</v>
      </c>
      <c r="B524" s="5" t="s">
        <v>1526</v>
      </c>
      <c r="C524" s="5" t="s">
        <v>1059</v>
      </c>
      <c r="D524" s="5" t="s">
        <v>1527</v>
      </c>
      <c r="E524" s="3" t="s">
        <v>25</v>
      </c>
      <c r="F524" s="5" t="s">
        <v>1528</v>
      </c>
      <c r="G524" s="5" t="s">
        <v>27</v>
      </c>
      <c r="H524" s="5">
        <v>1961</v>
      </c>
      <c r="I524">
        <v>0</v>
      </c>
      <c r="J524">
        <v>0</v>
      </c>
      <c r="K524">
        <v>0</v>
      </c>
      <c r="L524">
        <v>0</v>
      </c>
      <c r="M524">
        <v>2000</v>
      </c>
      <c r="N524">
        <v>0</v>
      </c>
      <c r="O524">
        <f t="shared" si="24"/>
        <v>0</v>
      </c>
      <c r="P524">
        <f t="shared" si="25"/>
        <v>0</v>
      </c>
      <c r="Q524">
        <f t="shared" si="25"/>
        <v>2000</v>
      </c>
      <c r="R524">
        <f t="shared" si="26"/>
        <v>0</v>
      </c>
      <c r="S524">
        <f t="shared" si="26"/>
        <v>0</v>
      </c>
      <c r="T524">
        <v>0</v>
      </c>
      <c r="U524">
        <v>0</v>
      </c>
      <c r="V524">
        <v>0</v>
      </c>
      <c r="W524">
        <v>0</v>
      </c>
      <c r="X524" t="s">
        <v>65</v>
      </c>
      <c r="Y524" t="s">
        <v>1759</v>
      </c>
    </row>
    <row r="525" spans="1:25" x14ac:dyDescent="0.5">
      <c r="A525" s="3" t="s">
        <v>2281</v>
      </c>
      <c r="B525" s="3" t="s">
        <v>1529</v>
      </c>
      <c r="C525" s="3" t="s">
        <v>1530</v>
      </c>
      <c r="D525" s="3" t="s">
        <v>1531</v>
      </c>
      <c r="E525" s="3" t="s">
        <v>60</v>
      </c>
      <c r="F525" s="3" t="s">
        <v>1532</v>
      </c>
      <c r="G525" s="3" t="s">
        <v>27</v>
      </c>
      <c r="H525" s="3">
        <v>1965</v>
      </c>
      <c r="I525">
        <v>0</v>
      </c>
      <c r="J525">
        <v>0</v>
      </c>
      <c r="K525">
        <v>0</v>
      </c>
      <c r="L525">
        <v>4500</v>
      </c>
      <c r="M525">
        <v>0</v>
      </c>
      <c r="N525">
        <v>0</v>
      </c>
      <c r="O525">
        <f t="shared" si="24"/>
        <v>0</v>
      </c>
      <c r="P525">
        <f t="shared" si="25"/>
        <v>4500</v>
      </c>
      <c r="Q525">
        <f t="shared" si="25"/>
        <v>0</v>
      </c>
      <c r="R525">
        <f t="shared" si="26"/>
        <v>0</v>
      </c>
      <c r="S525">
        <f t="shared" si="26"/>
        <v>0</v>
      </c>
      <c r="T525">
        <v>0</v>
      </c>
      <c r="U525">
        <v>1</v>
      </c>
      <c r="V525">
        <v>0</v>
      </c>
      <c r="W525">
        <v>0</v>
      </c>
      <c r="X525" t="s">
        <v>40</v>
      </c>
      <c r="Y525" t="s">
        <v>1759</v>
      </c>
    </row>
    <row r="526" spans="1:25" x14ac:dyDescent="0.5">
      <c r="A526" s="3" t="s">
        <v>2282</v>
      </c>
      <c r="B526" s="3" t="s">
        <v>1533</v>
      </c>
      <c r="C526" s="3" t="s">
        <v>1534</v>
      </c>
      <c r="D526" s="3" t="s">
        <v>1535</v>
      </c>
      <c r="E526" s="3" t="s">
        <v>25</v>
      </c>
      <c r="F526" s="3" t="s">
        <v>1536</v>
      </c>
      <c r="G526" s="3" t="s">
        <v>27</v>
      </c>
      <c r="H526" s="3">
        <v>1999</v>
      </c>
      <c r="I526">
        <v>0</v>
      </c>
      <c r="J526">
        <v>0</v>
      </c>
      <c r="K526">
        <v>0</v>
      </c>
      <c r="L526">
        <v>0</v>
      </c>
      <c r="M526">
        <v>1800</v>
      </c>
      <c r="N526">
        <v>0</v>
      </c>
      <c r="O526">
        <f t="shared" si="24"/>
        <v>0</v>
      </c>
      <c r="P526">
        <f t="shared" si="25"/>
        <v>0</v>
      </c>
      <c r="Q526">
        <f t="shared" si="25"/>
        <v>1800</v>
      </c>
      <c r="R526">
        <f t="shared" si="26"/>
        <v>0</v>
      </c>
      <c r="S526">
        <f t="shared" si="26"/>
        <v>0</v>
      </c>
      <c r="T526">
        <v>0</v>
      </c>
      <c r="U526">
        <v>1</v>
      </c>
      <c r="V526">
        <v>0</v>
      </c>
      <c r="W526">
        <v>0</v>
      </c>
      <c r="X526" t="s">
        <v>65</v>
      </c>
      <c r="Y526" t="s">
        <v>1759</v>
      </c>
    </row>
    <row r="527" spans="1:25" x14ac:dyDescent="0.5">
      <c r="A527" s="3" t="s">
        <v>2283</v>
      </c>
      <c r="B527" s="3" t="s">
        <v>1537</v>
      </c>
      <c r="C527" s="3" t="s">
        <v>1538</v>
      </c>
      <c r="D527" s="3" t="s">
        <v>1535</v>
      </c>
      <c r="E527" s="3" t="s">
        <v>25</v>
      </c>
      <c r="F527" s="3" t="s">
        <v>1539</v>
      </c>
      <c r="G527" s="3" t="s">
        <v>27</v>
      </c>
      <c r="H527" s="3">
        <v>1997</v>
      </c>
      <c r="I527">
        <v>0</v>
      </c>
      <c r="J527">
        <v>0</v>
      </c>
      <c r="K527">
        <v>0</v>
      </c>
      <c r="L527">
        <v>0</v>
      </c>
      <c r="M527">
        <v>1500</v>
      </c>
      <c r="N527">
        <v>0</v>
      </c>
      <c r="O527">
        <f t="shared" si="24"/>
        <v>0</v>
      </c>
      <c r="P527">
        <f t="shared" si="25"/>
        <v>0</v>
      </c>
      <c r="Q527">
        <f t="shared" si="25"/>
        <v>1500</v>
      </c>
      <c r="R527">
        <f t="shared" si="26"/>
        <v>0</v>
      </c>
      <c r="S527">
        <f t="shared" si="26"/>
        <v>0</v>
      </c>
      <c r="T527">
        <v>0</v>
      </c>
      <c r="U527">
        <v>1</v>
      </c>
      <c r="V527">
        <v>0</v>
      </c>
      <c r="W527">
        <v>0</v>
      </c>
      <c r="X527" t="s">
        <v>65</v>
      </c>
      <c r="Y527" t="s">
        <v>1759</v>
      </c>
    </row>
    <row r="528" spans="1:25" x14ac:dyDescent="0.5">
      <c r="A528" s="3" t="s">
        <v>2284</v>
      </c>
      <c r="B528" s="3" t="s">
        <v>1540</v>
      </c>
      <c r="C528" s="3" t="s">
        <v>1541</v>
      </c>
      <c r="D528" s="3" t="s">
        <v>1542</v>
      </c>
      <c r="E528" s="3" t="s">
        <v>25</v>
      </c>
      <c r="F528" s="3" t="s">
        <v>1543</v>
      </c>
      <c r="G528" s="3" t="s">
        <v>27</v>
      </c>
      <c r="H528" s="3">
        <v>1969</v>
      </c>
      <c r="I528">
        <v>0</v>
      </c>
      <c r="J528">
        <v>0</v>
      </c>
      <c r="K528">
        <v>2051.8604651162791</v>
      </c>
      <c r="L528">
        <v>0</v>
      </c>
      <c r="M528">
        <v>3200</v>
      </c>
      <c r="N528">
        <v>0</v>
      </c>
      <c r="O528">
        <f t="shared" si="24"/>
        <v>0</v>
      </c>
      <c r="P528">
        <f t="shared" si="25"/>
        <v>0</v>
      </c>
      <c r="Q528">
        <f t="shared" si="25"/>
        <v>3200</v>
      </c>
      <c r="R528">
        <f t="shared" si="26"/>
        <v>0</v>
      </c>
      <c r="S528">
        <f t="shared" si="26"/>
        <v>0</v>
      </c>
      <c r="T528">
        <v>0</v>
      </c>
      <c r="U528">
        <v>0</v>
      </c>
      <c r="V528">
        <v>1</v>
      </c>
      <c r="W528">
        <v>0</v>
      </c>
      <c r="X528" t="s">
        <v>65</v>
      </c>
      <c r="Y528" t="s">
        <v>1759</v>
      </c>
    </row>
    <row r="529" spans="1:25" x14ac:dyDescent="0.5">
      <c r="A529" s="3" t="s">
        <v>2285</v>
      </c>
      <c r="B529" s="3" t="s">
        <v>1544</v>
      </c>
      <c r="C529" s="3" t="s">
        <v>1545</v>
      </c>
      <c r="D529" s="3" t="s">
        <v>1542</v>
      </c>
      <c r="E529" s="3" t="s">
        <v>25</v>
      </c>
      <c r="F529" s="3" t="s">
        <v>1546</v>
      </c>
      <c r="G529" s="3" t="s">
        <v>27</v>
      </c>
      <c r="H529" s="3">
        <v>1984</v>
      </c>
      <c r="I529">
        <v>0</v>
      </c>
      <c r="J529">
        <v>0</v>
      </c>
      <c r="K529">
        <v>0</v>
      </c>
      <c r="L529">
        <v>0</v>
      </c>
      <c r="M529">
        <v>1300</v>
      </c>
      <c r="N529">
        <v>0</v>
      </c>
      <c r="O529">
        <f t="shared" si="24"/>
        <v>0</v>
      </c>
      <c r="P529">
        <f t="shared" si="25"/>
        <v>0</v>
      </c>
      <c r="Q529">
        <f t="shared" si="25"/>
        <v>1300</v>
      </c>
      <c r="R529">
        <f t="shared" si="26"/>
        <v>0</v>
      </c>
      <c r="S529">
        <f t="shared" si="26"/>
        <v>0</v>
      </c>
      <c r="T529">
        <v>0</v>
      </c>
      <c r="U529">
        <v>0</v>
      </c>
      <c r="V529">
        <v>1</v>
      </c>
      <c r="W529">
        <v>0</v>
      </c>
      <c r="X529" t="s">
        <v>65</v>
      </c>
      <c r="Y529" t="s">
        <v>1759</v>
      </c>
    </row>
    <row r="530" spans="1:25" x14ac:dyDescent="0.5">
      <c r="A530" s="3" t="s">
        <v>2286</v>
      </c>
      <c r="B530" s="3" t="s">
        <v>1547</v>
      </c>
      <c r="C530" s="3" t="s">
        <v>1548</v>
      </c>
      <c r="D530" s="3" t="s">
        <v>1542</v>
      </c>
      <c r="E530" s="3" t="s">
        <v>25</v>
      </c>
      <c r="F530" s="3" t="s">
        <v>1549</v>
      </c>
      <c r="G530" s="3" t="s">
        <v>27</v>
      </c>
      <c r="H530" s="3">
        <v>2001</v>
      </c>
      <c r="I530">
        <v>0</v>
      </c>
      <c r="J530">
        <v>0</v>
      </c>
      <c r="K530">
        <v>0</v>
      </c>
      <c r="L530">
        <v>0</v>
      </c>
      <c r="M530">
        <v>2000</v>
      </c>
      <c r="N530">
        <v>0</v>
      </c>
      <c r="O530">
        <f t="shared" si="24"/>
        <v>0</v>
      </c>
      <c r="P530">
        <f t="shared" si="25"/>
        <v>0</v>
      </c>
      <c r="Q530">
        <f t="shared" si="25"/>
        <v>2000</v>
      </c>
      <c r="R530">
        <f t="shared" si="26"/>
        <v>0</v>
      </c>
      <c r="S530">
        <f t="shared" si="26"/>
        <v>0</v>
      </c>
      <c r="T530">
        <v>1</v>
      </c>
      <c r="U530">
        <v>0</v>
      </c>
      <c r="V530">
        <v>1</v>
      </c>
      <c r="W530">
        <v>0</v>
      </c>
      <c r="X530" t="s">
        <v>65</v>
      </c>
      <c r="Y530" t="s">
        <v>1759</v>
      </c>
    </row>
    <row r="531" spans="1:25" x14ac:dyDescent="0.5">
      <c r="A531" s="3" t="s">
        <v>2287</v>
      </c>
      <c r="B531" s="3" t="s">
        <v>1550</v>
      </c>
      <c r="C531" s="3" t="s">
        <v>1551</v>
      </c>
      <c r="D531" s="3" t="s">
        <v>1542</v>
      </c>
      <c r="E531" s="3" t="s">
        <v>25</v>
      </c>
      <c r="F531" s="3" t="s">
        <v>1552</v>
      </c>
      <c r="G531" s="3" t="s">
        <v>27</v>
      </c>
      <c r="H531" s="3">
        <v>1983</v>
      </c>
      <c r="I531">
        <v>0</v>
      </c>
      <c r="J531">
        <v>0</v>
      </c>
      <c r="K531">
        <v>0</v>
      </c>
      <c r="L531">
        <v>0</v>
      </c>
      <c r="M531">
        <v>1250</v>
      </c>
      <c r="N531">
        <v>0</v>
      </c>
      <c r="O531">
        <f t="shared" si="24"/>
        <v>0</v>
      </c>
      <c r="P531">
        <f t="shared" si="25"/>
        <v>0</v>
      </c>
      <c r="Q531">
        <f t="shared" si="25"/>
        <v>1250</v>
      </c>
      <c r="R531">
        <f t="shared" si="26"/>
        <v>0</v>
      </c>
      <c r="S531">
        <f t="shared" si="26"/>
        <v>0</v>
      </c>
      <c r="T531">
        <v>0</v>
      </c>
      <c r="U531">
        <v>0</v>
      </c>
      <c r="V531">
        <v>1</v>
      </c>
      <c r="W531">
        <v>1</v>
      </c>
      <c r="X531" t="s">
        <v>65</v>
      </c>
      <c r="Y531" t="s">
        <v>1759</v>
      </c>
    </row>
    <row r="532" spans="1:25" x14ac:dyDescent="0.5">
      <c r="A532" s="3" t="s">
        <v>2288</v>
      </c>
      <c r="B532" s="3" t="s">
        <v>1553</v>
      </c>
      <c r="C532" s="3" t="s">
        <v>1554</v>
      </c>
      <c r="D532" s="3" t="s">
        <v>1542</v>
      </c>
      <c r="E532" s="3" t="s">
        <v>25</v>
      </c>
      <c r="F532" s="3" t="s">
        <v>1555</v>
      </c>
      <c r="G532" s="3" t="s">
        <v>27</v>
      </c>
      <c r="H532" s="3">
        <v>1965</v>
      </c>
      <c r="I532">
        <v>0</v>
      </c>
      <c r="J532">
        <v>0</v>
      </c>
      <c r="K532">
        <v>0</v>
      </c>
      <c r="L532">
        <v>4000</v>
      </c>
      <c r="M532">
        <v>0</v>
      </c>
      <c r="N532">
        <v>0</v>
      </c>
      <c r="O532">
        <f t="shared" si="24"/>
        <v>0</v>
      </c>
      <c r="P532">
        <f t="shared" si="25"/>
        <v>4000</v>
      </c>
      <c r="Q532">
        <f t="shared" si="25"/>
        <v>0</v>
      </c>
      <c r="R532">
        <f t="shared" si="26"/>
        <v>0</v>
      </c>
      <c r="S532">
        <f t="shared" si="26"/>
        <v>0</v>
      </c>
      <c r="T532">
        <v>0</v>
      </c>
      <c r="U532">
        <v>0</v>
      </c>
      <c r="V532">
        <v>1</v>
      </c>
      <c r="W532">
        <v>0</v>
      </c>
      <c r="X532" t="s">
        <v>40</v>
      </c>
      <c r="Y532" t="s">
        <v>1759</v>
      </c>
    </row>
    <row r="533" spans="1:25" x14ac:dyDescent="0.5">
      <c r="A533" s="3" t="s">
        <v>2289</v>
      </c>
      <c r="B533" s="3" t="s">
        <v>1556</v>
      </c>
      <c r="C533" s="3" t="s">
        <v>1557</v>
      </c>
      <c r="D533" s="3" t="s">
        <v>1542</v>
      </c>
      <c r="E533" s="3" t="s">
        <v>25</v>
      </c>
      <c r="F533" s="3" t="s">
        <v>1558</v>
      </c>
      <c r="G533" s="3" t="s">
        <v>27</v>
      </c>
      <c r="H533" s="3">
        <v>1987</v>
      </c>
      <c r="I533">
        <v>0</v>
      </c>
      <c r="J533">
        <v>0</v>
      </c>
      <c r="K533">
        <v>0</v>
      </c>
      <c r="L533">
        <v>0</v>
      </c>
      <c r="M533">
        <v>4500</v>
      </c>
      <c r="N533">
        <v>0</v>
      </c>
      <c r="O533">
        <f t="shared" si="24"/>
        <v>0</v>
      </c>
      <c r="P533">
        <f t="shared" si="25"/>
        <v>0</v>
      </c>
      <c r="Q533">
        <f t="shared" si="25"/>
        <v>4500</v>
      </c>
      <c r="R533">
        <f t="shared" si="26"/>
        <v>0</v>
      </c>
      <c r="S533">
        <f t="shared" si="26"/>
        <v>0</v>
      </c>
      <c r="T533">
        <v>1</v>
      </c>
      <c r="U533">
        <v>0</v>
      </c>
      <c r="V533">
        <v>1</v>
      </c>
      <c r="W533">
        <v>0</v>
      </c>
      <c r="X533" t="s">
        <v>65</v>
      </c>
      <c r="Y533" t="s">
        <v>1759</v>
      </c>
    </row>
    <row r="534" spans="1:25" x14ac:dyDescent="0.5">
      <c r="A534" s="3" t="s">
        <v>2290</v>
      </c>
      <c r="B534" s="3" t="s">
        <v>1559</v>
      </c>
      <c r="C534" s="3" t="s">
        <v>1560</v>
      </c>
      <c r="D534" s="3" t="s">
        <v>1542</v>
      </c>
      <c r="E534" s="3" t="s">
        <v>25</v>
      </c>
      <c r="F534" s="3" t="s">
        <v>1561</v>
      </c>
      <c r="G534" s="3" t="s">
        <v>27</v>
      </c>
      <c r="H534" s="3">
        <v>1970</v>
      </c>
      <c r="I534">
        <v>0</v>
      </c>
      <c r="J534">
        <v>0</v>
      </c>
      <c r="K534">
        <v>0</v>
      </c>
      <c r="L534">
        <v>0</v>
      </c>
      <c r="M534">
        <v>2500</v>
      </c>
      <c r="N534">
        <v>0</v>
      </c>
      <c r="O534">
        <f t="shared" si="24"/>
        <v>0</v>
      </c>
      <c r="P534">
        <f t="shared" si="25"/>
        <v>0</v>
      </c>
      <c r="Q534">
        <f t="shared" si="25"/>
        <v>2500</v>
      </c>
      <c r="R534">
        <f t="shared" si="26"/>
        <v>0</v>
      </c>
      <c r="S534">
        <f t="shared" si="26"/>
        <v>0</v>
      </c>
      <c r="T534">
        <v>0</v>
      </c>
      <c r="U534">
        <v>0</v>
      </c>
      <c r="V534">
        <v>1</v>
      </c>
      <c r="W534">
        <v>0</v>
      </c>
      <c r="X534" t="s">
        <v>65</v>
      </c>
      <c r="Y534" t="s">
        <v>1759</v>
      </c>
    </row>
    <row r="535" spans="1:25" x14ac:dyDescent="0.5">
      <c r="A535" s="3" t="s">
        <v>2291</v>
      </c>
      <c r="B535" s="5" t="s">
        <v>1562</v>
      </c>
      <c r="C535" s="3" t="s">
        <v>1563</v>
      </c>
      <c r="D535" s="3" t="s">
        <v>1542</v>
      </c>
      <c r="E535" s="3" t="s">
        <v>25</v>
      </c>
      <c r="F535" s="3" t="s">
        <v>1564</v>
      </c>
      <c r="G535" s="3" t="s">
        <v>27</v>
      </c>
      <c r="H535" s="3">
        <v>1987</v>
      </c>
      <c r="I535">
        <v>0</v>
      </c>
      <c r="J535">
        <v>0</v>
      </c>
      <c r="K535">
        <v>0</v>
      </c>
      <c r="L535">
        <v>0</v>
      </c>
      <c r="M535">
        <v>1320</v>
      </c>
      <c r="N535">
        <v>0</v>
      </c>
      <c r="O535">
        <f t="shared" si="24"/>
        <v>0</v>
      </c>
      <c r="P535">
        <f t="shared" si="25"/>
        <v>0</v>
      </c>
      <c r="Q535">
        <f t="shared" si="25"/>
        <v>1320</v>
      </c>
      <c r="R535">
        <f t="shared" si="26"/>
        <v>0</v>
      </c>
      <c r="S535">
        <f t="shared" si="26"/>
        <v>0</v>
      </c>
      <c r="T535">
        <v>0</v>
      </c>
      <c r="U535">
        <v>0</v>
      </c>
      <c r="V535">
        <v>1</v>
      </c>
      <c r="W535">
        <v>0</v>
      </c>
      <c r="X535" t="s">
        <v>65</v>
      </c>
      <c r="Y535" t="s">
        <v>1759</v>
      </c>
    </row>
    <row r="536" spans="1:25" x14ac:dyDescent="0.5">
      <c r="A536" s="3" t="s">
        <v>2292</v>
      </c>
      <c r="B536" s="3" t="s">
        <v>1565</v>
      </c>
      <c r="C536" s="3" t="s">
        <v>1554</v>
      </c>
      <c r="D536" s="3" t="s">
        <v>1542</v>
      </c>
      <c r="E536" s="3" t="s">
        <v>25</v>
      </c>
      <c r="F536" s="3" t="s">
        <v>1566</v>
      </c>
      <c r="G536" s="3" t="s">
        <v>27</v>
      </c>
      <c r="H536" s="3">
        <v>1977</v>
      </c>
      <c r="I536">
        <v>0</v>
      </c>
      <c r="J536">
        <v>0</v>
      </c>
      <c r="K536">
        <v>0</v>
      </c>
      <c r="L536">
        <v>5800</v>
      </c>
      <c r="M536">
        <v>0</v>
      </c>
      <c r="N536">
        <v>0</v>
      </c>
      <c r="O536">
        <f t="shared" si="24"/>
        <v>0</v>
      </c>
      <c r="P536">
        <f t="shared" si="25"/>
        <v>5800</v>
      </c>
      <c r="Q536">
        <f t="shared" si="25"/>
        <v>0</v>
      </c>
      <c r="R536">
        <f t="shared" si="26"/>
        <v>0</v>
      </c>
      <c r="S536">
        <f t="shared" si="26"/>
        <v>0</v>
      </c>
      <c r="T536">
        <v>0</v>
      </c>
      <c r="U536">
        <v>0</v>
      </c>
      <c r="V536">
        <v>1</v>
      </c>
      <c r="W536">
        <v>1</v>
      </c>
      <c r="X536" t="s">
        <v>40</v>
      </c>
      <c r="Y536" t="s">
        <v>1759</v>
      </c>
    </row>
    <row r="537" spans="1:25" x14ac:dyDescent="0.5">
      <c r="A537" s="3" t="s">
        <v>2293</v>
      </c>
      <c r="B537" s="3" t="s">
        <v>1567</v>
      </c>
      <c r="C537" s="3" t="s">
        <v>1568</v>
      </c>
      <c r="D537" s="3" t="s">
        <v>1542</v>
      </c>
      <c r="E537" s="3" t="s">
        <v>25</v>
      </c>
      <c r="F537" s="3" t="s">
        <v>1569</v>
      </c>
      <c r="G537" s="3" t="s">
        <v>27</v>
      </c>
      <c r="H537" s="3">
        <v>2002</v>
      </c>
      <c r="I537">
        <v>0</v>
      </c>
      <c r="J537">
        <v>0</v>
      </c>
      <c r="K537">
        <v>2051.8604651162791</v>
      </c>
      <c r="L537">
        <v>0</v>
      </c>
      <c r="M537">
        <v>1400</v>
      </c>
      <c r="N537">
        <v>0</v>
      </c>
      <c r="O537">
        <f t="shared" si="24"/>
        <v>0</v>
      </c>
      <c r="P537">
        <f t="shared" si="25"/>
        <v>0</v>
      </c>
      <c r="Q537">
        <f t="shared" si="25"/>
        <v>1400</v>
      </c>
      <c r="R537">
        <f t="shared" si="26"/>
        <v>0</v>
      </c>
      <c r="S537">
        <f t="shared" si="26"/>
        <v>0</v>
      </c>
      <c r="T537">
        <v>1</v>
      </c>
      <c r="U537">
        <v>0</v>
      </c>
      <c r="V537">
        <v>1</v>
      </c>
      <c r="W537">
        <v>0</v>
      </c>
      <c r="X537" t="s">
        <v>65</v>
      </c>
      <c r="Y537" t="s">
        <v>1759</v>
      </c>
    </row>
    <row r="538" spans="1:25" x14ac:dyDescent="0.5">
      <c r="A538" s="3" t="s">
        <v>2294</v>
      </c>
      <c r="B538" s="3" t="s">
        <v>1570</v>
      </c>
      <c r="C538" s="3" t="s">
        <v>1571</v>
      </c>
      <c r="D538" s="3" t="s">
        <v>1542</v>
      </c>
      <c r="E538" s="3" t="s">
        <v>25</v>
      </c>
      <c r="F538" s="3" t="s">
        <v>1572</v>
      </c>
      <c r="G538" s="3" t="s">
        <v>27</v>
      </c>
      <c r="H538" s="3">
        <v>1939</v>
      </c>
      <c r="I538">
        <v>0</v>
      </c>
      <c r="J538">
        <v>0</v>
      </c>
      <c r="K538">
        <v>0</v>
      </c>
      <c r="L538">
        <v>3500</v>
      </c>
      <c r="M538">
        <v>0</v>
      </c>
      <c r="N538">
        <v>0</v>
      </c>
      <c r="O538">
        <f t="shared" si="24"/>
        <v>0</v>
      </c>
      <c r="P538">
        <f t="shared" si="25"/>
        <v>3500</v>
      </c>
      <c r="Q538">
        <f t="shared" si="25"/>
        <v>0</v>
      </c>
      <c r="R538">
        <f t="shared" si="26"/>
        <v>0</v>
      </c>
      <c r="S538">
        <f t="shared" si="26"/>
        <v>0</v>
      </c>
      <c r="T538">
        <v>0</v>
      </c>
      <c r="U538">
        <v>0</v>
      </c>
      <c r="V538">
        <v>1</v>
      </c>
      <c r="W538">
        <v>0</v>
      </c>
      <c r="X538" t="s">
        <v>40</v>
      </c>
      <c r="Y538" t="s">
        <v>1759</v>
      </c>
    </row>
    <row r="539" spans="1:25" x14ac:dyDescent="0.5">
      <c r="A539" s="3" t="s">
        <v>2295</v>
      </c>
      <c r="B539" s="3" t="s">
        <v>1573</v>
      </c>
      <c r="C539" s="3" t="s">
        <v>1574</v>
      </c>
      <c r="D539" s="3" t="s">
        <v>1542</v>
      </c>
      <c r="E539" s="3" t="s">
        <v>25</v>
      </c>
      <c r="F539" s="3" t="s">
        <v>1575</v>
      </c>
      <c r="G539" s="3" t="s">
        <v>27</v>
      </c>
      <c r="H539" s="3">
        <v>2013</v>
      </c>
      <c r="I539">
        <v>0</v>
      </c>
      <c r="J539">
        <v>0</v>
      </c>
      <c r="K539">
        <v>0</v>
      </c>
      <c r="L539">
        <v>0</v>
      </c>
      <c r="M539">
        <v>1200</v>
      </c>
      <c r="N539">
        <v>0</v>
      </c>
      <c r="O539">
        <f t="shared" si="24"/>
        <v>0</v>
      </c>
      <c r="P539">
        <f t="shared" si="25"/>
        <v>0</v>
      </c>
      <c r="Q539">
        <f t="shared" si="25"/>
        <v>1200</v>
      </c>
      <c r="R539">
        <f t="shared" si="26"/>
        <v>0</v>
      </c>
      <c r="S539">
        <f t="shared" si="26"/>
        <v>0</v>
      </c>
      <c r="T539">
        <v>1</v>
      </c>
      <c r="U539">
        <v>0</v>
      </c>
      <c r="V539">
        <v>1</v>
      </c>
      <c r="W539">
        <v>1</v>
      </c>
      <c r="X539" t="s">
        <v>65</v>
      </c>
      <c r="Y539" t="s">
        <v>1759</v>
      </c>
    </row>
    <row r="540" spans="1:25" x14ac:dyDescent="0.5">
      <c r="A540" s="3" t="s">
        <v>2296</v>
      </c>
      <c r="B540" s="3" t="s">
        <v>1576</v>
      </c>
      <c r="C540" s="3" t="s">
        <v>1577</v>
      </c>
      <c r="D540" s="3" t="s">
        <v>1542</v>
      </c>
      <c r="E540" s="3" t="s">
        <v>25</v>
      </c>
      <c r="F540" s="3" t="s">
        <v>1578</v>
      </c>
      <c r="G540" s="3" t="s">
        <v>27</v>
      </c>
      <c r="H540" s="3">
        <v>1969</v>
      </c>
      <c r="I540">
        <v>0</v>
      </c>
      <c r="J540">
        <v>0</v>
      </c>
      <c r="K540">
        <v>0</v>
      </c>
      <c r="L540">
        <v>0</v>
      </c>
      <c r="M540">
        <v>2000</v>
      </c>
      <c r="N540">
        <v>0</v>
      </c>
      <c r="O540">
        <f t="shared" si="24"/>
        <v>0</v>
      </c>
      <c r="P540">
        <f t="shared" si="25"/>
        <v>0</v>
      </c>
      <c r="Q540">
        <f t="shared" si="25"/>
        <v>2000</v>
      </c>
      <c r="R540">
        <f t="shared" si="26"/>
        <v>0</v>
      </c>
      <c r="S540">
        <f t="shared" si="26"/>
        <v>0</v>
      </c>
      <c r="T540">
        <v>0</v>
      </c>
      <c r="U540">
        <v>0</v>
      </c>
      <c r="V540">
        <v>1</v>
      </c>
      <c r="W540">
        <v>0</v>
      </c>
      <c r="X540" t="s">
        <v>65</v>
      </c>
      <c r="Y540" t="s">
        <v>1759</v>
      </c>
    </row>
    <row r="541" spans="1:25" x14ac:dyDescent="0.5">
      <c r="A541" s="3" t="s">
        <v>2297</v>
      </c>
      <c r="B541" s="3" t="s">
        <v>1579</v>
      </c>
      <c r="C541" s="3" t="s">
        <v>1467</v>
      </c>
      <c r="D541" s="3" t="s">
        <v>1542</v>
      </c>
      <c r="E541" s="3" t="s">
        <v>25</v>
      </c>
      <c r="F541" s="3" t="s">
        <v>1580</v>
      </c>
      <c r="G541" s="3" t="s">
        <v>27</v>
      </c>
      <c r="H541" s="5">
        <v>2011</v>
      </c>
      <c r="I541">
        <v>0</v>
      </c>
      <c r="J541">
        <v>0</v>
      </c>
      <c r="K541">
        <v>2051.8604651162791</v>
      </c>
      <c r="L541">
        <v>0</v>
      </c>
      <c r="M541">
        <v>2500</v>
      </c>
      <c r="N541">
        <v>0</v>
      </c>
      <c r="O541">
        <f t="shared" si="24"/>
        <v>0</v>
      </c>
      <c r="P541">
        <f t="shared" si="25"/>
        <v>0</v>
      </c>
      <c r="Q541">
        <f t="shared" si="25"/>
        <v>2500</v>
      </c>
      <c r="R541">
        <f t="shared" si="26"/>
        <v>0</v>
      </c>
      <c r="S541">
        <f t="shared" si="26"/>
        <v>0</v>
      </c>
      <c r="T541">
        <v>0</v>
      </c>
      <c r="U541">
        <v>0</v>
      </c>
      <c r="V541">
        <v>1</v>
      </c>
      <c r="W541">
        <v>0</v>
      </c>
      <c r="X541" t="s">
        <v>65</v>
      </c>
      <c r="Y541" t="s">
        <v>1759</v>
      </c>
    </row>
    <row r="542" spans="1:25" x14ac:dyDescent="0.5">
      <c r="A542" s="3" t="s">
        <v>2298</v>
      </c>
      <c r="B542" s="3" t="s">
        <v>1581</v>
      </c>
      <c r="C542" s="3" t="s">
        <v>1582</v>
      </c>
      <c r="D542" s="3" t="s">
        <v>1542</v>
      </c>
      <c r="E542" s="3" t="s">
        <v>25</v>
      </c>
      <c r="F542" s="3" t="s">
        <v>1583</v>
      </c>
      <c r="G542" s="3" t="s">
        <v>27</v>
      </c>
      <c r="H542" s="3">
        <v>2009</v>
      </c>
      <c r="I542">
        <v>0</v>
      </c>
      <c r="J542">
        <v>0</v>
      </c>
      <c r="K542">
        <v>0</v>
      </c>
      <c r="L542">
        <v>0</v>
      </c>
      <c r="M542">
        <v>1000</v>
      </c>
      <c r="N542">
        <v>0</v>
      </c>
      <c r="O542">
        <f t="shared" si="24"/>
        <v>0</v>
      </c>
      <c r="P542">
        <f t="shared" si="25"/>
        <v>0</v>
      </c>
      <c r="Q542">
        <f t="shared" si="25"/>
        <v>1000</v>
      </c>
      <c r="R542">
        <f t="shared" si="26"/>
        <v>0</v>
      </c>
      <c r="S542">
        <f t="shared" si="26"/>
        <v>0</v>
      </c>
      <c r="T542">
        <v>0</v>
      </c>
      <c r="U542">
        <v>0</v>
      </c>
      <c r="V542">
        <v>1</v>
      </c>
      <c r="W542">
        <v>0</v>
      </c>
      <c r="X542" t="s">
        <v>65</v>
      </c>
      <c r="Y542" t="s">
        <v>1759</v>
      </c>
    </row>
    <row r="543" spans="1:25" x14ac:dyDescent="0.5">
      <c r="A543" s="3" t="s">
        <v>2299</v>
      </c>
      <c r="B543" s="3" t="s">
        <v>1584</v>
      </c>
      <c r="C543" s="3" t="s">
        <v>1585</v>
      </c>
      <c r="D543" s="3" t="s">
        <v>1542</v>
      </c>
      <c r="E543" s="3" t="s">
        <v>25</v>
      </c>
      <c r="F543" s="3" t="s">
        <v>1586</v>
      </c>
      <c r="G543" s="3" t="s">
        <v>27</v>
      </c>
      <c r="H543" s="3">
        <v>2010</v>
      </c>
      <c r="I543">
        <v>0</v>
      </c>
      <c r="J543">
        <v>0</v>
      </c>
      <c r="K543">
        <v>0</v>
      </c>
      <c r="L543">
        <v>0</v>
      </c>
      <c r="M543">
        <v>1200</v>
      </c>
      <c r="N543">
        <v>0</v>
      </c>
      <c r="O543">
        <f t="shared" si="24"/>
        <v>0</v>
      </c>
      <c r="P543">
        <f t="shared" si="25"/>
        <v>0</v>
      </c>
      <c r="Q543">
        <f t="shared" si="25"/>
        <v>1200</v>
      </c>
      <c r="R543">
        <f t="shared" si="26"/>
        <v>0</v>
      </c>
      <c r="S543">
        <f t="shared" si="26"/>
        <v>0</v>
      </c>
      <c r="T543">
        <v>1</v>
      </c>
      <c r="U543">
        <v>0</v>
      </c>
      <c r="V543">
        <v>1</v>
      </c>
      <c r="W543">
        <v>0</v>
      </c>
      <c r="X543" t="s">
        <v>65</v>
      </c>
      <c r="Y543" t="s">
        <v>1759</v>
      </c>
    </row>
    <row r="544" spans="1:25" x14ac:dyDescent="0.5">
      <c r="A544" s="3" t="s">
        <v>2300</v>
      </c>
      <c r="B544" s="3" t="s">
        <v>1587</v>
      </c>
      <c r="C544" s="3" t="s">
        <v>1588</v>
      </c>
      <c r="D544" s="3" t="s">
        <v>1542</v>
      </c>
      <c r="E544" s="3" t="s">
        <v>25</v>
      </c>
      <c r="F544" s="3" t="s">
        <v>1589</v>
      </c>
      <c r="G544" s="3" t="s">
        <v>27</v>
      </c>
      <c r="H544" s="3">
        <v>2017</v>
      </c>
      <c r="I544">
        <v>0</v>
      </c>
      <c r="J544">
        <v>1170</v>
      </c>
      <c r="K544">
        <v>0</v>
      </c>
      <c r="L544">
        <v>0</v>
      </c>
      <c r="M544" t="s">
        <v>194</v>
      </c>
      <c r="N544">
        <v>0</v>
      </c>
      <c r="O544">
        <f t="shared" si="24"/>
        <v>0</v>
      </c>
      <c r="P544">
        <f t="shared" si="25"/>
        <v>0</v>
      </c>
      <c r="Q544" t="str">
        <f t="shared" si="25"/>
        <v>&gt;0</v>
      </c>
      <c r="R544">
        <f t="shared" si="26"/>
        <v>0</v>
      </c>
      <c r="S544">
        <f t="shared" si="26"/>
        <v>0</v>
      </c>
      <c r="T544">
        <v>0</v>
      </c>
      <c r="U544">
        <v>0</v>
      </c>
      <c r="V544">
        <v>1</v>
      </c>
      <c r="W544">
        <v>0</v>
      </c>
      <c r="X544" t="s">
        <v>65</v>
      </c>
      <c r="Y544" t="s">
        <v>1759</v>
      </c>
    </row>
    <row r="545" spans="1:25" x14ac:dyDescent="0.5">
      <c r="A545" s="3" t="s">
        <v>2301</v>
      </c>
      <c r="B545" s="3" t="s">
        <v>1590</v>
      </c>
      <c r="C545" s="3" t="s">
        <v>952</v>
      </c>
      <c r="D545" s="3" t="s">
        <v>1542</v>
      </c>
      <c r="E545" s="3" t="s">
        <v>25</v>
      </c>
      <c r="F545" s="3" t="s">
        <v>1591</v>
      </c>
      <c r="G545" s="3" t="s">
        <v>27</v>
      </c>
      <c r="H545" s="3">
        <v>2009</v>
      </c>
      <c r="I545">
        <v>0</v>
      </c>
      <c r="J545">
        <v>0</v>
      </c>
      <c r="K545">
        <v>2051.8604651162791</v>
      </c>
      <c r="L545">
        <v>0</v>
      </c>
      <c r="M545">
        <v>2500</v>
      </c>
      <c r="N545">
        <v>0</v>
      </c>
      <c r="O545">
        <f t="shared" si="24"/>
        <v>0</v>
      </c>
      <c r="P545">
        <f t="shared" si="25"/>
        <v>0</v>
      </c>
      <c r="Q545">
        <f t="shared" si="25"/>
        <v>2500</v>
      </c>
      <c r="R545">
        <f t="shared" si="26"/>
        <v>0</v>
      </c>
      <c r="S545">
        <f t="shared" si="26"/>
        <v>0</v>
      </c>
      <c r="T545">
        <v>1</v>
      </c>
      <c r="U545">
        <v>0</v>
      </c>
      <c r="V545">
        <v>1</v>
      </c>
      <c r="W545">
        <v>1</v>
      </c>
      <c r="X545" t="s">
        <v>65</v>
      </c>
      <c r="Y545" t="s">
        <v>1759</v>
      </c>
    </row>
    <row r="546" spans="1:25" x14ac:dyDescent="0.5">
      <c r="A546" s="3" t="s">
        <v>2302</v>
      </c>
      <c r="B546" s="3" t="s">
        <v>1592</v>
      </c>
      <c r="C546" s="3" t="s">
        <v>952</v>
      </c>
      <c r="D546" s="3" t="s">
        <v>1542</v>
      </c>
      <c r="E546" s="3" t="s">
        <v>25</v>
      </c>
      <c r="F546" s="3" t="s">
        <v>1593</v>
      </c>
      <c r="G546" s="3" t="s">
        <v>27</v>
      </c>
      <c r="H546" s="3">
        <v>1997</v>
      </c>
      <c r="I546">
        <v>0</v>
      </c>
      <c r="J546">
        <v>0</v>
      </c>
      <c r="K546">
        <v>2051.8604651162791</v>
      </c>
      <c r="L546">
        <v>0</v>
      </c>
      <c r="M546">
        <v>2500</v>
      </c>
      <c r="N546">
        <v>0</v>
      </c>
      <c r="O546">
        <f t="shared" si="24"/>
        <v>0</v>
      </c>
      <c r="P546">
        <f t="shared" si="25"/>
        <v>0</v>
      </c>
      <c r="Q546">
        <f t="shared" si="25"/>
        <v>2500</v>
      </c>
      <c r="R546">
        <f t="shared" si="26"/>
        <v>0</v>
      </c>
      <c r="S546">
        <f t="shared" si="26"/>
        <v>0</v>
      </c>
      <c r="T546">
        <v>0</v>
      </c>
      <c r="U546">
        <v>0</v>
      </c>
      <c r="V546">
        <v>1</v>
      </c>
      <c r="W546">
        <v>1</v>
      </c>
      <c r="X546" t="s">
        <v>65</v>
      </c>
      <c r="Y546" t="s">
        <v>1759</v>
      </c>
    </row>
    <row r="547" spans="1:25" x14ac:dyDescent="0.5">
      <c r="A547" s="3" t="s">
        <v>2303</v>
      </c>
      <c r="B547" s="3" t="s">
        <v>1594</v>
      </c>
      <c r="C547" s="3" t="s">
        <v>1545</v>
      </c>
      <c r="D547" s="3" t="s">
        <v>1542</v>
      </c>
      <c r="E547" s="3" t="s">
        <v>25</v>
      </c>
      <c r="F547" s="3" t="s">
        <v>1595</v>
      </c>
      <c r="G547" s="3" t="s">
        <v>27</v>
      </c>
      <c r="H547" s="3">
        <v>1994</v>
      </c>
      <c r="I547">
        <v>0</v>
      </c>
      <c r="J547">
        <v>0</v>
      </c>
      <c r="K547">
        <v>0</v>
      </c>
      <c r="L547">
        <v>0</v>
      </c>
      <c r="M547">
        <v>1000</v>
      </c>
      <c r="N547">
        <v>0</v>
      </c>
      <c r="O547">
        <f t="shared" si="24"/>
        <v>0</v>
      </c>
      <c r="P547">
        <f t="shared" si="25"/>
        <v>0</v>
      </c>
      <c r="Q547">
        <f t="shared" si="25"/>
        <v>1000</v>
      </c>
      <c r="R547">
        <f t="shared" si="26"/>
        <v>0</v>
      </c>
      <c r="S547">
        <f t="shared" si="26"/>
        <v>0</v>
      </c>
      <c r="T547">
        <v>0</v>
      </c>
      <c r="U547">
        <v>0</v>
      </c>
      <c r="V547">
        <v>1</v>
      </c>
      <c r="W547">
        <v>1</v>
      </c>
      <c r="X547" t="s">
        <v>65</v>
      </c>
      <c r="Y547" t="s">
        <v>1759</v>
      </c>
    </row>
    <row r="548" spans="1:25" x14ac:dyDescent="0.5">
      <c r="A548" s="3" t="s">
        <v>2304</v>
      </c>
      <c r="B548" s="3" t="s">
        <v>1596</v>
      </c>
      <c r="C548" s="3" t="s">
        <v>1597</v>
      </c>
      <c r="D548" s="3" t="s">
        <v>1542</v>
      </c>
      <c r="E548" s="3" t="s">
        <v>25</v>
      </c>
      <c r="F548" s="3" t="s">
        <v>1598</v>
      </c>
      <c r="G548" s="3" t="s">
        <v>27</v>
      </c>
      <c r="H548" s="3">
        <v>1997</v>
      </c>
      <c r="I548">
        <v>0</v>
      </c>
      <c r="J548">
        <v>0</v>
      </c>
      <c r="K548">
        <v>0</v>
      </c>
      <c r="L548">
        <v>0</v>
      </c>
      <c r="M548">
        <v>1300</v>
      </c>
      <c r="N548">
        <v>0</v>
      </c>
      <c r="O548">
        <f t="shared" si="24"/>
        <v>0</v>
      </c>
      <c r="P548">
        <f t="shared" si="25"/>
        <v>0</v>
      </c>
      <c r="Q548">
        <f t="shared" si="25"/>
        <v>1300</v>
      </c>
      <c r="R548">
        <f t="shared" si="26"/>
        <v>0</v>
      </c>
      <c r="S548">
        <f t="shared" si="26"/>
        <v>0</v>
      </c>
      <c r="T548">
        <v>0</v>
      </c>
      <c r="U548">
        <v>0</v>
      </c>
      <c r="V548">
        <v>1</v>
      </c>
      <c r="W548">
        <v>0</v>
      </c>
      <c r="X548" t="s">
        <v>65</v>
      </c>
      <c r="Y548" t="s">
        <v>1759</v>
      </c>
    </row>
    <row r="549" spans="1:25" x14ac:dyDescent="0.5">
      <c r="A549" s="3" t="s">
        <v>2305</v>
      </c>
      <c r="B549" s="3" t="s">
        <v>1599</v>
      </c>
      <c r="C549" s="3" t="s">
        <v>1600</v>
      </c>
      <c r="D549" s="3" t="s">
        <v>1542</v>
      </c>
      <c r="E549" s="3" t="s">
        <v>25</v>
      </c>
      <c r="F549" s="3" t="s">
        <v>1601</v>
      </c>
      <c r="G549" s="3" t="s">
        <v>27</v>
      </c>
      <c r="H549" s="3">
        <v>2010</v>
      </c>
      <c r="I549">
        <v>0</v>
      </c>
      <c r="J549">
        <v>0</v>
      </c>
      <c r="K549">
        <v>0</v>
      </c>
      <c r="L549">
        <v>0</v>
      </c>
      <c r="M549">
        <v>2000</v>
      </c>
      <c r="N549">
        <v>0</v>
      </c>
      <c r="O549">
        <f t="shared" si="24"/>
        <v>0</v>
      </c>
      <c r="P549">
        <f t="shared" si="25"/>
        <v>0</v>
      </c>
      <c r="Q549">
        <f t="shared" si="25"/>
        <v>2000</v>
      </c>
      <c r="R549">
        <f t="shared" si="26"/>
        <v>0</v>
      </c>
      <c r="S549">
        <f t="shared" si="26"/>
        <v>0</v>
      </c>
      <c r="T549">
        <v>1</v>
      </c>
      <c r="U549">
        <v>0</v>
      </c>
      <c r="V549">
        <v>1</v>
      </c>
      <c r="W549">
        <v>1</v>
      </c>
      <c r="X549" t="s">
        <v>65</v>
      </c>
      <c r="Y549" t="s">
        <v>1759</v>
      </c>
    </row>
    <row r="550" spans="1:25" x14ac:dyDescent="0.5">
      <c r="A550" s="3" t="s">
        <v>2306</v>
      </c>
      <c r="B550" s="3" t="s">
        <v>1602</v>
      </c>
      <c r="C550" s="3" t="s">
        <v>1603</v>
      </c>
      <c r="D550" s="3" t="s">
        <v>1604</v>
      </c>
      <c r="E550" s="3" t="s">
        <v>25</v>
      </c>
      <c r="F550" s="3" t="s">
        <v>1605</v>
      </c>
      <c r="G550" s="3" t="s">
        <v>27</v>
      </c>
      <c r="H550" s="3">
        <v>1979</v>
      </c>
      <c r="I550">
        <v>0</v>
      </c>
      <c r="J550">
        <v>0</v>
      </c>
      <c r="K550">
        <v>0</v>
      </c>
      <c r="L550">
        <v>9900</v>
      </c>
      <c r="M550">
        <v>0</v>
      </c>
      <c r="N550">
        <v>0</v>
      </c>
      <c r="O550">
        <f t="shared" si="24"/>
        <v>0</v>
      </c>
      <c r="P550">
        <f t="shared" si="25"/>
        <v>9900</v>
      </c>
      <c r="Q550">
        <f t="shared" si="25"/>
        <v>0</v>
      </c>
      <c r="R550">
        <f t="shared" si="26"/>
        <v>0</v>
      </c>
      <c r="S550">
        <f t="shared" si="26"/>
        <v>0</v>
      </c>
      <c r="T550">
        <v>0</v>
      </c>
      <c r="U550">
        <v>0</v>
      </c>
      <c r="V550">
        <v>0</v>
      </c>
      <c r="W550">
        <v>1</v>
      </c>
      <c r="X550" t="s">
        <v>40</v>
      </c>
      <c r="Y550" t="s">
        <v>1759</v>
      </c>
    </row>
    <row r="551" spans="1:25" x14ac:dyDescent="0.5">
      <c r="A551" s="3" t="s">
        <v>2307</v>
      </c>
      <c r="B551" s="3" t="s">
        <v>1606</v>
      </c>
      <c r="C551" s="3" t="s">
        <v>1603</v>
      </c>
      <c r="D551" s="3" t="s">
        <v>1604</v>
      </c>
      <c r="E551" s="3" t="s">
        <v>25</v>
      </c>
      <c r="F551" s="3" t="s">
        <v>1607</v>
      </c>
      <c r="G551" s="3" t="s">
        <v>27</v>
      </c>
      <c r="H551" s="3">
        <v>1993</v>
      </c>
      <c r="I551">
        <v>0</v>
      </c>
      <c r="J551">
        <v>0</v>
      </c>
      <c r="K551">
        <v>2051.8604651162791</v>
      </c>
      <c r="L551">
        <v>5000</v>
      </c>
      <c r="M551">
        <v>1080</v>
      </c>
      <c r="N551">
        <v>0</v>
      </c>
      <c r="O551">
        <f t="shared" si="24"/>
        <v>0</v>
      </c>
      <c r="P551">
        <f t="shared" si="25"/>
        <v>5000</v>
      </c>
      <c r="Q551">
        <f t="shared" si="25"/>
        <v>1080</v>
      </c>
      <c r="R551">
        <f t="shared" si="26"/>
        <v>0</v>
      </c>
      <c r="S551">
        <f t="shared" si="26"/>
        <v>0</v>
      </c>
      <c r="T551">
        <v>1</v>
      </c>
      <c r="U551">
        <v>0</v>
      </c>
      <c r="V551">
        <v>0</v>
      </c>
      <c r="W551">
        <v>1</v>
      </c>
      <c r="X551" t="s">
        <v>40</v>
      </c>
      <c r="Y551" t="s">
        <v>1759</v>
      </c>
    </row>
    <row r="552" spans="1:25" x14ac:dyDescent="0.5">
      <c r="A552" s="3" t="s">
        <v>2308</v>
      </c>
      <c r="B552" s="3" t="s">
        <v>1608</v>
      </c>
      <c r="C552" s="3" t="s">
        <v>1609</v>
      </c>
      <c r="D552" s="3" t="s">
        <v>1604</v>
      </c>
      <c r="E552" s="3" t="s">
        <v>25</v>
      </c>
      <c r="F552" s="3" t="s">
        <v>1610</v>
      </c>
      <c r="G552" s="3" t="s">
        <v>27</v>
      </c>
      <c r="H552" s="3">
        <v>1971</v>
      </c>
      <c r="I552">
        <v>0</v>
      </c>
      <c r="J552">
        <v>0</v>
      </c>
      <c r="K552">
        <v>2051.8604651162791</v>
      </c>
      <c r="L552">
        <v>0</v>
      </c>
      <c r="M552">
        <v>1200</v>
      </c>
      <c r="N552">
        <v>0</v>
      </c>
      <c r="O552">
        <f t="shared" si="24"/>
        <v>0</v>
      </c>
      <c r="P552">
        <f t="shared" si="25"/>
        <v>0</v>
      </c>
      <c r="Q552">
        <f t="shared" si="25"/>
        <v>1200</v>
      </c>
      <c r="R552">
        <f t="shared" si="26"/>
        <v>0</v>
      </c>
      <c r="S552">
        <f t="shared" si="26"/>
        <v>0</v>
      </c>
      <c r="T552">
        <v>0</v>
      </c>
      <c r="U552">
        <v>0</v>
      </c>
      <c r="V552">
        <v>0</v>
      </c>
      <c r="W552">
        <v>1</v>
      </c>
      <c r="X552" t="s">
        <v>65</v>
      </c>
      <c r="Y552" t="s">
        <v>1759</v>
      </c>
    </row>
    <row r="553" spans="1:25" x14ac:dyDescent="0.5">
      <c r="A553" s="3" t="s">
        <v>2309</v>
      </c>
      <c r="B553" s="3" t="s">
        <v>1611</v>
      </c>
      <c r="C553" s="3" t="s">
        <v>1612</v>
      </c>
      <c r="D553" s="3" t="s">
        <v>1604</v>
      </c>
      <c r="E553" s="3" t="s">
        <v>25</v>
      </c>
      <c r="F553" s="3" t="s">
        <v>1613</v>
      </c>
      <c r="G553" s="3" t="s">
        <v>27</v>
      </c>
      <c r="H553" s="3">
        <v>1988</v>
      </c>
      <c r="I553">
        <v>0</v>
      </c>
      <c r="J553">
        <v>0</v>
      </c>
      <c r="K553">
        <v>0</v>
      </c>
      <c r="L553">
        <v>1000</v>
      </c>
      <c r="M553">
        <v>0</v>
      </c>
      <c r="N553">
        <v>0</v>
      </c>
      <c r="O553">
        <f t="shared" si="24"/>
        <v>0</v>
      </c>
      <c r="P553">
        <f t="shared" si="25"/>
        <v>1000</v>
      </c>
      <c r="Q553">
        <f t="shared" si="25"/>
        <v>0</v>
      </c>
      <c r="R553">
        <f t="shared" si="26"/>
        <v>0</v>
      </c>
      <c r="S553">
        <f t="shared" si="26"/>
        <v>0</v>
      </c>
      <c r="T553">
        <v>0</v>
      </c>
      <c r="U553">
        <v>0</v>
      </c>
      <c r="V553">
        <v>0</v>
      </c>
      <c r="W553">
        <v>1</v>
      </c>
      <c r="X553" t="s">
        <v>40</v>
      </c>
      <c r="Y553" t="s">
        <v>1759</v>
      </c>
    </row>
    <row r="554" spans="1:25" x14ac:dyDescent="0.5">
      <c r="A554" s="3" t="s">
        <v>2310</v>
      </c>
      <c r="B554" s="3" t="s">
        <v>1614</v>
      </c>
      <c r="C554" s="3" t="s">
        <v>1615</v>
      </c>
      <c r="D554" s="3" t="s">
        <v>1616</v>
      </c>
      <c r="E554" s="3" t="s">
        <v>25</v>
      </c>
      <c r="F554" s="3" t="s">
        <v>1617</v>
      </c>
      <c r="G554" s="3" t="s">
        <v>27</v>
      </c>
      <c r="H554" s="3"/>
      <c r="I554">
        <v>0</v>
      </c>
      <c r="J554">
        <v>0</v>
      </c>
      <c r="K554">
        <v>0</v>
      </c>
      <c r="L554">
        <v>5472</v>
      </c>
      <c r="M554">
        <v>0</v>
      </c>
      <c r="N554">
        <v>0</v>
      </c>
      <c r="O554">
        <f t="shared" si="24"/>
        <v>0</v>
      </c>
      <c r="P554">
        <f t="shared" si="25"/>
        <v>5472</v>
      </c>
      <c r="Q554">
        <f t="shared" si="25"/>
        <v>0</v>
      </c>
      <c r="R554">
        <f t="shared" si="26"/>
        <v>0</v>
      </c>
      <c r="S554">
        <f t="shared" si="26"/>
        <v>0</v>
      </c>
      <c r="T554">
        <v>1</v>
      </c>
      <c r="U554">
        <v>0</v>
      </c>
      <c r="V554">
        <v>1</v>
      </c>
      <c r="W554">
        <v>1</v>
      </c>
      <c r="X554" t="s">
        <v>40</v>
      </c>
      <c r="Y554" t="s">
        <v>1759</v>
      </c>
    </row>
    <row r="555" spans="1:25" x14ac:dyDescent="0.5">
      <c r="A555" s="3" t="s">
        <v>2311</v>
      </c>
      <c r="B555" s="3" t="s">
        <v>1618</v>
      </c>
      <c r="C555" s="3" t="s">
        <v>30</v>
      </c>
      <c r="D555" s="3" t="s">
        <v>1616</v>
      </c>
      <c r="E555" s="3" t="s">
        <v>25</v>
      </c>
      <c r="F555" s="3" t="s">
        <v>1619</v>
      </c>
      <c r="G555" s="3" t="s">
        <v>27</v>
      </c>
      <c r="H555" s="3">
        <v>1934</v>
      </c>
      <c r="I555">
        <v>0</v>
      </c>
      <c r="J555">
        <v>0</v>
      </c>
      <c r="K555">
        <v>0</v>
      </c>
      <c r="L555">
        <v>6500</v>
      </c>
      <c r="M555">
        <v>1500</v>
      </c>
      <c r="N555">
        <v>0</v>
      </c>
      <c r="O555">
        <f t="shared" si="24"/>
        <v>0</v>
      </c>
      <c r="P555">
        <f t="shared" si="25"/>
        <v>6500</v>
      </c>
      <c r="Q555">
        <f t="shared" si="25"/>
        <v>1500</v>
      </c>
      <c r="R555">
        <f t="shared" si="26"/>
        <v>0</v>
      </c>
      <c r="S555">
        <f t="shared" si="26"/>
        <v>0</v>
      </c>
      <c r="T555">
        <v>0</v>
      </c>
      <c r="U555">
        <v>0</v>
      </c>
      <c r="V555">
        <v>1</v>
      </c>
      <c r="W555">
        <v>0</v>
      </c>
      <c r="X555" t="s">
        <v>40</v>
      </c>
      <c r="Y555" t="s">
        <v>1759</v>
      </c>
    </row>
    <row r="556" spans="1:25" x14ac:dyDescent="0.5">
      <c r="A556" s="3" t="s">
        <v>2312</v>
      </c>
      <c r="B556" s="3" t="s">
        <v>1620</v>
      </c>
      <c r="C556" s="3" t="s">
        <v>1621</v>
      </c>
      <c r="D556" s="3" t="s">
        <v>1616</v>
      </c>
      <c r="E556" s="3" t="s">
        <v>25</v>
      </c>
      <c r="F556" s="3" t="s">
        <v>1622</v>
      </c>
      <c r="G556" s="3" t="s">
        <v>27</v>
      </c>
      <c r="H556" s="3">
        <v>1933</v>
      </c>
      <c r="I556">
        <v>0</v>
      </c>
      <c r="J556">
        <v>0</v>
      </c>
      <c r="K556">
        <v>0</v>
      </c>
      <c r="L556">
        <v>6600</v>
      </c>
      <c r="M556">
        <v>0</v>
      </c>
      <c r="N556">
        <v>0</v>
      </c>
      <c r="O556">
        <f t="shared" si="24"/>
        <v>0</v>
      </c>
      <c r="P556">
        <f t="shared" si="25"/>
        <v>6600</v>
      </c>
      <c r="Q556">
        <f t="shared" si="25"/>
        <v>0</v>
      </c>
      <c r="R556">
        <f t="shared" si="26"/>
        <v>0</v>
      </c>
      <c r="S556">
        <f t="shared" si="26"/>
        <v>0</v>
      </c>
      <c r="T556">
        <v>0</v>
      </c>
      <c r="U556">
        <v>0</v>
      </c>
      <c r="V556">
        <v>1</v>
      </c>
      <c r="W556">
        <v>1</v>
      </c>
      <c r="X556" t="s">
        <v>40</v>
      </c>
      <c r="Y556" t="s">
        <v>1759</v>
      </c>
    </row>
    <row r="557" spans="1:25" x14ac:dyDescent="0.5">
      <c r="A557" s="3" t="s">
        <v>2313</v>
      </c>
      <c r="B557" s="3" t="s">
        <v>1623</v>
      </c>
      <c r="C557" s="3" t="s">
        <v>1624</v>
      </c>
      <c r="D557" s="3" t="s">
        <v>1616</v>
      </c>
      <c r="E557" s="3" t="s">
        <v>25</v>
      </c>
      <c r="F557" s="3" t="s">
        <v>1625</v>
      </c>
      <c r="G557" s="3" t="s">
        <v>27</v>
      </c>
      <c r="H557" s="3">
        <v>1887</v>
      </c>
      <c r="I557">
        <v>0</v>
      </c>
      <c r="J557">
        <v>0</v>
      </c>
      <c r="K557">
        <v>0</v>
      </c>
      <c r="L557">
        <v>3850</v>
      </c>
      <c r="M557">
        <v>0</v>
      </c>
      <c r="N557">
        <v>0</v>
      </c>
      <c r="O557">
        <f t="shared" si="24"/>
        <v>0</v>
      </c>
      <c r="P557">
        <f t="shared" si="25"/>
        <v>3850</v>
      </c>
      <c r="Q557">
        <f t="shared" si="25"/>
        <v>0</v>
      </c>
      <c r="R557">
        <f t="shared" si="26"/>
        <v>0</v>
      </c>
      <c r="S557">
        <f t="shared" si="26"/>
        <v>0</v>
      </c>
      <c r="T557">
        <v>0</v>
      </c>
      <c r="U557">
        <v>1</v>
      </c>
      <c r="V557">
        <v>1</v>
      </c>
      <c r="W557">
        <v>1</v>
      </c>
      <c r="X557" t="s">
        <v>40</v>
      </c>
      <c r="Y557" t="s">
        <v>1759</v>
      </c>
    </row>
    <row r="558" spans="1:25" x14ac:dyDescent="0.5">
      <c r="A558" s="3" t="s">
        <v>2314</v>
      </c>
      <c r="B558" s="3" t="s">
        <v>1626</v>
      </c>
      <c r="C558" s="3" t="s">
        <v>1627</v>
      </c>
      <c r="D558" s="3" t="s">
        <v>1616</v>
      </c>
      <c r="E558" s="3" t="s">
        <v>25</v>
      </c>
      <c r="F558" s="3" t="s">
        <v>1628</v>
      </c>
      <c r="G558" s="3" t="s">
        <v>27</v>
      </c>
      <c r="H558" s="3">
        <v>1996</v>
      </c>
      <c r="I558">
        <v>0</v>
      </c>
      <c r="J558">
        <v>0</v>
      </c>
      <c r="K558">
        <v>2051.8604651162791</v>
      </c>
      <c r="L558">
        <v>0</v>
      </c>
      <c r="M558">
        <v>1500</v>
      </c>
      <c r="N558">
        <v>0</v>
      </c>
      <c r="O558">
        <f t="shared" si="24"/>
        <v>0</v>
      </c>
      <c r="P558">
        <f t="shared" si="25"/>
        <v>0</v>
      </c>
      <c r="Q558">
        <f t="shared" si="25"/>
        <v>1500</v>
      </c>
      <c r="R558">
        <f t="shared" si="26"/>
        <v>0</v>
      </c>
      <c r="S558">
        <f t="shared" si="26"/>
        <v>0</v>
      </c>
      <c r="T558">
        <v>1</v>
      </c>
      <c r="U558">
        <v>1</v>
      </c>
      <c r="V558">
        <v>1</v>
      </c>
      <c r="W558">
        <v>1</v>
      </c>
      <c r="X558" t="s">
        <v>65</v>
      </c>
      <c r="Y558" t="s">
        <v>1759</v>
      </c>
    </row>
    <row r="559" spans="1:25" x14ac:dyDescent="0.5">
      <c r="A559" s="3" t="s">
        <v>2315</v>
      </c>
      <c r="B559" s="3" t="s">
        <v>1629</v>
      </c>
      <c r="C559" s="3" t="s">
        <v>1630</v>
      </c>
      <c r="D559" s="3" t="s">
        <v>1616</v>
      </c>
      <c r="E559" s="3" t="s">
        <v>25</v>
      </c>
      <c r="F559" s="3" t="s">
        <v>1631</v>
      </c>
      <c r="G559" s="3" t="s">
        <v>27</v>
      </c>
      <c r="H559" s="3"/>
      <c r="I559">
        <v>0</v>
      </c>
      <c r="J559">
        <v>0</v>
      </c>
      <c r="K559">
        <v>0</v>
      </c>
      <c r="L559">
        <v>1230</v>
      </c>
      <c r="M559">
        <v>0</v>
      </c>
      <c r="N559">
        <v>0</v>
      </c>
      <c r="O559">
        <f t="shared" si="24"/>
        <v>0</v>
      </c>
      <c r="P559">
        <f t="shared" si="25"/>
        <v>1230</v>
      </c>
      <c r="Q559">
        <f t="shared" si="25"/>
        <v>0</v>
      </c>
      <c r="R559">
        <f t="shared" si="26"/>
        <v>0</v>
      </c>
      <c r="S559">
        <f t="shared" si="26"/>
        <v>0</v>
      </c>
      <c r="T559">
        <v>0</v>
      </c>
      <c r="U559">
        <v>1</v>
      </c>
      <c r="V559">
        <v>1</v>
      </c>
      <c r="W559">
        <v>1</v>
      </c>
      <c r="X559" t="s">
        <v>40</v>
      </c>
      <c r="Y559" t="s">
        <v>1759</v>
      </c>
    </row>
    <row r="560" spans="1:25" x14ac:dyDescent="0.5">
      <c r="A560" s="3" t="s">
        <v>2316</v>
      </c>
      <c r="B560" s="3" t="s">
        <v>1632</v>
      </c>
      <c r="C560" s="3" t="s">
        <v>1633</v>
      </c>
      <c r="D560" s="3" t="s">
        <v>1616</v>
      </c>
      <c r="E560" s="3" t="s">
        <v>25</v>
      </c>
      <c r="F560" s="3" t="s">
        <v>1634</v>
      </c>
      <c r="G560" s="3" t="s">
        <v>27</v>
      </c>
      <c r="H560" s="3">
        <v>1895</v>
      </c>
      <c r="I560">
        <v>4349.6558078124663</v>
      </c>
      <c r="J560">
        <v>1170</v>
      </c>
      <c r="K560">
        <v>2051.8604651162791</v>
      </c>
      <c r="L560">
        <v>1650</v>
      </c>
      <c r="M560">
        <v>1650</v>
      </c>
      <c r="N560">
        <v>0</v>
      </c>
      <c r="O560">
        <f t="shared" si="24"/>
        <v>0</v>
      </c>
      <c r="P560">
        <f t="shared" si="25"/>
        <v>1650</v>
      </c>
      <c r="Q560">
        <f t="shared" si="25"/>
        <v>1650</v>
      </c>
      <c r="R560">
        <f t="shared" si="26"/>
        <v>0</v>
      </c>
      <c r="S560">
        <f t="shared" si="26"/>
        <v>0</v>
      </c>
      <c r="T560">
        <v>0</v>
      </c>
      <c r="U560">
        <v>0</v>
      </c>
      <c r="V560">
        <v>1</v>
      </c>
      <c r="W560">
        <v>1</v>
      </c>
      <c r="X560" t="s">
        <v>40</v>
      </c>
      <c r="Y560" t="s">
        <v>1759</v>
      </c>
    </row>
    <row r="561" spans="1:25" x14ac:dyDescent="0.5">
      <c r="A561" s="3" t="s">
        <v>2317</v>
      </c>
      <c r="B561" s="3" t="s">
        <v>1635</v>
      </c>
      <c r="C561" s="3" t="s">
        <v>1633</v>
      </c>
      <c r="D561" s="3" t="s">
        <v>1616</v>
      </c>
      <c r="E561" s="3" t="s">
        <v>25</v>
      </c>
      <c r="F561" s="3" t="s">
        <v>1636</v>
      </c>
      <c r="G561" s="3" t="s">
        <v>27</v>
      </c>
      <c r="H561" s="3"/>
      <c r="I561">
        <v>4349.6558078124663</v>
      </c>
      <c r="J561">
        <v>1170</v>
      </c>
      <c r="K561">
        <v>2051.8604651162791</v>
      </c>
      <c r="L561">
        <v>0</v>
      </c>
      <c r="M561" t="s">
        <v>424</v>
      </c>
      <c r="N561">
        <v>0</v>
      </c>
      <c r="O561">
        <f t="shared" si="24"/>
        <v>0</v>
      </c>
      <c r="P561">
        <f t="shared" si="25"/>
        <v>4349.6558078124663</v>
      </c>
      <c r="Q561" t="str">
        <f t="shared" si="25"/>
        <v>unknown</v>
      </c>
      <c r="R561">
        <f t="shared" si="26"/>
        <v>0</v>
      </c>
      <c r="S561">
        <f t="shared" si="26"/>
        <v>0</v>
      </c>
      <c r="T561">
        <v>0</v>
      </c>
      <c r="U561">
        <v>0</v>
      </c>
      <c r="V561">
        <v>1</v>
      </c>
      <c r="W561">
        <v>1</v>
      </c>
      <c r="X561" t="s">
        <v>65</v>
      </c>
      <c r="Y561" t="s">
        <v>1759</v>
      </c>
    </row>
    <row r="562" spans="1:25" x14ac:dyDescent="0.5">
      <c r="A562" s="3" t="s">
        <v>2318</v>
      </c>
      <c r="B562" s="3" t="s">
        <v>1637</v>
      </c>
      <c r="C562" s="3" t="s">
        <v>1621</v>
      </c>
      <c r="D562" s="3" t="s">
        <v>1616</v>
      </c>
      <c r="E562" s="3" t="s">
        <v>25</v>
      </c>
      <c r="F562" s="3" t="s">
        <v>1638</v>
      </c>
      <c r="G562" s="3" t="s">
        <v>27</v>
      </c>
      <c r="H562" s="3">
        <v>1897</v>
      </c>
      <c r="I562">
        <v>0</v>
      </c>
      <c r="J562">
        <v>0</v>
      </c>
      <c r="K562">
        <v>0</v>
      </c>
      <c r="L562">
        <v>3600</v>
      </c>
      <c r="M562">
        <v>2400</v>
      </c>
      <c r="N562">
        <v>0</v>
      </c>
      <c r="O562">
        <f t="shared" si="24"/>
        <v>0</v>
      </c>
      <c r="P562">
        <f t="shared" si="25"/>
        <v>3600</v>
      </c>
      <c r="Q562">
        <f t="shared" si="25"/>
        <v>2400</v>
      </c>
      <c r="R562">
        <f t="shared" si="26"/>
        <v>0</v>
      </c>
      <c r="S562">
        <f t="shared" si="26"/>
        <v>0</v>
      </c>
      <c r="T562">
        <v>0</v>
      </c>
      <c r="U562">
        <v>0</v>
      </c>
      <c r="V562">
        <v>1</v>
      </c>
      <c r="W562">
        <v>1</v>
      </c>
      <c r="X562" t="s">
        <v>40</v>
      </c>
      <c r="Y562" t="s">
        <v>1759</v>
      </c>
    </row>
    <row r="563" spans="1:25" x14ac:dyDescent="0.5">
      <c r="A563" s="3" t="s">
        <v>2319</v>
      </c>
      <c r="B563" s="3" t="s">
        <v>1639</v>
      </c>
      <c r="C563" s="3" t="s">
        <v>1640</v>
      </c>
      <c r="D563" s="3" t="s">
        <v>1616</v>
      </c>
      <c r="E563" s="3" t="s">
        <v>25</v>
      </c>
      <c r="F563" s="3" t="s">
        <v>1641</v>
      </c>
      <c r="G563" s="3" t="s">
        <v>27</v>
      </c>
      <c r="H563" s="3">
        <v>2012</v>
      </c>
      <c r="I563">
        <v>0</v>
      </c>
      <c r="J563">
        <v>0</v>
      </c>
      <c r="K563">
        <v>0</v>
      </c>
      <c r="L563">
        <v>0</v>
      </c>
      <c r="M563">
        <v>1320</v>
      </c>
      <c r="N563">
        <v>0</v>
      </c>
      <c r="O563">
        <f t="shared" si="24"/>
        <v>0</v>
      </c>
      <c r="P563">
        <f t="shared" si="25"/>
        <v>0</v>
      </c>
      <c r="Q563">
        <f t="shared" si="25"/>
        <v>1320</v>
      </c>
      <c r="R563">
        <f t="shared" si="26"/>
        <v>0</v>
      </c>
      <c r="S563">
        <f t="shared" si="26"/>
        <v>0</v>
      </c>
      <c r="T563">
        <v>0</v>
      </c>
      <c r="U563">
        <v>1</v>
      </c>
      <c r="V563">
        <v>1</v>
      </c>
      <c r="W563">
        <v>1</v>
      </c>
      <c r="X563" t="s">
        <v>65</v>
      </c>
      <c r="Y563" t="s">
        <v>1759</v>
      </c>
    </row>
    <row r="564" spans="1:25" x14ac:dyDescent="0.5">
      <c r="A564" s="3" t="s">
        <v>2320</v>
      </c>
      <c r="B564" s="3" t="s">
        <v>1642</v>
      </c>
      <c r="C564" s="3" t="s">
        <v>1621</v>
      </c>
      <c r="D564" s="3" t="s">
        <v>1616</v>
      </c>
      <c r="E564" s="3" t="s">
        <v>25</v>
      </c>
      <c r="F564" s="3" t="s">
        <v>1643</v>
      </c>
      <c r="G564" s="3" t="s">
        <v>27</v>
      </c>
      <c r="H564" s="3">
        <v>1933</v>
      </c>
      <c r="I564">
        <v>0</v>
      </c>
      <c r="J564">
        <v>0</v>
      </c>
      <c r="K564">
        <v>0</v>
      </c>
      <c r="L564">
        <v>4100</v>
      </c>
      <c r="M564">
        <v>0</v>
      </c>
      <c r="N564">
        <v>0</v>
      </c>
      <c r="O564">
        <f t="shared" si="24"/>
        <v>0</v>
      </c>
      <c r="P564">
        <f t="shared" si="25"/>
        <v>4100</v>
      </c>
      <c r="Q564">
        <f t="shared" si="25"/>
        <v>0</v>
      </c>
      <c r="R564">
        <f t="shared" si="26"/>
        <v>0</v>
      </c>
      <c r="S564">
        <f t="shared" si="26"/>
        <v>0</v>
      </c>
      <c r="T564">
        <v>0</v>
      </c>
      <c r="U564">
        <v>0</v>
      </c>
      <c r="V564">
        <v>1</v>
      </c>
      <c r="W564">
        <v>0</v>
      </c>
      <c r="X564" t="s">
        <v>40</v>
      </c>
      <c r="Y564" t="s">
        <v>1759</v>
      </c>
    </row>
    <row r="565" spans="1:25" x14ac:dyDescent="0.5">
      <c r="A565" s="3" t="s">
        <v>2321</v>
      </c>
      <c r="B565" s="5" t="s">
        <v>1644</v>
      </c>
      <c r="C565" s="3" t="s">
        <v>1645</v>
      </c>
      <c r="D565" s="3" t="s">
        <v>1646</v>
      </c>
      <c r="E565" s="3" t="s">
        <v>1647</v>
      </c>
      <c r="F565" s="3" t="s">
        <v>1648</v>
      </c>
      <c r="G565" s="5" t="s">
        <v>27</v>
      </c>
      <c r="H565" s="3"/>
      <c r="I565">
        <v>0</v>
      </c>
      <c r="J565">
        <v>0</v>
      </c>
      <c r="K565">
        <v>0</v>
      </c>
      <c r="L565">
        <v>2600</v>
      </c>
      <c r="M565">
        <v>0</v>
      </c>
      <c r="N565">
        <v>0</v>
      </c>
      <c r="O565">
        <f t="shared" si="24"/>
        <v>0</v>
      </c>
      <c r="P565">
        <f t="shared" si="25"/>
        <v>2600</v>
      </c>
      <c r="Q565">
        <f t="shared" si="25"/>
        <v>0</v>
      </c>
      <c r="R565">
        <f t="shared" si="26"/>
        <v>0</v>
      </c>
      <c r="S565">
        <f t="shared" si="26"/>
        <v>0</v>
      </c>
      <c r="T565">
        <v>0</v>
      </c>
      <c r="U565">
        <v>0</v>
      </c>
      <c r="V565">
        <v>1</v>
      </c>
      <c r="W565">
        <v>1</v>
      </c>
      <c r="X565" t="s">
        <v>40</v>
      </c>
      <c r="Y565" t="s">
        <v>1759</v>
      </c>
    </row>
    <row r="566" spans="1:25" x14ac:dyDescent="0.5">
      <c r="A566" s="3" t="s">
        <v>2322</v>
      </c>
      <c r="B566" s="5" t="s">
        <v>1649</v>
      </c>
      <c r="C566" s="3" t="s">
        <v>1645</v>
      </c>
      <c r="D566" s="3" t="s">
        <v>1646</v>
      </c>
      <c r="E566" s="3" t="s">
        <v>1647</v>
      </c>
      <c r="F566" s="3" t="s">
        <v>1650</v>
      </c>
      <c r="G566" s="5" t="s">
        <v>27</v>
      </c>
      <c r="H566" s="3"/>
      <c r="I566">
        <v>0</v>
      </c>
      <c r="J566">
        <v>0</v>
      </c>
      <c r="K566">
        <v>0</v>
      </c>
      <c r="L566">
        <v>2600</v>
      </c>
      <c r="M566">
        <v>0</v>
      </c>
      <c r="N566">
        <v>0</v>
      </c>
      <c r="O566">
        <f t="shared" si="24"/>
        <v>0</v>
      </c>
      <c r="P566">
        <f t="shared" si="25"/>
        <v>2600</v>
      </c>
      <c r="Q566">
        <f t="shared" si="25"/>
        <v>0</v>
      </c>
      <c r="R566">
        <f t="shared" si="26"/>
        <v>0</v>
      </c>
      <c r="S566">
        <f t="shared" si="26"/>
        <v>0</v>
      </c>
      <c r="T566">
        <v>0</v>
      </c>
      <c r="U566">
        <v>1</v>
      </c>
      <c r="V566">
        <v>1</v>
      </c>
      <c r="W566">
        <v>0</v>
      </c>
      <c r="X566" t="s">
        <v>40</v>
      </c>
      <c r="Y566" t="s">
        <v>1759</v>
      </c>
    </row>
    <row r="567" spans="1:25" x14ac:dyDescent="0.5">
      <c r="A567" s="3" t="s">
        <v>2323</v>
      </c>
      <c r="B567" s="5" t="s">
        <v>1651</v>
      </c>
      <c r="C567" s="3" t="s">
        <v>1652</v>
      </c>
      <c r="D567" s="3" t="s">
        <v>1646</v>
      </c>
      <c r="E567" s="3" t="s">
        <v>1647</v>
      </c>
      <c r="F567" s="3" t="s">
        <v>1653</v>
      </c>
      <c r="G567" s="5" t="s">
        <v>27</v>
      </c>
      <c r="H567" s="3">
        <v>1910</v>
      </c>
      <c r="I567">
        <v>0</v>
      </c>
      <c r="J567">
        <v>0</v>
      </c>
      <c r="K567">
        <v>0</v>
      </c>
      <c r="L567">
        <v>1000</v>
      </c>
      <c r="M567">
        <v>0</v>
      </c>
      <c r="N567">
        <v>0</v>
      </c>
      <c r="O567">
        <f t="shared" si="24"/>
        <v>0</v>
      </c>
      <c r="P567">
        <f t="shared" si="25"/>
        <v>1000</v>
      </c>
      <c r="Q567">
        <f t="shared" si="25"/>
        <v>0</v>
      </c>
      <c r="R567">
        <f t="shared" si="26"/>
        <v>0</v>
      </c>
      <c r="S567">
        <f t="shared" si="26"/>
        <v>0</v>
      </c>
      <c r="T567">
        <v>0</v>
      </c>
      <c r="U567">
        <v>0</v>
      </c>
      <c r="V567">
        <v>1</v>
      </c>
      <c r="W567">
        <v>1</v>
      </c>
      <c r="X567" t="s">
        <v>40</v>
      </c>
      <c r="Y567" t="s">
        <v>1759</v>
      </c>
    </row>
    <row r="568" spans="1:25" x14ac:dyDescent="0.5">
      <c r="A568" s="3" t="s">
        <v>2324</v>
      </c>
      <c r="B568" s="3" t="s">
        <v>1654</v>
      </c>
      <c r="C568" s="3" t="s">
        <v>1652</v>
      </c>
      <c r="D568" s="3" t="s">
        <v>1646</v>
      </c>
      <c r="E568" s="3" t="s">
        <v>1647</v>
      </c>
      <c r="F568" s="3" t="s">
        <v>1655</v>
      </c>
      <c r="G568" s="3" t="s">
        <v>27</v>
      </c>
      <c r="H568" s="3">
        <v>1964</v>
      </c>
      <c r="I568">
        <v>0</v>
      </c>
      <c r="J568">
        <v>0</v>
      </c>
      <c r="K568">
        <v>0</v>
      </c>
      <c r="L568">
        <v>5000</v>
      </c>
      <c r="M568">
        <v>0</v>
      </c>
      <c r="N568">
        <v>0</v>
      </c>
      <c r="O568">
        <f t="shared" si="24"/>
        <v>0</v>
      </c>
      <c r="P568">
        <f t="shared" si="25"/>
        <v>5000</v>
      </c>
      <c r="Q568">
        <f t="shared" si="25"/>
        <v>0</v>
      </c>
      <c r="R568">
        <f t="shared" si="26"/>
        <v>0</v>
      </c>
      <c r="S568">
        <f t="shared" si="26"/>
        <v>0</v>
      </c>
      <c r="T568">
        <v>1</v>
      </c>
      <c r="U568">
        <v>0</v>
      </c>
      <c r="V568">
        <v>1</v>
      </c>
      <c r="W568">
        <v>1</v>
      </c>
      <c r="X568" t="s">
        <v>40</v>
      </c>
      <c r="Y568" t="s">
        <v>1759</v>
      </c>
    </row>
    <row r="569" spans="1:25" x14ac:dyDescent="0.5">
      <c r="A569" s="3" t="s">
        <v>2325</v>
      </c>
      <c r="B569" s="3" t="s">
        <v>1656</v>
      </c>
      <c r="C569" s="3" t="s">
        <v>1652</v>
      </c>
      <c r="D569" s="3" t="s">
        <v>1646</v>
      </c>
      <c r="E569" s="3" t="s">
        <v>1647</v>
      </c>
      <c r="F569" s="3" t="s">
        <v>1657</v>
      </c>
      <c r="G569" s="3" t="s">
        <v>27</v>
      </c>
      <c r="H569" s="3">
        <v>1867</v>
      </c>
      <c r="I569">
        <v>0</v>
      </c>
      <c r="J569">
        <v>0</v>
      </c>
      <c r="K569">
        <v>0</v>
      </c>
      <c r="L569">
        <v>0</v>
      </c>
      <c r="M569">
        <v>1000</v>
      </c>
      <c r="N569">
        <v>0</v>
      </c>
      <c r="O569">
        <f t="shared" si="24"/>
        <v>0</v>
      </c>
      <c r="P569">
        <f t="shared" si="25"/>
        <v>0</v>
      </c>
      <c r="Q569">
        <f t="shared" si="25"/>
        <v>1000</v>
      </c>
      <c r="R569">
        <f t="shared" si="26"/>
        <v>0</v>
      </c>
      <c r="S569">
        <f t="shared" si="26"/>
        <v>0</v>
      </c>
      <c r="T569">
        <v>0</v>
      </c>
      <c r="U569">
        <v>0</v>
      </c>
      <c r="V569">
        <v>1</v>
      </c>
      <c r="W569">
        <v>0</v>
      </c>
      <c r="X569" t="s">
        <v>65</v>
      </c>
      <c r="Y569" t="s">
        <v>1759</v>
      </c>
    </row>
    <row r="570" spans="1:25" x14ac:dyDescent="0.5">
      <c r="A570" s="3" t="s">
        <v>2326</v>
      </c>
      <c r="B570" s="3" t="s">
        <v>1658</v>
      </c>
      <c r="C570" s="3" t="s">
        <v>1652</v>
      </c>
      <c r="D570" s="3" t="s">
        <v>1646</v>
      </c>
      <c r="E570" s="3" t="s">
        <v>1647</v>
      </c>
      <c r="F570" s="3" t="s">
        <v>1659</v>
      </c>
      <c r="G570" s="3" t="s">
        <v>27</v>
      </c>
      <c r="H570" s="3"/>
      <c r="I570">
        <v>0</v>
      </c>
      <c r="J570">
        <v>0</v>
      </c>
      <c r="K570">
        <v>0</v>
      </c>
      <c r="L570">
        <v>8146</v>
      </c>
      <c r="M570">
        <v>454</v>
      </c>
      <c r="N570">
        <v>0</v>
      </c>
      <c r="O570">
        <f t="shared" si="24"/>
        <v>0</v>
      </c>
      <c r="P570">
        <f t="shared" si="25"/>
        <v>8146</v>
      </c>
      <c r="Q570">
        <f t="shared" si="25"/>
        <v>454</v>
      </c>
      <c r="R570">
        <f t="shared" si="26"/>
        <v>0</v>
      </c>
      <c r="S570">
        <f t="shared" si="26"/>
        <v>0</v>
      </c>
      <c r="T570">
        <v>1</v>
      </c>
      <c r="U570">
        <v>0</v>
      </c>
      <c r="V570">
        <v>1</v>
      </c>
      <c r="W570">
        <v>1</v>
      </c>
      <c r="X570" t="s">
        <v>40</v>
      </c>
      <c r="Y570" t="s">
        <v>1759</v>
      </c>
    </row>
    <row r="571" spans="1:25" x14ac:dyDescent="0.5">
      <c r="A571" s="3" t="s">
        <v>2327</v>
      </c>
      <c r="B571" s="3" t="s">
        <v>1660</v>
      </c>
      <c r="C571" s="3" t="s">
        <v>1652</v>
      </c>
      <c r="D571" s="3" t="s">
        <v>1646</v>
      </c>
      <c r="E571" s="3" t="s">
        <v>1647</v>
      </c>
      <c r="F571" s="3" t="s">
        <v>1661</v>
      </c>
      <c r="G571" s="3" t="s">
        <v>27</v>
      </c>
      <c r="H571" s="3">
        <v>1913</v>
      </c>
      <c r="I571">
        <v>0</v>
      </c>
      <c r="J571">
        <v>0</v>
      </c>
      <c r="K571">
        <v>0</v>
      </c>
      <c r="L571">
        <v>3400</v>
      </c>
      <c r="M571">
        <v>0</v>
      </c>
      <c r="N571">
        <v>0</v>
      </c>
      <c r="O571">
        <f t="shared" si="24"/>
        <v>0</v>
      </c>
      <c r="P571">
        <f t="shared" si="25"/>
        <v>3400</v>
      </c>
      <c r="Q571">
        <f t="shared" si="25"/>
        <v>0</v>
      </c>
      <c r="R571">
        <f t="shared" si="26"/>
        <v>0</v>
      </c>
      <c r="S571">
        <f t="shared" si="26"/>
        <v>0</v>
      </c>
      <c r="T571">
        <v>0</v>
      </c>
      <c r="U571">
        <v>0</v>
      </c>
      <c r="V571">
        <v>1</v>
      </c>
      <c r="W571">
        <v>0</v>
      </c>
      <c r="X571" t="s">
        <v>40</v>
      </c>
      <c r="Y571" t="s">
        <v>1759</v>
      </c>
    </row>
    <row r="572" spans="1:25" x14ac:dyDescent="0.5">
      <c r="A572" s="3" t="s">
        <v>2328</v>
      </c>
      <c r="B572" s="5" t="s">
        <v>1662</v>
      </c>
      <c r="C572" s="5" t="s">
        <v>1663</v>
      </c>
      <c r="D572" s="3" t="s">
        <v>1646</v>
      </c>
      <c r="E572" s="3" t="s">
        <v>1647</v>
      </c>
      <c r="F572" s="5" t="s">
        <v>1664</v>
      </c>
      <c r="G572" s="3" t="s">
        <v>27</v>
      </c>
      <c r="H572" s="5">
        <v>2014</v>
      </c>
      <c r="I572">
        <v>0</v>
      </c>
      <c r="J572">
        <v>0</v>
      </c>
      <c r="K572">
        <v>0</v>
      </c>
      <c r="L572">
        <v>0</v>
      </c>
      <c r="M572">
        <v>3300</v>
      </c>
      <c r="N572">
        <v>0</v>
      </c>
      <c r="O572">
        <f t="shared" si="24"/>
        <v>0</v>
      </c>
      <c r="P572">
        <f t="shared" si="25"/>
        <v>0</v>
      </c>
      <c r="Q572">
        <f t="shared" si="25"/>
        <v>3300</v>
      </c>
      <c r="R572">
        <f t="shared" si="26"/>
        <v>0</v>
      </c>
      <c r="S572">
        <f t="shared" si="26"/>
        <v>0</v>
      </c>
      <c r="T572">
        <v>1</v>
      </c>
      <c r="U572">
        <v>0</v>
      </c>
      <c r="V572">
        <v>1</v>
      </c>
      <c r="W572">
        <v>0</v>
      </c>
      <c r="X572" t="s">
        <v>65</v>
      </c>
      <c r="Y572" t="s">
        <v>1759</v>
      </c>
    </row>
    <row r="573" spans="1:25" x14ac:dyDescent="0.5">
      <c r="A573" s="3" t="s">
        <v>2329</v>
      </c>
      <c r="B573" s="5" t="s">
        <v>1665</v>
      </c>
      <c r="C573" s="5" t="s">
        <v>118</v>
      </c>
      <c r="D573" s="3" t="s">
        <v>1646</v>
      </c>
      <c r="E573" s="3" t="s">
        <v>1647</v>
      </c>
      <c r="F573" s="5" t="s">
        <v>1666</v>
      </c>
      <c r="G573" s="3" t="s">
        <v>27</v>
      </c>
      <c r="H573" s="3">
        <v>1881</v>
      </c>
      <c r="I573">
        <v>0</v>
      </c>
      <c r="J573">
        <v>0</v>
      </c>
      <c r="K573">
        <v>0</v>
      </c>
      <c r="L573">
        <v>0</v>
      </c>
      <c r="M573">
        <v>1100</v>
      </c>
      <c r="N573">
        <v>0</v>
      </c>
      <c r="O573">
        <f t="shared" si="24"/>
        <v>0</v>
      </c>
      <c r="P573">
        <f t="shared" si="25"/>
        <v>0</v>
      </c>
      <c r="Q573">
        <f t="shared" si="25"/>
        <v>1100</v>
      </c>
      <c r="R573">
        <f t="shared" si="26"/>
        <v>0</v>
      </c>
      <c r="S573">
        <f t="shared" si="26"/>
        <v>0</v>
      </c>
      <c r="T573">
        <v>1</v>
      </c>
      <c r="U573">
        <v>0</v>
      </c>
      <c r="V573">
        <v>1</v>
      </c>
      <c r="W573">
        <v>0</v>
      </c>
      <c r="X573" t="s">
        <v>65</v>
      </c>
      <c r="Y573" t="s">
        <v>1759</v>
      </c>
    </row>
    <row r="574" spans="1:25" x14ac:dyDescent="0.5">
      <c r="A574" s="3" t="s">
        <v>2330</v>
      </c>
      <c r="B574" s="5" t="s">
        <v>1667</v>
      </c>
      <c r="C574" s="5" t="s">
        <v>73</v>
      </c>
      <c r="D574" s="3" t="s">
        <v>1646</v>
      </c>
      <c r="E574" s="3" t="s">
        <v>1647</v>
      </c>
      <c r="F574" s="5" t="s">
        <v>1668</v>
      </c>
      <c r="G574" s="5" t="s">
        <v>27</v>
      </c>
      <c r="H574" s="3"/>
      <c r="I574">
        <v>0</v>
      </c>
      <c r="J574">
        <v>0</v>
      </c>
      <c r="K574">
        <v>0</v>
      </c>
      <c r="L574">
        <v>0</v>
      </c>
      <c r="M574">
        <v>1753</v>
      </c>
      <c r="N574">
        <v>0</v>
      </c>
      <c r="O574">
        <f t="shared" si="24"/>
        <v>0</v>
      </c>
      <c r="P574">
        <f t="shared" si="25"/>
        <v>0</v>
      </c>
      <c r="Q574">
        <f t="shared" si="25"/>
        <v>1753</v>
      </c>
      <c r="R574">
        <f t="shared" si="26"/>
        <v>0</v>
      </c>
      <c r="S574">
        <f t="shared" si="26"/>
        <v>0</v>
      </c>
      <c r="T574">
        <v>1</v>
      </c>
      <c r="U574">
        <v>1</v>
      </c>
      <c r="V574">
        <v>1</v>
      </c>
      <c r="W574">
        <v>0</v>
      </c>
      <c r="X574" t="s">
        <v>65</v>
      </c>
      <c r="Y574" t="s">
        <v>1759</v>
      </c>
    </row>
    <row r="575" spans="1:25" x14ac:dyDescent="0.5">
      <c r="A575" s="3" t="s">
        <v>2331</v>
      </c>
      <c r="B575" s="5" t="s">
        <v>1669</v>
      </c>
      <c r="C575" s="5" t="s">
        <v>73</v>
      </c>
      <c r="D575" s="3" t="s">
        <v>1646</v>
      </c>
      <c r="E575" s="3" t="s">
        <v>1647</v>
      </c>
      <c r="F575" s="5" t="s">
        <v>1670</v>
      </c>
      <c r="G575" s="5" t="s">
        <v>27</v>
      </c>
      <c r="H575" s="3"/>
      <c r="I575">
        <v>0</v>
      </c>
      <c r="J575">
        <v>0</v>
      </c>
      <c r="K575">
        <v>0</v>
      </c>
      <c r="L575">
        <v>0</v>
      </c>
      <c r="M575">
        <v>1000</v>
      </c>
      <c r="N575">
        <v>0</v>
      </c>
      <c r="O575">
        <f t="shared" si="24"/>
        <v>0</v>
      </c>
      <c r="P575">
        <f t="shared" si="25"/>
        <v>0</v>
      </c>
      <c r="Q575">
        <f t="shared" si="25"/>
        <v>1000</v>
      </c>
      <c r="R575">
        <f t="shared" si="26"/>
        <v>0</v>
      </c>
      <c r="S575">
        <f t="shared" si="26"/>
        <v>0</v>
      </c>
      <c r="T575">
        <v>1</v>
      </c>
      <c r="U575">
        <v>0</v>
      </c>
      <c r="V575">
        <v>1</v>
      </c>
      <c r="W575">
        <v>0</v>
      </c>
      <c r="X575" t="s">
        <v>65</v>
      </c>
      <c r="Y575" t="s">
        <v>1759</v>
      </c>
    </row>
    <row r="576" spans="1:25" x14ac:dyDescent="0.5">
      <c r="A576" s="3" t="s">
        <v>2332</v>
      </c>
      <c r="B576" s="5" t="s">
        <v>1671</v>
      </c>
      <c r="C576" s="5" t="s">
        <v>1002</v>
      </c>
      <c r="D576" s="3" t="s">
        <v>1646</v>
      </c>
      <c r="E576" s="3" t="s">
        <v>1647</v>
      </c>
      <c r="F576" s="5" t="s">
        <v>1672</v>
      </c>
      <c r="G576" s="5" t="s">
        <v>27</v>
      </c>
      <c r="H576" s="5">
        <v>2001</v>
      </c>
      <c r="I576">
        <v>0</v>
      </c>
      <c r="J576">
        <v>0</v>
      </c>
      <c r="K576">
        <v>0</v>
      </c>
      <c r="L576">
        <v>0</v>
      </c>
      <c r="M576">
        <v>1270</v>
      </c>
      <c r="N576">
        <v>0</v>
      </c>
      <c r="O576">
        <f t="shared" si="24"/>
        <v>0</v>
      </c>
      <c r="P576">
        <f t="shared" si="25"/>
        <v>0</v>
      </c>
      <c r="Q576">
        <f t="shared" si="25"/>
        <v>1270</v>
      </c>
      <c r="R576">
        <f t="shared" si="26"/>
        <v>0</v>
      </c>
      <c r="S576">
        <f t="shared" si="26"/>
        <v>0</v>
      </c>
      <c r="T576">
        <v>1</v>
      </c>
      <c r="U576">
        <v>1</v>
      </c>
      <c r="V576">
        <v>1</v>
      </c>
      <c r="W576">
        <v>0</v>
      </c>
      <c r="X576" t="s">
        <v>65</v>
      </c>
      <c r="Y576" t="s">
        <v>1759</v>
      </c>
    </row>
    <row r="577" spans="1:25" x14ac:dyDescent="0.5">
      <c r="A577" s="3" t="s">
        <v>2333</v>
      </c>
      <c r="B577" s="5" t="s">
        <v>1673</v>
      </c>
      <c r="C577" s="5" t="s">
        <v>1002</v>
      </c>
      <c r="D577" s="3" t="s">
        <v>1646</v>
      </c>
      <c r="E577" s="3" t="s">
        <v>1647</v>
      </c>
      <c r="F577" s="5" t="s">
        <v>1674</v>
      </c>
      <c r="G577" s="5" t="s">
        <v>27</v>
      </c>
      <c r="H577" s="3"/>
      <c r="I577">
        <v>0</v>
      </c>
      <c r="J577">
        <v>0</v>
      </c>
      <c r="K577">
        <v>0</v>
      </c>
      <c r="L577">
        <v>0</v>
      </c>
      <c r="M577">
        <v>1134</v>
      </c>
      <c r="N577">
        <v>0</v>
      </c>
      <c r="O577">
        <f t="shared" si="24"/>
        <v>0</v>
      </c>
      <c r="P577">
        <f t="shared" si="25"/>
        <v>0</v>
      </c>
      <c r="Q577">
        <f t="shared" si="25"/>
        <v>1134</v>
      </c>
      <c r="R577">
        <f t="shared" si="26"/>
        <v>0</v>
      </c>
      <c r="S577">
        <f t="shared" si="26"/>
        <v>0</v>
      </c>
      <c r="T577">
        <v>1</v>
      </c>
      <c r="U577">
        <v>0</v>
      </c>
      <c r="V577">
        <v>1</v>
      </c>
      <c r="W577">
        <v>0</v>
      </c>
      <c r="X577" t="s">
        <v>65</v>
      </c>
      <c r="Y577" t="s">
        <v>1759</v>
      </c>
    </row>
    <row r="578" spans="1:25" x14ac:dyDescent="0.5">
      <c r="A578" s="3" t="s">
        <v>2334</v>
      </c>
      <c r="B578" s="5" t="s">
        <v>1675</v>
      </c>
      <c r="C578" s="5" t="s">
        <v>1076</v>
      </c>
      <c r="D578" s="3" t="s">
        <v>1646</v>
      </c>
      <c r="E578" s="3" t="s">
        <v>1647</v>
      </c>
      <c r="F578" s="5" t="s">
        <v>1676</v>
      </c>
      <c r="G578" s="5" t="s">
        <v>27</v>
      </c>
      <c r="H578" s="5">
        <v>2018</v>
      </c>
      <c r="I578">
        <v>0</v>
      </c>
      <c r="J578">
        <v>0</v>
      </c>
      <c r="K578">
        <v>0</v>
      </c>
      <c r="L578">
        <v>0</v>
      </c>
      <c r="M578">
        <v>1500</v>
      </c>
      <c r="N578">
        <v>0</v>
      </c>
      <c r="O578">
        <f t="shared" si="24"/>
        <v>0</v>
      </c>
      <c r="P578">
        <f t="shared" si="25"/>
        <v>0</v>
      </c>
      <c r="Q578">
        <f t="shared" si="25"/>
        <v>1500</v>
      </c>
      <c r="R578">
        <f t="shared" si="26"/>
        <v>0</v>
      </c>
      <c r="S578">
        <f t="shared" si="26"/>
        <v>0</v>
      </c>
      <c r="T578">
        <v>0</v>
      </c>
      <c r="U578">
        <v>0</v>
      </c>
      <c r="V578">
        <v>1</v>
      </c>
      <c r="W578">
        <v>0</v>
      </c>
      <c r="X578" t="s">
        <v>65</v>
      </c>
      <c r="Y578" t="s">
        <v>1759</v>
      </c>
    </row>
    <row r="579" spans="1:25" x14ac:dyDescent="0.5">
      <c r="A579" s="3" t="s">
        <v>2335</v>
      </c>
      <c r="B579" s="5" t="s">
        <v>1677</v>
      </c>
      <c r="C579" s="5" t="s">
        <v>1678</v>
      </c>
      <c r="D579" s="5" t="s">
        <v>1646</v>
      </c>
      <c r="E579" s="3" t="s">
        <v>1647</v>
      </c>
      <c r="F579" s="5" t="s">
        <v>1679</v>
      </c>
      <c r="G579" s="5" t="s">
        <v>27</v>
      </c>
      <c r="H579" s="5">
        <v>1990</v>
      </c>
      <c r="I579">
        <v>0</v>
      </c>
      <c r="J579">
        <v>0</v>
      </c>
      <c r="K579">
        <v>0</v>
      </c>
      <c r="L579">
        <v>0</v>
      </c>
      <c r="M579">
        <v>1600</v>
      </c>
      <c r="N579">
        <v>0</v>
      </c>
      <c r="O579">
        <f t="shared" ref="O579:O610" si="27">N579/1.13636363636364</f>
        <v>0</v>
      </c>
      <c r="P579">
        <f t="shared" ref="P579:Q610" si="28">IF(L579&gt;0,L579,I579)</f>
        <v>0</v>
      </c>
      <c r="Q579">
        <f t="shared" si="28"/>
        <v>1600</v>
      </c>
      <c r="R579">
        <f t="shared" ref="R579:S610" si="29">N579</f>
        <v>0</v>
      </c>
      <c r="S579">
        <f t="shared" si="29"/>
        <v>0</v>
      </c>
      <c r="T579">
        <v>0</v>
      </c>
      <c r="U579">
        <v>0</v>
      </c>
      <c r="V579">
        <v>1</v>
      </c>
      <c r="W579">
        <v>0</v>
      </c>
      <c r="X579" t="s">
        <v>65</v>
      </c>
      <c r="Y579" t="s">
        <v>1759</v>
      </c>
    </row>
    <row r="580" spans="1:25" x14ac:dyDescent="0.5">
      <c r="A580" s="3" t="s">
        <v>2336</v>
      </c>
      <c r="B580" s="5" t="s">
        <v>1680</v>
      </c>
      <c r="C580" s="5" t="s">
        <v>49</v>
      </c>
      <c r="D580" s="3" t="s">
        <v>1646</v>
      </c>
      <c r="E580" s="3" t="s">
        <v>1647</v>
      </c>
      <c r="F580" s="5" t="s">
        <v>1681</v>
      </c>
      <c r="G580" s="5" t="s">
        <v>27</v>
      </c>
      <c r="H580" s="5">
        <v>1997</v>
      </c>
      <c r="I580">
        <v>0</v>
      </c>
      <c r="J580">
        <v>0</v>
      </c>
      <c r="K580">
        <v>0</v>
      </c>
      <c r="L580">
        <v>0</v>
      </c>
      <c r="M580">
        <v>1905</v>
      </c>
      <c r="N580">
        <v>0</v>
      </c>
      <c r="O580">
        <f t="shared" si="27"/>
        <v>0</v>
      </c>
      <c r="P580">
        <f t="shared" si="28"/>
        <v>0</v>
      </c>
      <c r="Q580">
        <f t="shared" si="28"/>
        <v>1905</v>
      </c>
      <c r="R580">
        <f t="shared" si="29"/>
        <v>0</v>
      </c>
      <c r="S580">
        <f t="shared" si="29"/>
        <v>0</v>
      </c>
      <c r="T580">
        <v>1</v>
      </c>
      <c r="U580">
        <v>1</v>
      </c>
      <c r="V580">
        <v>1</v>
      </c>
      <c r="W580">
        <v>0</v>
      </c>
      <c r="X580" t="s">
        <v>65</v>
      </c>
      <c r="Y580" t="s">
        <v>1759</v>
      </c>
    </row>
    <row r="581" spans="1:25" x14ac:dyDescent="0.5">
      <c r="A581" s="3" t="s">
        <v>2337</v>
      </c>
      <c r="B581" s="5" t="s">
        <v>1682</v>
      </c>
      <c r="C581" s="5" t="s">
        <v>1683</v>
      </c>
      <c r="D581" s="3" t="s">
        <v>1646</v>
      </c>
      <c r="E581" s="3" t="s">
        <v>1647</v>
      </c>
      <c r="F581" s="5" t="s">
        <v>1684</v>
      </c>
      <c r="G581" s="5" t="s">
        <v>27</v>
      </c>
      <c r="H581" s="5">
        <v>1996</v>
      </c>
      <c r="I581">
        <v>0</v>
      </c>
      <c r="J581">
        <v>0</v>
      </c>
      <c r="K581">
        <v>0</v>
      </c>
      <c r="L581">
        <v>0</v>
      </c>
      <c r="M581">
        <v>2956</v>
      </c>
      <c r="N581">
        <v>0</v>
      </c>
      <c r="O581">
        <f t="shared" si="27"/>
        <v>0</v>
      </c>
      <c r="P581">
        <f t="shared" si="28"/>
        <v>0</v>
      </c>
      <c r="Q581">
        <f t="shared" si="28"/>
        <v>2956</v>
      </c>
      <c r="R581">
        <f t="shared" si="29"/>
        <v>0</v>
      </c>
      <c r="S581">
        <f t="shared" si="29"/>
        <v>0</v>
      </c>
      <c r="T581">
        <v>1</v>
      </c>
      <c r="U581">
        <v>0</v>
      </c>
      <c r="V581">
        <v>1</v>
      </c>
      <c r="W581">
        <v>0</v>
      </c>
      <c r="X581" t="s">
        <v>65</v>
      </c>
      <c r="Y581" t="s">
        <v>1759</v>
      </c>
    </row>
    <row r="582" spans="1:25" x14ac:dyDescent="0.5">
      <c r="A582" s="3" t="s">
        <v>2338</v>
      </c>
      <c r="B582" s="5" t="s">
        <v>1685</v>
      </c>
      <c r="C582" s="5" t="s">
        <v>1683</v>
      </c>
      <c r="D582" s="3" t="s">
        <v>1646</v>
      </c>
      <c r="E582" s="3" t="s">
        <v>1647</v>
      </c>
      <c r="F582" s="5" t="s">
        <v>1686</v>
      </c>
      <c r="G582" s="5" t="s">
        <v>27</v>
      </c>
      <c r="H582" s="5">
        <v>1989</v>
      </c>
      <c r="I582">
        <v>0</v>
      </c>
      <c r="J582">
        <v>0</v>
      </c>
      <c r="K582">
        <v>0</v>
      </c>
      <c r="L582">
        <v>0</v>
      </c>
      <c r="M582">
        <v>2304</v>
      </c>
      <c r="N582">
        <v>0</v>
      </c>
      <c r="O582">
        <f t="shared" si="27"/>
        <v>0</v>
      </c>
      <c r="P582">
        <f t="shared" si="28"/>
        <v>0</v>
      </c>
      <c r="Q582">
        <f t="shared" si="28"/>
        <v>2304</v>
      </c>
      <c r="R582">
        <f t="shared" si="29"/>
        <v>0</v>
      </c>
      <c r="S582">
        <f t="shared" si="29"/>
        <v>0</v>
      </c>
      <c r="T582">
        <v>1</v>
      </c>
      <c r="U582">
        <v>0</v>
      </c>
      <c r="V582">
        <v>1</v>
      </c>
      <c r="W582">
        <v>0</v>
      </c>
      <c r="X582" t="s">
        <v>65</v>
      </c>
      <c r="Y582" t="s">
        <v>1759</v>
      </c>
    </row>
    <row r="583" spans="1:25" x14ac:dyDescent="0.5">
      <c r="A583" s="3" t="s">
        <v>2339</v>
      </c>
      <c r="B583" s="5" t="s">
        <v>1687</v>
      </c>
      <c r="C583" s="5" t="s">
        <v>1683</v>
      </c>
      <c r="D583" s="3" t="s">
        <v>1646</v>
      </c>
      <c r="E583" s="3" t="s">
        <v>1647</v>
      </c>
      <c r="F583" s="5" t="s">
        <v>1688</v>
      </c>
      <c r="G583" s="5" t="s">
        <v>27</v>
      </c>
      <c r="H583" s="5">
        <v>2000</v>
      </c>
      <c r="I583">
        <v>0</v>
      </c>
      <c r="J583">
        <v>0</v>
      </c>
      <c r="K583">
        <v>0</v>
      </c>
      <c r="L583">
        <v>0</v>
      </c>
      <c r="M583">
        <v>1542</v>
      </c>
      <c r="N583">
        <v>0</v>
      </c>
      <c r="O583">
        <f t="shared" si="27"/>
        <v>0</v>
      </c>
      <c r="P583">
        <f t="shared" si="28"/>
        <v>0</v>
      </c>
      <c r="Q583">
        <f t="shared" si="28"/>
        <v>1542</v>
      </c>
      <c r="R583">
        <f t="shared" si="29"/>
        <v>0</v>
      </c>
      <c r="S583">
        <f t="shared" si="29"/>
        <v>0</v>
      </c>
      <c r="T583">
        <v>1</v>
      </c>
      <c r="U583">
        <v>0</v>
      </c>
      <c r="V583">
        <v>1</v>
      </c>
      <c r="W583">
        <v>0</v>
      </c>
      <c r="X583" t="s">
        <v>65</v>
      </c>
      <c r="Y583" t="s">
        <v>1759</v>
      </c>
    </row>
    <row r="584" spans="1:25" x14ac:dyDescent="0.5">
      <c r="A584" s="3" t="s">
        <v>2340</v>
      </c>
      <c r="B584" s="5" t="s">
        <v>1689</v>
      </c>
      <c r="C584" s="5" t="s">
        <v>1683</v>
      </c>
      <c r="D584" s="3" t="s">
        <v>1646</v>
      </c>
      <c r="E584" s="3" t="s">
        <v>1647</v>
      </c>
      <c r="F584" s="5" t="s">
        <v>1690</v>
      </c>
      <c r="G584" s="5" t="s">
        <v>27</v>
      </c>
      <c r="H584" s="5">
        <v>1988</v>
      </c>
      <c r="I584">
        <v>0</v>
      </c>
      <c r="J584">
        <v>0</v>
      </c>
      <c r="K584">
        <v>0</v>
      </c>
      <c r="L584">
        <v>0</v>
      </c>
      <c r="M584">
        <v>2500</v>
      </c>
      <c r="N584">
        <v>0</v>
      </c>
      <c r="O584">
        <f t="shared" si="27"/>
        <v>0</v>
      </c>
      <c r="P584">
        <f t="shared" si="28"/>
        <v>0</v>
      </c>
      <c r="Q584">
        <f t="shared" si="28"/>
        <v>2500</v>
      </c>
      <c r="R584">
        <f t="shared" si="29"/>
        <v>0</v>
      </c>
      <c r="S584">
        <f t="shared" si="29"/>
        <v>0</v>
      </c>
      <c r="T584">
        <v>1</v>
      </c>
      <c r="U584">
        <v>0</v>
      </c>
      <c r="V584">
        <v>1</v>
      </c>
      <c r="W584">
        <v>0</v>
      </c>
      <c r="X584" t="s">
        <v>65</v>
      </c>
      <c r="Y584" t="s">
        <v>1759</v>
      </c>
    </row>
    <row r="585" spans="1:25" x14ac:dyDescent="0.5">
      <c r="A585" s="3" t="s">
        <v>2341</v>
      </c>
      <c r="B585" s="5" t="s">
        <v>1691</v>
      </c>
      <c r="C585" s="5" t="s">
        <v>1683</v>
      </c>
      <c r="D585" s="3" t="s">
        <v>1646</v>
      </c>
      <c r="E585" s="3" t="s">
        <v>1647</v>
      </c>
      <c r="F585" s="5" t="s">
        <v>1692</v>
      </c>
      <c r="G585" s="5" t="s">
        <v>27</v>
      </c>
      <c r="H585" s="5">
        <v>1979</v>
      </c>
      <c r="I585">
        <v>0</v>
      </c>
      <c r="J585">
        <v>0</v>
      </c>
      <c r="K585">
        <v>0</v>
      </c>
      <c r="L585">
        <v>0</v>
      </c>
      <c r="M585">
        <v>1134</v>
      </c>
      <c r="N585">
        <v>0</v>
      </c>
      <c r="O585">
        <f t="shared" si="27"/>
        <v>0</v>
      </c>
      <c r="P585">
        <f t="shared" si="28"/>
        <v>0</v>
      </c>
      <c r="Q585">
        <f t="shared" si="28"/>
        <v>1134</v>
      </c>
      <c r="R585">
        <f t="shared" si="29"/>
        <v>0</v>
      </c>
      <c r="S585">
        <f t="shared" si="29"/>
        <v>0</v>
      </c>
      <c r="T585">
        <v>1</v>
      </c>
      <c r="U585">
        <v>0</v>
      </c>
      <c r="V585">
        <v>1</v>
      </c>
      <c r="W585">
        <v>0</v>
      </c>
      <c r="X585" t="s">
        <v>65</v>
      </c>
      <c r="Y585" t="s">
        <v>1759</v>
      </c>
    </row>
    <row r="586" spans="1:25" x14ac:dyDescent="0.5">
      <c r="A586" s="3" t="s">
        <v>2342</v>
      </c>
      <c r="B586" s="5" t="s">
        <v>1693</v>
      </c>
      <c r="C586" s="5" t="s">
        <v>1683</v>
      </c>
      <c r="D586" s="3" t="s">
        <v>1646</v>
      </c>
      <c r="E586" s="3" t="s">
        <v>1647</v>
      </c>
      <c r="F586" s="5" t="s">
        <v>1694</v>
      </c>
      <c r="G586" s="5" t="s">
        <v>27</v>
      </c>
      <c r="H586" s="5">
        <v>1997</v>
      </c>
      <c r="I586">
        <v>0</v>
      </c>
      <c r="J586">
        <v>0</v>
      </c>
      <c r="K586">
        <v>0</v>
      </c>
      <c r="L586">
        <v>0</v>
      </c>
      <c r="M586">
        <v>2268</v>
      </c>
      <c r="N586">
        <v>0</v>
      </c>
      <c r="O586">
        <f t="shared" si="27"/>
        <v>0</v>
      </c>
      <c r="P586">
        <f t="shared" si="28"/>
        <v>0</v>
      </c>
      <c r="Q586">
        <f t="shared" si="28"/>
        <v>2268</v>
      </c>
      <c r="R586">
        <f t="shared" si="29"/>
        <v>0</v>
      </c>
      <c r="S586">
        <f t="shared" si="29"/>
        <v>0</v>
      </c>
      <c r="T586">
        <v>1</v>
      </c>
      <c r="U586">
        <v>0</v>
      </c>
      <c r="V586">
        <v>1</v>
      </c>
      <c r="W586">
        <v>0</v>
      </c>
      <c r="X586" t="s">
        <v>65</v>
      </c>
      <c r="Y586" t="s">
        <v>1759</v>
      </c>
    </row>
    <row r="587" spans="1:25" x14ac:dyDescent="0.5">
      <c r="A587" s="3" t="s">
        <v>2343</v>
      </c>
      <c r="B587" s="5" t="s">
        <v>1695</v>
      </c>
      <c r="C587" s="5" t="s">
        <v>1683</v>
      </c>
      <c r="D587" s="3" t="s">
        <v>1646</v>
      </c>
      <c r="E587" s="3" t="s">
        <v>1647</v>
      </c>
      <c r="F587" s="5" t="s">
        <v>1696</v>
      </c>
      <c r="G587" s="5" t="s">
        <v>27</v>
      </c>
      <c r="H587" s="5">
        <v>1995</v>
      </c>
      <c r="I587">
        <v>0</v>
      </c>
      <c r="J587">
        <v>0</v>
      </c>
      <c r="K587">
        <v>0</v>
      </c>
      <c r="L587">
        <v>0</v>
      </c>
      <c r="M587">
        <v>1452</v>
      </c>
      <c r="N587">
        <v>0</v>
      </c>
      <c r="O587">
        <f t="shared" si="27"/>
        <v>0</v>
      </c>
      <c r="P587">
        <f t="shared" si="28"/>
        <v>0</v>
      </c>
      <c r="Q587">
        <f t="shared" si="28"/>
        <v>1452</v>
      </c>
      <c r="R587">
        <f t="shared" si="29"/>
        <v>0</v>
      </c>
      <c r="S587">
        <f t="shared" si="29"/>
        <v>0</v>
      </c>
      <c r="T587">
        <v>0</v>
      </c>
      <c r="U587">
        <v>0</v>
      </c>
      <c r="V587">
        <v>1</v>
      </c>
      <c r="W587">
        <v>0</v>
      </c>
      <c r="X587" t="s">
        <v>65</v>
      </c>
      <c r="Y587" t="s">
        <v>1759</v>
      </c>
    </row>
    <row r="588" spans="1:25" x14ac:dyDescent="0.5">
      <c r="A588" s="3" t="s">
        <v>2344</v>
      </c>
      <c r="B588" s="5" t="s">
        <v>1697</v>
      </c>
      <c r="C588" s="5" t="s">
        <v>1683</v>
      </c>
      <c r="D588" s="3" t="s">
        <v>1646</v>
      </c>
      <c r="E588" s="3" t="s">
        <v>1647</v>
      </c>
      <c r="F588" s="5" t="s">
        <v>1698</v>
      </c>
      <c r="G588" s="5" t="s">
        <v>27</v>
      </c>
      <c r="H588" s="5">
        <v>1992</v>
      </c>
      <c r="I588">
        <v>0</v>
      </c>
      <c r="J588">
        <v>0</v>
      </c>
      <c r="K588">
        <v>0</v>
      </c>
      <c r="L588">
        <v>0</v>
      </c>
      <c r="M588">
        <v>2632</v>
      </c>
      <c r="N588">
        <v>0</v>
      </c>
      <c r="O588">
        <f t="shared" si="27"/>
        <v>0</v>
      </c>
      <c r="P588">
        <f t="shared" si="28"/>
        <v>0</v>
      </c>
      <c r="Q588">
        <f t="shared" si="28"/>
        <v>2632</v>
      </c>
      <c r="R588">
        <f t="shared" si="29"/>
        <v>0</v>
      </c>
      <c r="S588">
        <f t="shared" si="29"/>
        <v>0</v>
      </c>
      <c r="T588">
        <v>1</v>
      </c>
      <c r="U588">
        <v>0</v>
      </c>
      <c r="V588">
        <v>1</v>
      </c>
      <c r="W588">
        <v>0</v>
      </c>
      <c r="X588" t="s">
        <v>65</v>
      </c>
      <c r="Y588" t="s">
        <v>1759</v>
      </c>
    </row>
    <row r="589" spans="1:25" x14ac:dyDescent="0.5">
      <c r="A589" s="3" t="s">
        <v>2345</v>
      </c>
      <c r="B589" s="5" t="s">
        <v>1699</v>
      </c>
      <c r="C589" s="5" t="s">
        <v>1683</v>
      </c>
      <c r="D589" s="5" t="s">
        <v>1646</v>
      </c>
      <c r="E589" s="3" t="s">
        <v>1647</v>
      </c>
      <c r="F589" s="5" t="s">
        <v>1700</v>
      </c>
      <c r="G589" s="5" t="s">
        <v>27</v>
      </c>
      <c r="H589" s="5">
        <v>1985</v>
      </c>
      <c r="I589">
        <v>0</v>
      </c>
      <c r="J589">
        <v>0</v>
      </c>
      <c r="K589">
        <v>0</v>
      </c>
      <c r="L589">
        <v>0</v>
      </c>
      <c r="M589">
        <v>1200</v>
      </c>
      <c r="N589">
        <v>0</v>
      </c>
      <c r="O589">
        <f t="shared" si="27"/>
        <v>0</v>
      </c>
      <c r="P589">
        <f t="shared" si="28"/>
        <v>0</v>
      </c>
      <c r="Q589">
        <f t="shared" si="28"/>
        <v>1200</v>
      </c>
      <c r="R589">
        <f t="shared" si="29"/>
        <v>0</v>
      </c>
      <c r="S589">
        <f t="shared" si="29"/>
        <v>0</v>
      </c>
      <c r="T589">
        <v>1</v>
      </c>
      <c r="U589">
        <v>0</v>
      </c>
      <c r="V589">
        <v>1</v>
      </c>
      <c r="W589">
        <v>0</v>
      </c>
      <c r="X589" t="s">
        <v>65</v>
      </c>
      <c r="Y589" t="s">
        <v>1759</v>
      </c>
    </row>
    <row r="590" spans="1:25" x14ac:dyDescent="0.5">
      <c r="A590" s="3" t="s">
        <v>2346</v>
      </c>
      <c r="B590" s="5" t="s">
        <v>1701</v>
      </c>
      <c r="C590" s="5" t="s">
        <v>1683</v>
      </c>
      <c r="D590" s="5" t="s">
        <v>1646</v>
      </c>
      <c r="E590" s="3" t="s">
        <v>1647</v>
      </c>
      <c r="F590" s="5" t="s">
        <v>1702</v>
      </c>
      <c r="G590" s="5" t="s">
        <v>852</v>
      </c>
      <c r="H590" s="5" t="s">
        <v>1159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f t="shared" si="27"/>
        <v>0</v>
      </c>
      <c r="P590">
        <f t="shared" si="28"/>
        <v>0</v>
      </c>
      <c r="Q590">
        <f t="shared" si="28"/>
        <v>0</v>
      </c>
      <c r="R590">
        <f t="shared" si="29"/>
        <v>0</v>
      </c>
      <c r="S590">
        <f t="shared" si="29"/>
        <v>0</v>
      </c>
      <c r="T590">
        <v>1</v>
      </c>
      <c r="U590">
        <v>0</v>
      </c>
      <c r="V590">
        <v>1</v>
      </c>
      <c r="W590">
        <v>0</v>
      </c>
      <c r="X590" t="s">
        <v>244</v>
      </c>
      <c r="Y590" t="s">
        <v>1759</v>
      </c>
    </row>
    <row r="591" spans="1:25" x14ac:dyDescent="0.5">
      <c r="A591" s="3" t="s">
        <v>2347</v>
      </c>
      <c r="B591" s="5" t="s">
        <v>1703</v>
      </c>
      <c r="C591" s="5" t="s">
        <v>1704</v>
      </c>
      <c r="D591" s="3" t="s">
        <v>1646</v>
      </c>
      <c r="E591" s="3" t="s">
        <v>1647</v>
      </c>
      <c r="F591" s="5" t="s">
        <v>1705</v>
      </c>
      <c r="G591" s="5" t="s">
        <v>27</v>
      </c>
      <c r="H591" s="3"/>
      <c r="I591">
        <v>0</v>
      </c>
      <c r="J591">
        <v>0</v>
      </c>
      <c r="K591">
        <v>0</v>
      </c>
      <c r="L591">
        <v>0</v>
      </c>
      <c r="M591">
        <v>1000</v>
      </c>
      <c r="N591">
        <v>0</v>
      </c>
      <c r="O591">
        <f t="shared" si="27"/>
        <v>0</v>
      </c>
      <c r="P591">
        <f t="shared" si="28"/>
        <v>0</v>
      </c>
      <c r="Q591">
        <f t="shared" si="28"/>
        <v>1000</v>
      </c>
      <c r="R591">
        <f t="shared" si="29"/>
        <v>0</v>
      </c>
      <c r="S591">
        <f t="shared" si="29"/>
        <v>0</v>
      </c>
      <c r="T591">
        <v>1</v>
      </c>
      <c r="U591">
        <v>1</v>
      </c>
      <c r="V591">
        <v>1</v>
      </c>
      <c r="W591">
        <v>0</v>
      </c>
      <c r="X591" t="s">
        <v>65</v>
      </c>
      <c r="Y591" t="s">
        <v>1759</v>
      </c>
    </row>
    <row r="592" spans="1:25" x14ac:dyDescent="0.5">
      <c r="A592" s="3" t="s">
        <v>2348</v>
      </c>
      <c r="B592" s="5" t="s">
        <v>1706</v>
      </c>
      <c r="C592" s="5" t="s">
        <v>1707</v>
      </c>
      <c r="D592" s="3" t="s">
        <v>1646</v>
      </c>
      <c r="E592" s="3" t="s">
        <v>1647</v>
      </c>
      <c r="F592" s="5" t="s">
        <v>1708</v>
      </c>
      <c r="G592" s="5" t="s">
        <v>27</v>
      </c>
      <c r="H592" s="5">
        <v>1886</v>
      </c>
      <c r="I592">
        <v>0</v>
      </c>
      <c r="J592">
        <v>0</v>
      </c>
      <c r="K592">
        <v>2051.8604651162791</v>
      </c>
      <c r="L592">
        <v>0</v>
      </c>
      <c r="M592">
        <v>1092</v>
      </c>
      <c r="N592">
        <v>0</v>
      </c>
      <c r="O592">
        <f t="shared" si="27"/>
        <v>0</v>
      </c>
      <c r="P592">
        <f t="shared" si="28"/>
        <v>0</v>
      </c>
      <c r="Q592">
        <f t="shared" si="28"/>
        <v>1092</v>
      </c>
      <c r="R592">
        <f t="shared" si="29"/>
        <v>0</v>
      </c>
      <c r="S592">
        <f t="shared" si="29"/>
        <v>0</v>
      </c>
      <c r="T592">
        <v>1</v>
      </c>
      <c r="U592">
        <v>0</v>
      </c>
      <c r="V592">
        <v>1</v>
      </c>
      <c r="W592">
        <v>0</v>
      </c>
      <c r="X592" t="s">
        <v>65</v>
      </c>
      <c r="Y592" t="s">
        <v>1759</v>
      </c>
    </row>
    <row r="593" spans="1:25" x14ac:dyDescent="0.5">
      <c r="A593" s="3" t="s">
        <v>2349</v>
      </c>
      <c r="B593" s="5" t="s">
        <v>1709</v>
      </c>
      <c r="C593" s="5" t="s">
        <v>1710</v>
      </c>
      <c r="D593" s="3" t="s">
        <v>1646</v>
      </c>
      <c r="E593" s="3" t="s">
        <v>1647</v>
      </c>
      <c r="F593" s="5" t="s">
        <v>1711</v>
      </c>
      <c r="G593" s="5" t="s">
        <v>27</v>
      </c>
      <c r="H593" s="5">
        <v>1996</v>
      </c>
      <c r="I593">
        <v>0</v>
      </c>
      <c r="J593">
        <v>0</v>
      </c>
      <c r="K593">
        <v>0</v>
      </c>
      <c r="L593">
        <v>0</v>
      </c>
      <c r="M593">
        <v>2900</v>
      </c>
      <c r="N593">
        <v>0</v>
      </c>
      <c r="O593">
        <f t="shared" si="27"/>
        <v>0</v>
      </c>
      <c r="P593">
        <f t="shared" si="28"/>
        <v>0</v>
      </c>
      <c r="Q593">
        <f t="shared" si="28"/>
        <v>2900</v>
      </c>
      <c r="R593">
        <f t="shared" si="29"/>
        <v>0</v>
      </c>
      <c r="S593">
        <f t="shared" si="29"/>
        <v>0</v>
      </c>
      <c r="T593">
        <v>1</v>
      </c>
      <c r="U593">
        <v>1</v>
      </c>
      <c r="V593">
        <v>1</v>
      </c>
      <c r="W593">
        <v>0</v>
      </c>
      <c r="X593" t="s">
        <v>65</v>
      </c>
      <c r="Y593" t="s">
        <v>1759</v>
      </c>
    </row>
    <row r="594" spans="1:25" x14ac:dyDescent="0.5">
      <c r="A594" s="3" t="s">
        <v>2350</v>
      </c>
      <c r="B594" s="5" t="s">
        <v>1712</v>
      </c>
      <c r="C594" s="5" t="s">
        <v>1710</v>
      </c>
      <c r="D594" s="5" t="s">
        <v>1646</v>
      </c>
      <c r="E594" s="3" t="s">
        <v>1647</v>
      </c>
      <c r="F594" s="5" t="s">
        <v>1713</v>
      </c>
      <c r="G594" s="5" t="s">
        <v>27</v>
      </c>
      <c r="H594" s="5">
        <v>2002</v>
      </c>
      <c r="I594">
        <v>0</v>
      </c>
      <c r="J594">
        <v>0</v>
      </c>
      <c r="K594">
        <v>0</v>
      </c>
      <c r="L594">
        <v>0</v>
      </c>
      <c r="M594">
        <v>2000</v>
      </c>
      <c r="N594">
        <v>0</v>
      </c>
      <c r="O594">
        <f t="shared" si="27"/>
        <v>0</v>
      </c>
      <c r="P594">
        <f t="shared" si="28"/>
        <v>0</v>
      </c>
      <c r="Q594">
        <f t="shared" si="28"/>
        <v>2000</v>
      </c>
      <c r="R594">
        <f t="shared" si="29"/>
        <v>0</v>
      </c>
      <c r="S594">
        <f t="shared" si="29"/>
        <v>0</v>
      </c>
      <c r="T594">
        <v>1</v>
      </c>
      <c r="U594">
        <v>1</v>
      </c>
      <c r="V594">
        <v>1</v>
      </c>
      <c r="W594">
        <v>0</v>
      </c>
      <c r="X594" t="s">
        <v>65</v>
      </c>
      <c r="Y594" t="s">
        <v>1759</v>
      </c>
    </row>
    <row r="595" spans="1:25" x14ac:dyDescent="0.5">
      <c r="A595" s="3" t="s">
        <v>2351</v>
      </c>
      <c r="B595" s="5" t="s">
        <v>1714</v>
      </c>
      <c r="C595" s="5" t="s">
        <v>1710</v>
      </c>
      <c r="D595" s="3" t="s">
        <v>1646</v>
      </c>
      <c r="E595" s="3" t="s">
        <v>1647</v>
      </c>
      <c r="F595" s="5" t="s">
        <v>1715</v>
      </c>
      <c r="G595" s="5" t="s">
        <v>27</v>
      </c>
      <c r="H595" s="5">
        <v>2007</v>
      </c>
      <c r="I595">
        <v>0</v>
      </c>
      <c r="J595">
        <v>0</v>
      </c>
      <c r="K595">
        <v>0</v>
      </c>
      <c r="L595">
        <v>0</v>
      </c>
      <c r="M595">
        <v>3400</v>
      </c>
      <c r="N595">
        <v>0</v>
      </c>
      <c r="O595">
        <f t="shared" si="27"/>
        <v>0</v>
      </c>
      <c r="P595">
        <f t="shared" si="28"/>
        <v>0</v>
      </c>
      <c r="Q595">
        <f t="shared" si="28"/>
        <v>3400</v>
      </c>
      <c r="R595">
        <f t="shared" si="29"/>
        <v>0</v>
      </c>
      <c r="S595">
        <f t="shared" si="29"/>
        <v>0</v>
      </c>
      <c r="T595">
        <v>1</v>
      </c>
      <c r="U595">
        <v>0</v>
      </c>
      <c r="V595">
        <v>1</v>
      </c>
      <c r="W595">
        <v>0</v>
      </c>
      <c r="X595" t="s">
        <v>65</v>
      </c>
      <c r="Y595" t="s">
        <v>1759</v>
      </c>
    </row>
    <row r="596" spans="1:25" x14ac:dyDescent="0.5">
      <c r="A596" s="3" t="s">
        <v>2352</v>
      </c>
      <c r="B596" s="5" t="s">
        <v>1716</v>
      </c>
      <c r="C596" s="5" t="s">
        <v>1710</v>
      </c>
      <c r="D596" s="3" t="s">
        <v>1646</v>
      </c>
      <c r="E596" s="3" t="s">
        <v>1647</v>
      </c>
      <c r="F596" s="5" t="s">
        <v>1717</v>
      </c>
      <c r="G596" s="5" t="s">
        <v>832</v>
      </c>
      <c r="H596" s="5" t="s">
        <v>1152</v>
      </c>
      <c r="I596">
        <v>0</v>
      </c>
      <c r="J596">
        <v>0</v>
      </c>
      <c r="K596">
        <v>2051.8604651162791</v>
      </c>
      <c r="L596">
        <v>0</v>
      </c>
      <c r="M596">
        <v>0</v>
      </c>
      <c r="N596">
        <v>0</v>
      </c>
      <c r="O596">
        <f t="shared" si="27"/>
        <v>0</v>
      </c>
      <c r="P596">
        <f t="shared" si="28"/>
        <v>0</v>
      </c>
      <c r="Q596">
        <f t="shared" si="28"/>
        <v>0</v>
      </c>
      <c r="R596">
        <f t="shared" si="29"/>
        <v>0</v>
      </c>
      <c r="S596">
        <f t="shared" si="29"/>
        <v>0</v>
      </c>
      <c r="T596">
        <v>1</v>
      </c>
      <c r="U596">
        <v>1</v>
      </c>
      <c r="V596">
        <v>1</v>
      </c>
      <c r="W596">
        <v>0</v>
      </c>
      <c r="X596" t="s">
        <v>244</v>
      </c>
      <c r="Y596" t="s">
        <v>1759</v>
      </c>
    </row>
    <row r="597" spans="1:25" x14ac:dyDescent="0.5">
      <c r="A597" s="3" t="s">
        <v>2353</v>
      </c>
      <c r="B597" s="5" t="s">
        <v>1718</v>
      </c>
      <c r="C597" s="5" t="s">
        <v>1719</v>
      </c>
      <c r="D597" s="3" t="s">
        <v>1646</v>
      </c>
      <c r="E597" s="3" t="s">
        <v>1647</v>
      </c>
      <c r="F597" s="5" t="s">
        <v>1720</v>
      </c>
      <c r="G597" s="5" t="s">
        <v>27</v>
      </c>
      <c r="H597" s="5">
        <v>2003</v>
      </c>
      <c r="I597">
        <v>0</v>
      </c>
      <c r="J597">
        <v>0</v>
      </c>
      <c r="K597">
        <v>0</v>
      </c>
      <c r="L597">
        <v>0</v>
      </c>
      <c r="M597">
        <v>1698</v>
      </c>
      <c r="N597">
        <v>0</v>
      </c>
      <c r="O597">
        <f t="shared" si="27"/>
        <v>0</v>
      </c>
      <c r="P597">
        <f t="shared" si="28"/>
        <v>0</v>
      </c>
      <c r="Q597">
        <f t="shared" si="28"/>
        <v>1698</v>
      </c>
      <c r="R597">
        <f t="shared" si="29"/>
        <v>0</v>
      </c>
      <c r="S597">
        <f t="shared" si="29"/>
        <v>0</v>
      </c>
      <c r="T597">
        <v>1</v>
      </c>
      <c r="U597">
        <v>0</v>
      </c>
      <c r="V597">
        <v>1</v>
      </c>
      <c r="W597">
        <v>0</v>
      </c>
      <c r="X597" t="s">
        <v>65</v>
      </c>
      <c r="Y597" t="s">
        <v>1759</v>
      </c>
    </row>
    <row r="598" spans="1:25" x14ac:dyDescent="0.5">
      <c r="A598" s="3" t="s">
        <v>2354</v>
      </c>
      <c r="B598" s="5" t="s">
        <v>1721</v>
      </c>
      <c r="C598" s="5" t="s">
        <v>1722</v>
      </c>
      <c r="D598" s="5" t="s">
        <v>1646</v>
      </c>
      <c r="E598" s="3" t="s">
        <v>1647</v>
      </c>
      <c r="F598" s="5" t="s">
        <v>1723</v>
      </c>
      <c r="G598" s="5" t="s">
        <v>27</v>
      </c>
      <c r="H598" s="5">
        <v>1916</v>
      </c>
      <c r="I598">
        <v>0</v>
      </c>
      <c r="J598">
        <v>0</v>
      </c>
      <c r="K598">
        <v>0</v>
      </c>
      <c r="L598">
        <v>0</v>
      </c>
      <c r="M598">
        <v>1111</v>
      </c>
      <c r="N598">
        <v>0</v>
      </c>
      <c r="O598">
        <f t="shared" si="27"/>
        <v>0</v>
      </c>
      <c r="P598">
        <f t="shared" si="28"/>
        <v>0</v>
      </c>
      <c r="Q598">
        <f t="shared" si="28"/>
        <v>1111</v>
      </c>
      <c r="R598">
        <f t="shared" si="29"/>
        <v>0</v>
      </c>
      <c r="S598">
        <f t="shared" si="29"/>
        <v>0</v>
      </c>
      <c r="T598">
        <v>1</v>
      </c>
      <c r="U598">
        <v>0</v>
      </c>
      <c r="V598">
        <v>1</v>
      </c>
      <c r="W598">
        <v>0</v>
      </c>
      <c r="X598" t="s">
        <v>65</v>
      </c>
      <c r="Y598" t="s">
        <v>1759</v>
      </c>
    </row>
    <row r="599" spans="1:25" x14ac:dyDescent="0.5">
      <c r="A599" s="3" t="s">
        <v>2355</v>
      </c>
      <c r="B599" s="5" t="s">
        <v>1724</v>
      </c>
      <c r="C599" s="5" t="s">
        <v>1530</v>
      </c>
      <c r="D599" s="3" t="s">
        <v>1646</v>
      </c>
      <c r="E599" s="3" t="s">
        <v>1647</v>
      </c>
      <c r="F599" s="5" t="s">
        <v>1725</v>
      </c>
      <c r="G599" s="5" t="s">
        <v>27</v>
      </c>
      <c r="H599" s="3"/>
      <c r="I599">
        <v>0</v>
      </c>
      <c r="J599">
        <v>0</v>
      </c>
      <c r="K599">
        <v>0</v>
      </c>
      <c r="L599">
        <v>2600</v>
      </c>
      <c r="M599">
        <v>0</v>
      </c>
      <c r="N599">
        <v>0</v>
      </c>
      <c r="O599">
        <f t="shared" si="27"/>
        <v>0</v>
      </c>
      <c r="P599">
        <f t="shared" si="28"/>
        <v>2600</v>
      </c>
      <c r="Q599">
        <f t="shared" si="28"/>
        <v>0</v>
      </c>
      <c r="R599">
        <f t="shared" si="29"/>
        <v>0</v>
      </c>
      <c r="S599">
        <f t="shared" si="29"/>
        <v>0</v>
      </c>
      <c r="T599">
        <v>0</v>
      </c>
      <c r="U599">
        <v>0</v>
      </c>
      <c r="V599">
        <v>1</v>
      </c>
      <c r="W599">
        <v>0</v>
      </c>
      <c r="X599" t="s">
        <v>40</v>
      </c>
      <c r="Y599" t="s">
        <v>1759</v>
      </c>
    </row>
    <row r="600" spans="1:25" x14ac:dyDescent="0.5">
      <c r="A600" s="3" t="s">
        <v>2356</v>
      </c>
      <c r="B600" s="5" t="s">
        <v>1726</v>
      </c>
      <c r="C600" s="5" t="s">
        <v>1530</v>
      </c>
      <c r="D600" s="3" t="s">
        <v>1646</v>
      </c>
      <c r="E600" s="3" t="s">
        <v>1647</v>
      </c>
      <c r="F600" s="5" t="s">
        <v>1727</v>
      </c>
      <c r="G600" s="5" t="s">
        <v>27</v>
      </c>
      <c r="H600" s="3"/>
      <c r="I600">
        <v>0</v>
      </c>
      <c r="J600">
        <v>0</v>
      </c>
      <c r="K600">
        <v>0</v>
      </c>
      <c r="L600">
        <v>0</v>
      </c>
      <c r="M600">
        <v>1600</v>
      </c>
      <c r="N600">
        <v>0</v>
      </c>
      <c r="O600">
        <f t="shared" si="27"/>
        <v>0</v>
      </c>
      <c r="P600">
        <f t="shared" si="28"/>
        <v>0</v>
      </c>
      <c r="Q600">
        <f t="shared" si="28"/>
        <v>1600</v>
      </c>
      <c r="R600">
        <f t="shared" si="29"/>
        <v>0</v>
      </c>
      <c r="S600">
        <f t="shared" si="29"/>
        <v>0</v>
      </c>
      <c r="T600">
        <v>1</v>
      </c>
      <c r="U600">
        <v>0</v>
      </c>
      <c r="V600">
        <v>1</v>
      </c>
      <c r="W600">
        <v>0</v>
      </c>
      <c r="X600" t="s">
        <v>65</v>
      </c>
      <c r="Y600" t="s">
        <v>1759</v>
      </c>
    </row>
    <row r="601" spans="1:25" x14ac:dyDescent="0.5">
      <c r="A601" s="3" t="s">
        <v>2357</v>
      </c>
      <c r="B601" s="5" t="s">
        <v>1728</v>
      </c>
      <c r="C601" s="3" t="s">
        <v>1530</v>
      </c>
      <c r="D601" s="3" t="s">
        <v>1646</v>
      </c>
      <c r="E601" s="3" t="s">
        <v>1647</v>
      </c>
      <c r="F601" s="5" t="s">
        <v>1729</v>
      </c>
      <c r="G601" s="5" t="s">
        <v>27</v>
      </c>
      <c r="H601" s="5">
        <v>1908</v>
      </c>
      <c r="I601">
        <v>0</v>
      </c>
      <c r="J601">
        <v>0</v>
      </c>
      <c r="K601">
        <v>0</v>
      </c>
      <c r="L601">
        <v>7500</v>
      </c>
      <c r="M601">
        <v>0</v>
      </c>
      <c r="N601">
        <v>0</v>
      </c>
      <c r="O601">
        <f t="shared" si="27"/>
        <v>0</v>
      </c>
      <c r="P601">
        <f t="shared" si="28"/>
        <v>7500</v>
      </c>
      <c r="Q601">
        <f t="shared" si="28"/>
        <v>0</v>
      </c>
      <c r="R601">
        <f t="shared" si="29"/>
        <v>0</v>
      </c>
      <c r="S601">
        <f t="shared" si="29"/>
        <v>0</v>
      </c>
      <c r="T601">
        <v>1</v>
      </c>
      <c r="U601">
        <v>0</v>
      </c>
      <c r="V601">
        <v>1</v>
      </c>
      <c r="W601">
        <v>1</v>
      </c>
      <c r="X601" t="s">
        <v>40</v>
      </c>
      <c r="Y601" t="s">
        <v>1759</v>
      </c>
    </row>
    <row r="602" spans="1:25" x14ac:dyDescent="0.5">
      <c r="A602" s="3" t="s">
        <v>2358</v>
      </c>
      <c r="B602" s="5" t="s">
        <v>1730</v>
      </c>
      <c r="C602" s="3" t="s">
        <v>1530</v>
      </c>
      <c r="D602" s="3" t="s">
        <v>1646</v>
      </c>
      <c r="E602" s="3" t="s">
        <v>1647</v>
      </c>
      <c r="F602" s="5" t="s">
        <v>1731</v>
      </c>
      <c r="G602" s="5" t="s">
        <v>27</v>
      </c>
      <c r="H602" s="3"/>
      <c r="I602">
        <v>0</v>
      </c>
      <c r="J602">
        <v>0</v>
      </c>
      <c r="K602">
        <v>0</v>
      </c>
      <c r="L602">
        <v>2500</v>
      </c>
      <c r="M602">
        <v>0</v>
      </c>
      <c r="N602">
        <v>0</v>
      </c>
      <c r="O602">
        <f t="shared" si="27"/>
        <v>0</v>
      </c>
      <c r="P602">
        <f t="shared" si="28"/>
        <v>2500</v>
      </c>
      <c r="Q602">
        <f t="shared" si="28"/>
        <v>0</v>
      </c>
      <c r="R602">
        <f t="shared" si="29"/>
        <v>0</v>
      </c>
      <c r="S602">
        <f t="shared" si="29"/>
        <v>0</v>
      </c>
      <c r="T602">
        <v>1</v>
      </c>
      <c r="U602">
        <v>1</v>
      </c>
      <c r="V602">
        <v>1</v>
      </c>
      <c r="W602">
        <v>0</v>
      </c>
      <c r="X602" t="s">
        <v>40</v>
      </c>
      <c r="Y602" t="s">
        <v>1759</v>
      </c>
    </row>
    <row r="603" spans="1:25" x14ac:dyDescent="0.5">
      <c r="A603" s="3" t="s">
        <v>2359</v>
      </c>
      <c r="B603" s="3" t="s">
        <v>1732</v>
      </c>
      <c r="C603" s="3" t="s">
        <v>1733</v>
      </c>
      <c r="D603" s="3" t="s">
        <v>1734</v>
      </c>
      <c r="E603" s="3" t="s">
        <v>25</v>
      </c>
      <c r="F603" s="3" t="s">
        <v>1735</v>
      </c>
      <c r="G603" s="3" t="s">
        <v>852</v>
      </c>
      <c r="H603" s="3" t="s">
        <v>1152</v>
      </c>
      <c r="I603">
        <v>0</v>
      </c>
      <c r="J603">
        <v>0</v>
      </c>
      <c r="K603">
        <v>2051.8604651162791</v>
      </c>
      <c r="L603">
        <v>0</v>
      </c>
      <c r="M603">
        <v>0</v>
      </c>
      <c r="N603">
        <v>0</v>
      </c>
      <c r="O603">
        <f t="shared" si="27"/>
        <v>0</v>
      </c>
      <c r="P603">
        <f t="shared" si="28"/>
        <v>0</v>
      </c>
      <c r="Q603">
        <f t="shared" si="28"/>
        <v>0</v>
      </c>
      <c r="R603">
        <f t="shared" si="29"/>
        <v>0</v>
      </c>
      <c r="S603">
        <f t="shared" si="29"/>
        <v>0</v>
      </c>
      <c r="T603">
        <v>1</v>
      </c>
      <c r="U603">
        <v>1</v>
      </c>
      <c r="V603">
        <v>0</v>
      </c>
      <c r="W603">
        <v>0</v>
      </c>
      <c r="X603" t="s">
        <v>244</v>
      </c>
      <c r="Y603" t="s">
        <v>1759</v>
      </c>
    </row>
    <row r="604" spans="1:25" x14ac:dyDescent="0.5">
      <c r="A604" s="3" t="s">
        <v>2360</v>
      </c>
      <c r="B604" s="5" t="s">
        <v>1736</v>
      </c>
      <c r="C604" s="3" t="s">
        <v>1737</v>
      </c>
      <c r="D604" s="3" t="s">
        <v>1738</v>
      </c>
      <c r="E604" s="3" t="s">
        <v>25</v>
      </c>
      <c r="F604" s="5" t="s">
        <v>1739</v>
      </c>
      <c r="G604" s="5" t="s">
        <v>27</v>
      </c>
      <c r="H604" s="5">
        <v>2008</v>
      </c>
      <c r="I604">
        <v>0</v>
      </c>
      <c r="J604">
        <v>0</v>
      </c>
      <c r="K604">
        <v>0</v>
      </c>
      <c r="L604">
        <v>13000</v>
      </c>
      <c r="M604">
        <v>0</v>
      </c>
      <c r="N604">
        <v>0</v>
      </c>
      <c r="O604">
        <f t="shared" si="27"/>
        <v>0</v>
      </c>
      <c r="P604">
        <f t="shared" si="28"/>
        <v>13000</v>
      </c>
      <c r="Q604">
        <f t="shared" si="28"/>
        <v>0</v>
      </c>
      <c r="R604">
        <f t="shared" si="29"/>
        <v>0</v>
      </c>
      <c r="S604">
        <f t="shared" si="29"/>
        <v>0</v>
      </c>
      <c r="T604">
        <v>1</v>
      </c>
      <c r="U604">
        <v>1</v>
      </c>
      <c r="V604">
        <v>0</v>
      </c>
      <c r="W604">
        <v>0</v>
      </c>
      <c r="X604" t="s">
        <v>85</v>
      </c>
      <c r="Y604" t="s">
        <v>1759</v>
      </c>
    </row>
    <row r="605" spans="1:25" x14ac:dyDescent="0.5">
      <c r="A605" s="3" t="s">
        <v>2361</v>
      </c>
      <c r="B605" s="5" t="s">
        <v>1740</v>
      </c>
      <c r="C605" s="5" t="s">
        <v>1741</v>
      </c>
      <c r="D605" s="3" t="s">
        <v>1738</v>
      </c>
      <c r="E605" s="3" t="s">
        <v>25</v>
      </c>
      <c r="F605" s="3" t="s">
        <v>1742</v>
      </c>
      <c r="G605" s="3" t="s">
        <v>27</v>
      </c>
      <c r="H605" s="3">
        <v>1999</v>
      </c>
      <c r="I605">
        <v>0</v>
      </c>
      <c r="J605">
        <v>0</v>
      </c>
      <c r="K605">
        <v>0</v>
      </c>
      <c r="L605">
        <v>0</v>
      </c>
      <c r="M605">
        <v>1500</v>
      </c>
      <c r="N605">
        <v>0</v>
      </c>
      <c r="O605">
        <f t="shared" si="27"/>
        <v>0</v>
      </c>
      <c r="P605">
        <f t="shared" si="28"/>
        <v>0</v>
      </c>
      <c r="Q605">
        <f t="shared" si="28"/>
        <v>1500</v>
      </c>
      <c r="R605">
        <f t="shared" si="29"/>
        <v>0</v>
      </c>
      <c r="S605">
        <f t="shared" si="29"/>
        <v>0</v>
      </c>
      <c r="T605">
        <v>0</v>
      </c>
      <c r="U605">
        <v>1</v>
      </c>
      <c r="V605">
        <v>0</v>
      </c>
      <c r="W605">
        <v>0</v>
      </c>
      <c r="X605" t="s">
        <v>65</v>
      </c>
      <c r="Y605" t="s">
        <v>1759</v>
      </c>
    </row>
    <row r="606" spans="1:25" x14ac:dyDescent="0.5">
      <c r="A606" s="3" t="s">
        <v>2362</v>
      </c>
      <c r="B606" s="5" t="s">
        <v>1743</v>
      </c>
      <c r="C606" s="3" t="s">
        <v>1744</v>
      </c>
      <c r="D606" s="3" t="s">
        <v>1738</v>
      </c>
      <c r="E606" s="3" t="s">
        <v>25</v>
      </c>
      <c r="F606" s="3" t="s">
        <v>1745</v>
      </c>
      <c r="G606" s="3" t="s">
        <v>27</v>
      </c>
      <c r="H606" s="3">
        <v>2012</v>
      </c>
      <c r="I606">
        <v>0</v>
      </c>
      <c r="J606">
        <v>0</v>
      </c>
      <c r="K606">
        <v>0</v>
      </c>
      <c r="L606">
        <v>0</v>
      </c>
      <c r="M606">
        <v>1000</v>
      </c>
      <c r="N606">
        <v>0</v>
      </c>
      <c r="O606">
        <f t="shared" si="27"/>
        <v>0</v>
      </c>
      <c r="P606">
        <f t="shared" si="28"/>
        <v>0</v>
      </c>
      <c r="Q606">
        <f t="shared" si="28"/>
        <v>1000</v>
      </c>
      <c r="R606">
        <f t="shared" si="29"/>
        <v>0</v>
      </c>
      <c r="S606">
        <f t="shared" si="29"/>
        <v>0</v>
      </c>
      <c r="T606">
        <v>0</v>
      </c>
      <c r="U606">
        <v>1</v>
      </c>
      <c r="V606">
        <v>0</v>
      </c>
      <c r="W606">
        <v>0</v>
      </c>
      <c r="X606" t="s">
        <v>65</v>
      </c>
      <c r="Y606" t="s">
        <v>1759</v>
      </c>
    </row>
    <row r="607" spans="1:25" x14ac:dyDescent="0.5">
      <c r="A607" s="3" t="s">
        <v>2363</v>
      </c>
      <c r="B607" s="3" t="s">
        <v>1746</v>
      </c>
      <c r="C607" s="3" t="s">
        <v>1747</v>
      </c>
      <c r="D607" s="3" t="s">
        <v>1738</v>
      </c>
      <c r="E607" s="3" t="s">
        <v>25</v>
      </c>
      <c r="F607" s="3" t="s">
        <v>1748</v>
      </c>
      <c r="G607" s="3" t="s">
        <v>27</v>
      </c>
      <c r="H607" s="3">
        <v>2017</v>
      </c>
      <c r="I607">
        <v>0</v>
      </c>
      <c r="J607">
        <v>0</v>
      </c>
      <c r="K607">
        <v>2051.8604651162791</v>
      </c>
      <c r="L607">
        <v>4000</v>
      </c>
      <c r="M607">
        <v>0</v>
      </c>
      <c r="N607">
        <v>0</v>
      </c>
      <c r="O607">
        <f t="shared" si="27"/>
        <v>0</v>
      </c>
      <c r="P607">
        <f t="shared" si="28"/>
        <v>4000</v>
      </c>
      <c r="Q607">
        <f t="shared" si="28"/>
        <v>0</v>
      </c>
      <c r="R607">
        <f t="shared" si="29"/>
        <v>0</v>
      </c>
      <c r="S607">
        <f t="shared" si="29"/>
        <v>0</v>
      </c>
      <c r="T607">
        <v>0</v>
      </c>
      <c r="U607">
        <v>1</v>
      </c>
      <c r="V607">
        <v>0</v>
      </c>
      <c r="W607">
        <v>0</v>
      </c>
      <c r="X607" t="s">
        <v>85</v>
      </c>
      <c r="Y607" t="s">
        <v>1759</v>
      </c>
    </row>
    <row r="608" spans="1:25" x14ac:dyDescent="0.5">
      <c r="A608" s="3" t="s">
        <v>2364</v>
      </c>
      <c r="B608" s="3" t="s">
        <v>1749</v>
      </c>
      <c r="C608" s="3" t="s">
        <v>1750</v>
      </c>
      <c r="D608" s="3" t="s">
        <v>1738</v>
      </c>
      <c r="E608" s="3" t="s">
        <v>25</v>
      </c>
      <c r="F608" s="3" t="s">
        <v>1751</v>
      </c>
      <c r="G608" s="3" t="s">
        <v>27</v>
      </c>
      <c r="H608" s="3">
        <v>2019</v>
      </c>
      <c r="I608">
        <v>0</v>
      </c>
      <c r="J608">
        <v>0</v>
      </c>
      <c r="K608">
        <v>2051.8604651162791</v>
      </c>
      <c r="L608">
        <v>0</v>
      </c>
      <c r="M608">
        <v>1000</v>
      </c>
      <c r="N608">
        <v>0</v>
      </c>
      <c r="O608">
        <f t="shared" si="27"/>
        <v>0</v>
      </c>
      <c r="P608">
        <f t="shared" si="28"/>
        <v>0</v>
      </c>
      <c r="Q608">
        <f t="shared" si="28"/>
        <v>1000</v>
      </c>
      <c r="R608">
        <f t="shared" si="29"/>
        <v>0</v>
      </c>
      <c r="S608">
        <f t="shared" si="29"/>
        <v>0</v>
      </c>
      <c r="T608">
        <v>0</v>
      </c>
      <c r="U608">
        <v>1</v>
      </c>
      <c r="V608">
        <v>0</v>
      </c>
      <c r="W608">
        <v>0</v>
      </c>
      <c r="X608" t="s">
        <v>65</v>
      </c>
      <c r="Y608" t="s">
        <v>1759</v>
      </c>
    </row>
    <row r="609" spans="1:25" x14ac:dyDescent="0.5">
      <c r="A609" s="3" t="s">
        <v>2365</v>
      </c>
      <c r="B609" s="5" t="s">
        <v>1752</v>
      </c>
      <c r="C609" s="5" t="s">
        <v>30</v>
      </c>
      <c r="D609" s="3" t="s">
        <v>1753</v>
      </c>
      <c r="E609" s="3" t="s">
        <v>25</v>
      </c>
      <c r="F609" s="5" t="s">
        <v>1754</v>
      </c>
      <c r="G609" s="5" t="s">
        <v>27</v>
      </c>
      <c r="H609" s="5">
        <v>1971</v>
      </c>
      <c r="I609">
        <v>0</v>
      </c>
      <c r="J609">
        <v>0</v>
      </c>
      <c r="K609">
        <v>2051.8604651162791</v>
      </c>
      <c r="L609">
        <v>1900</v>
      </c>
      <c r="M609">
        <v>0</v>
      </c>
      <c r="N609">
        <v>0</v>
      </c>
      <c r="O609">
        <f t="shared" si="27"/>
        <v>0</v>
      </c>
      <c r="P609">
        <f t="shared" si="28"/>
        <v>1900</v>
      </c>
      <c r="Q609">
        <f t="shared" si="28"/>
        <v>0</v>
      </c>
      <c r="R609">
        <f t="shared" si="29"/>
        <v>0</v>
      </c>
      <c r="S609">
        <f t="shared" si="29"/>
        <v>0</v>
      </c>
      <c r="T609">
        <v>1</v>
      </c>
      <c r="U609">
        <v>0</v>
      </c>
      <c r="V609">
        <v>0</v>
      </c>
      <c r="W609">
        <v>0</v>
      </c>
      <c r="X609" t="s">
        <v>40</v>
      </c>
      <c r="Y609" t="s">
        <v>1759</v>
      </c>
    </row>
    <row r="610" spans="1:25" x14ac:dyDescent="0.5">
      <c r="A610" s="3" t="s">
        <v>2366</v>
      </c>
      <c r="B610" s="5" t="s">
        <v>1755</v>
      </c>
      <c r="C610" s="3" t="s">
        <v>30</v>
      </c>
      <c r="D610" s="3" t="s">
        <v>1753</v>
      </c>
      <c r="E610" s="3" t="s">
        <v>25</v>
      </c>
      <c r="F610" s="5" t="s">
        <v>1756</v>
      </c>
      <c r="G610" s="5" t="s">
        <v>27</v>
      </c>
      <c r="H610" s="5">
        <v>1947</v>
      </c>
      <c r="I610">
        <v>0</v>
      </c>
      <c r="J610">
        <v>0</v>
      </c>
      <c r="K610">
        <v>2051.8604651162791</v>
      </c>
      <c r="L610">
        <v>4500</v>
      </c>
      <c r="M610">
        <v>0</v>
      </c>
      <c r="N610">
        <v>0</v>
      </c>
      <c r="O610">
        <f t="shared" si="27"/>
        <v>0</v>
      </c>
      <c r="P610">
        <f t="shared" si="28"/>
        <v>4500</v>
      </c>
      <c r="Q610">
        <f t="shared" si="28"/>
        <v>0</v>
      </c>
      <c r="R610">
        <f t="shared" si="29"/>
        <v>0</v>
      </c>
      <c r="S610">
        <f t="shared" si="29"/>
        <v>0</v>
      </c>
      <c r="T610">
        <v>1</v>
      </c>
      <c r="U610">
        <v>0</v>
      </c>
      <c r="V610">
        <v>0</v>
      </c>
      <c r="W610">
        <v>0</v>
      </c>
      <c r="X610" t="s">
        <v>40</v>
      </c>
      <c r="Y610" t="s">
        <v>1759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6f44a7d-d6f5-4042-8792-19cb5f90fb06">
      <UserInfo>
        <DisplayName>Min Guan</DisplayName>
        <AccountId>24316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0cc653c178d9ffcb24786b6a9d53371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3af53c5407280ad7b07c166bc7f6511a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F1C171-0731-4E67-B6D0-DAF52E056163}">
  <ds:schemaRefs>
    <ds:schemaRef ds:uri="http://schemas.microsoft.com/office/2006/metadata/properties"/>
    <ds:schemaRef ds:uri="http://schemas.microsoft.com/office/infopath/2007/PartnerControls"/>
    <ds:schemaRef ds:uri="f6f44a7d-d6f5-4042-8792-19cb5f90fb06"/>
  </ds:schemaRefs>
</ds:datastoreItem>
</file>

<file path=customXml/itemProps2.xml><?xml version="1.0" encoding="utf-8"?>
<ds:datastoreItem xmlns:ds="http://schemas.openxmlformats.org/officeDocument/2006/customXml" ds:itemID="{BE718BC2-02D3-4116-9C84-8BCFE1E3BE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6CAE8-17C5-45C5-A280-8DDE7D6EB9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2021-11-30T23:55:31Z</dcterms:created>
  <dcterms:modified xsi:type="dcterms:W3CDTF">2022-01-28T02:20:16Z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