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isposte del modulo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Codice di randomizzazione interna del paziente
	-Giovanni Favaro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Codice di randomizzazione del sangue in Biobanca
	-Giovanni Favaro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Intestazione sfondo BIANCO per il questionario ANAMNESTICO
	-Giovanni Favaro</t>
        </r>
      </text>
    </comment>
    <comment ref="EG1" authorId="0">
      <text>
        <r>
          <rPr>
            <sz val="10"/>
            <color rgb="FF000000"/>
            <rFont val="Arial"/>
            <family val="0"/>
            <charset val="1"/>
          </rPr>
          <t xml:space="preserve">Dati ottenuti dalla spirometria sfondo AZZURRO
	-Giovanni Favaro</t>
        </r>
      </text>
    </comment>
    <comment ref="EN1" authorId="0">
      <text>
        <r>
          <rPr>
            <sz val="10"/>
            <color rgb="FF000000"/>
            <rFont val="Arial"/>
            <family val="0"/>
            <charset val="1"/>
          </rPr>
          <t xml:space="preserve">Test psicologici su dipendenza nicotina e tabacco sfondo GRIGIO
	-Giovanni Favaro</t>
        </r>
      </text>
    </comment>
    <comment ref="EP1" authorId="0">
      <text>
        <r>
          <rPr>
            <sz val="10"/>
            <color rgb="FF000000"/>
            <rFont val="Arial"/>
            <family val="0"/>
            <charset val="1"/>
          </rPr>
          <t xml:space="preserve">Sfondo VERDE, questionario mandato in precedenza per la scelta dei pazienti tutti questi dati calcolano il PLCO%
	-Giovanni Favaro</t>
        </r>
      </text>
    </comment>
    <comment ref="FB1" authorId="0">
      <text>
        <r>
          <rPr>
            <sz val="10"/>
            <color rgb="FF000000"/>
            <rFont val="Arial"/>
            <family val="0"/>
            <charset val="1"/>
          </rPr>
          <t xml:space="preserve">Formula inserita in foglio excel del Body Mass Index
	-Giovanni Favaro</t>
        </r>
      </text>
    </comment>
    <comment ref="FY1" authorId="0">
      <text>
        <r>
          <rPr>
            <sz val="10"/>
            <color rgb="FF000000"/>
            <rFont val="Arial"/>
            <family val="0"/>
            <charset val="1"/>
          </rPr>
          <t xml:space="preserve">Sfondo BLU: Dati che si estrapolano dalla LDCT sulle dimensioni, volume dei noduli e la presenza di enfisema
	-Giovanni Favaro</t>
        </r>
      </text>
    </comment>
    <comment ref="HA1" authorId="0">
      <text>
        <r>
          <rPr>
            <sz val="10"/>
            <color rgb="FF000000"/>
            <rFont val="Arial"/>
            <family val="0"/>
            <charset val="1"/>
          </rPr>
          <t xml:space="preserve">se il paziente ha eseguito una visita in seguito con la nostra UO (data)
	-Giovanni Favaro</t>
        </r>
      </text>
    </comment>
    <comment ref="HB1" authorId="0">
      <text>
        <r>
          <rPr>
            <sz val="10"/>
            <color rgb="FF000000"/>
            <rFont val="Arial"/>
            <family val="0"/>
            <charset val="1"/>
          </rPr>
          <t xml:space="preserve">Rischio in algoritmo di Maisenneuve, di trovare un cancro alla LDCT Basale
	-Giovanni Favaro</t>
        </r>
      </text>
    </comment>
    <comment ref="HC1" authorId="0">
      <text>
        <r>
          <rPr>
            <sz val="10"/>
            <color rgb="FF000000"/>
            <rFont val="Arial"/>
            <family val="0"/>
            <charset val="1"/>
          </rPr>
          <t xml:space="preserve">Rischio in algoritmo di Maisenneuve, di trovare un cancro alla LDCT successive in base ai risutati della prima eseguita
	-Giovanni Favaro</t>
        </r>
      </text>
    </comment>
    <comment ref="HD1" authorId="0">
      <text>
        <r>
          <rPr>
            <sz val="10"/>
            <color rgb="FF000000"/>
            <rFont val="Arial"/>
            <family val="0"/>
            <charset val="1"/>
          </rPr>
          <t xml:space="preserve">Scelta del tipo di FOLLOW UP dopo discussione multidisciplinare:
1MO= 1 mese
1MO+ATB = 1 MESE PIU' TERAPIA ANTIBIOTICA
3MO
3MO+ATB
6MO
12MO= Se rischio alle successive colonna HC&gt;= certo valore
24MO= Se rischio alle successive colonna HC&lt; certo valore
PET=  tomografia a emissione di positroni
	-Giovanni Favaro</t>
        </r>
      </text>
    </comment>
    <comment ref="II1" authorId="0">
      <text>
        <r>
          <rPr>
            <sz val="10"/>
            <color rgb="FF000000"/>
            <rFont val="Arial"/>
            <family val="0"/>
            <charset val="1"/>
          </rPr>
          <t xml:space="preserve">POS= presenta captazione uno dei noduli in studio.
NEG= nessuna captazione
	-Giovanni Favaro</t>
        </r>
      </text>
    </comment>
    <comment ref="IJ1" authorId="0">
      <text>
        <r>
          <rPr>
            <sz val="10"/>
            <color rgb="FF000000"/>
            <rFont val="Arial"/>
            <family val="0"/>
            <charset val="1"/>
          </rPr>
          <t xml:space="preserve">Biopsia del nodulo
	-Giovanni Favaro</t>
        </r>
      </text>
    </comment>
    <comment ref="IN1" authorId="0">
      <text>
        <r>
          <rPr>
            <sz val="10"/>
            <color rgb="FF000000"/>
            <rFont val="Arial"/>
            <family val="0"/>
            <charset val="1"/>
          </rPr>
          <t xml:space="preserve">OPEN
RATS= Robotico
VATS= Videotoracoscopia
	-Giovanni Favaro</t>
        </r>
      </text>
    </comment>
    <comment ref="IO1" authorId="0">
      <text>
        <r>
          <rPr>
            <sz val="10"/>
            <color rgb="FF000000"/>
            <rFont val="Arial"/>
            <family val="0"/>
            <charset val="1"/>
          </rPr>
          <t xml:space="preserve">SEGMENTECTOMIA
LOBECTOMIA
PNEUMOCECTOMIA
TIMECTOMIA
	-Giovanni Favaro</t>
        </r>
      </text>
    </comment>
    <comment ref="IQ1" authorId="0">
      <text>
        <r>
          <rPr>
            <sz val="10"/>
            <color rgb="FF000000"/>
            <rFont val="Arial"/>
            <family val="0"/>
            <charset val="1"/>
          </rPr>
          <t xml:space="preserve">Stadiazione tumore da esame istologico post operatorio (8th Edition of the TNM Classification for Lung Cancer)
	-Giovanni Favaro</t>
        </r>
      </text>
    </comment>
    <comment ref="IT1" authorId="0">
      <text>
        <r>
          <rPr>
            <sz val="10"/>
            <color rgb="FF000000"/>
            <rFont val="Arial"/>
            <family val="0"/>
            <charset val="1"/>
          </rPr>
          <t xml:space="preserve">The Masaoka-Koga Stage Classification for Thymic Malignancies
	-Giovanni Favaro</t>
        </r>
      </text>
    </comment>
  </commentList>
</comments>
</file>

<file path=xl/sharedStrings.xml><?xml version="1.0" encoding="utf-8"?>
<sst xmlns="http://schemas.openxmlformats.org/spreadsheetml/2006/main" count="394" uniqueCount="287">
  <si>
    <t xml:space="preserve">Secreting Code</t>
  </si>
  <si>
    <t xml:space="preserve">Biobank Code</t>
  </si>
  <si>
    <t xml:space="preserve">Informazioni cronologiche</t>
  </si>
  <si>
    <t xml:space="preserve">Indirizzo email</t>
  </si>
  <si>
    <t xml:space="preserve">Cognome:</t>
  </si>
  <si>
    <t xml:space="preserve">Nome:</t>
  </si>
  <si>
    <t xml:space="preserve">Recapito Telefonico:</t>
  </si>
  <si>
    <t xml:space="preserve">Indirizzo di casa (via, numero e città):</t>
  </si>
  <si>
    <t xml:space="preserve">Cognome medico di base:</t>
  </si>
  <si>
    <t xml:space="preserve">Nome medico di base</t>
  </si>
  <si>
    <t xml:space="preserve">Numero di telefono Medico di base:</t>
  </si>
  <si>
    <t xml:space="preserve">E-Mail Medico di base:</t>
  </si>
  <si>
    <t xml:space="preserve">Sesso:</t>
  </si>
  <si>
    <t xml:space="preserve">Altezza: (cm)</t>
  </si>
  <si>
    <t xml:space="preserve">Peso: (kg)</t>
  </si>
  <si>
    <t xml:space="preserve">Occupazione:</t>
  </si>
  <si>
    <t xml:space="preserve">Etnia:</t>
  </si>
  <si>
    <t xml:space="preserve">Grado di istruzione:</t>
  </si>
  <si>
    <t xml:space="preserve">Le è mai stata diagnosticata una condizione di tumore?</t>
  </si>
  <si>
    <t xml:space="preserve">Quando le è stato diagnosticato?</t>
  </si>
  <si>
    <t xml:space="preserve">Che tipologia di tumore è?</t>
  </si>
  <si>
    <t xml:space="preserve">Soffre di Asma?</t>
  </si>
  <si>
    <t xml:space="preserve">Che tipo di trattamento farmacologico attua? (farmaco- Dosaggio)</t>
  </si>
  <si>
    <t xml:space="preserve">Le è mai stata diagnosticata una condizione di polmonite durante l'infanzia?</t>
  </si>
  <si>
    <t xml:space="preserve">Le e stata diagnosticata una condizione di enfisema o bronchite cronico ostruttiva (BPCO)?</t>
  </si>
  <si>
    <t xml:space="preserve">Ha ricevuto una diagnosi di ipertensione?</t>
  </si>
  <si>
    <t xml:space="preserve">Quando le e stata diagnosticata?</t>
  </si>
  <si>
    <t xml:space="preserve">E' in trattamento farmacologico?</t>
  </si>
  <si>
    <t xml:space="preserve">Che farmaci le sono stati prescritti e in che dosaggio?</t>
  </si>
  <si>
    <t xml:space="preserve">Ha ricevuto una diagnosi di alti valori di colesterolo?</t>
  </si>
  <si>
    <t xml:space="preserve">Le sono stati prescritti farmaci?</t>
  </si>
  <si>
    <t xml:space="preserve">Quali farmaci le sono stati prescritti e in che dosaggio?</t>
  </si>
  <si>
    <t xml:space="preserve">Ha  mai avuto un Infarto Miocardico?</t>
  </si>
  <si>
    <t xml:space="preserve">Quando?</t>
  </si>
  <si>
    <t xml:space="preserve">Prende l'aspirina (Cardioaspirina)?</t>
  </si>
  <si>
    <t xml:space="preserve">Da quando?</t>
  </si>
  <si>
    <t xml:space="preserve">Dosaggio?</t>
  </si>
  <si>
    <t xml:space="preserve">Quante volte al giorno?</t>
  </si>
  <si>
    <t xml:space="preserve">Prende la Ticlopidina?</t>
  </si>
  <si>
    <t xml:space="preserve">Quante vole al giorno?</t>
  </si>
  <si>
    <t xml:space="preserve">Prende il Clopidogrel? (Plavix)</t>
  </si>
  <si>
    <t xml:space="preserve">Ha mai subito un intervento di Angioplastica o di Stent delle arterie coronariche?</t>
  </si>
  <si>
    <t xml:space="preserve">Ha mai subito un intervento di Bypass delle arterie coronarie?</t>
  </si>
  <si>
    <t xml:space="preserve">Ha sofferto di angina?</t>
  </si>
  <si>
    <t xml:space="preserve">Ha mai avuto un Ictus?</t>
  </si>
  <si>
    <t xml:space="preserve">Ha mai avuto un insufficienza cardiaca?</t>
  </si>
  <si>
    <t xml:space="preserve">Soffre di Diabete?</t>
  </si>
  <si>
    <t xml:space="preserve">Da quale eta?</t>
  </si>
  <si>
    <t xml:space="preserve">E' attualmente in trattamento?</t>
  </si>
  <si>
    <t xml:space="preserve">Soffre di patologie di tipo epatico o renali? [Epatiche]</t>
  </si>
  <si>
    <t xml:space="preserve">Soffre di patologie di tipo epatico o renali? [Renali]</t>
  </si>
  <si>
    <t xml:space="preserve">Soffre di malattie vascolari periferiche?</t>
  </si>
  <si>
    <t xml:space="preserve">Soffre di Ulcera?</t>
  </si>
  <si>
    <t xml:space="preserve">Soffre di malattie del tessuto connettivo?</t>
  </si>
  <si>
    <t xml:space="preserve">Altre malattie non sopra citate?</t>
  </si>
  <si>
    <t xml:space="preserve">Quali? (citarne il nome)</t>
  </si>
  <si>
    <t xml:space="preserve">Altri farmaci assunti non sopra citati?</t>
  </si>
  <si>
    <t xml:space="preserve">Quali altri farmaci assume? (farmaco- dosaggio)</t>
  </si>
  <si>
    <t xml:space="preserve">Senti spesso sibili al torace?</t>
  </si>
  <si>
    <t xml:space="preserve">Ti capita per più giorni o notti?</t>
  </si>
  <si>
    <t xml:space="preserve">Quando si verificano i sibili avverti anche dispnea?</t>
  </si>
  <si>
    <t xml:space="preserve">Durante le crisi dispnoiche, il respiro tra una crisi e l'altra è normale?</t>
  </si>
  <si>
    <t xml:space="preserve">Negli ultimi 3 anni ha sofferto di malattie polmonari che hanno limitato l'attività quotidiana per più di una settimana?</t>
  </si>
  <si>
    <t xml:space="preserve">Durante questi periodi ha avuto una produzione di escreato maggiore del solito?</t>
  </si>
  <si>
    <t xml:space="preserve">Ha avuto più di una di una malattia di questo genere negli ultimi 3 anni?</t>
  </si>
  <si>
    <t xml:space="preserve">Quando presenta dispnea?</t>
  </si>
  <si>
    <t xml:space="preserve">Sei stato sottoposto ad un test di funzionalità polmonare negli scorsi 5 anni?</t>
  </si>
  <si>
    <t xml:space="preserve">Vi è storia familiare di tumore al polmone?</t>
  </si>
  <si>
    <t xml:space="preserve">Parentela:</t>
  </si>
  <si>
    <t xml:space="preserve">Morto per tumore?</t>
  </si>
  <si>
    <t xml:space="preserve">Qualche DONNA della famiglia ha avuto un infarto o cardiopatia ischemica prima dei 65 anni?</t>
  </si>
  <si>
    <t xml:space="preserve">Qualche UOMO della famiglia ha avuto un infarto o cardiopatia ischemica prima dei 55 anni?</t>
  </si>
  <si>
    <t xml:space="preserve">Sei mai stato esposto all'AMIANTO?</t>
  </si>
  <si>
    <t xml:space="preserve">Anno in cui sei stato esposto per la prima volta?</t>
  </si>
  <si>
    <t xml:space="preserve">Hai mai lavorato in uno dei seguenti ambiti?</t>
  </si>
  <si>
    <t xml:space="preserve">Qualcuno in casa tua ha mai fumato?</t>
  </si>
  <si>
    <t xml:space="preserve">Per quanti anni?</t>
  </si>
  <si>
    <t xml:space="preserve">Attualmente vivi con un fumatore?</t>
  </si>
  <si>
    <t xml:space="preserve">A che età hai iniziato a fumare regolarmente?</t>
  </si>
  <si>
    <t xml:space="preserve">Mangia almeno 3 porzioni di frutta\verdura al giorno?</t>
  </si>
  <si>
    <t xml:space="preserve">Indichi il consumo giornaliero di alcol: (vino, birra, liquore)</t>
  </si>
  <si>
    <t xml:space="preserve">In generale direbbe che la sua salute è: [Scelta:]</t>
  </si>
  <si>
    <t xml:space="preserve">La sua salute ora limita lo svolgimento di queste attività? [Attività di moedrato impegno fisico (spostare tavolo, passare aspirapolvere o andare in bicicletta)]</t>
  </si>
  <si>
    <t xml:space="preserve">La sua salute ora limita lo svolgimento di queste attività? [Salire qualche piano di scale]</t>
  </si>
  <si>
    <t xml:space="preserve">Nelle ultime 4 settimane, ha avuto prolemi sul lavoro o in atre attività a causa della sua salute fisica? [Ha reso meno di quanto avrebbe voluto]</t>
  </si>
  <si>
    <t xml:space="preserve">Nelle ultime 4 settimane, ha avuto prolemi sul lavoro o in atre attività a causa della sua salute fisica? [Ha limitato alcuni tipi di lavoro o attività]</t>
  </si>
  <si>
    <t xml:space="preserve">Nelle ultime 4 settimane, ha avuto prolemi sul lavoro o in atre attività a causa del suo stato emotivo? (ansia, depressione) [Ha reso meno di quanto avrebbe voluto]</t>
  </si>
  <si>
    <t xml:space="preserve">Nelle ultime 4 settimane, ha avuto prolemi sul lavoro o in atre attività a causa del suo stato emotivo? (ansia, depressione) [Ha avuto un calo di concentrazione sul lavoro o in atre attività]</t>
  </si>
  <si>
    <t xml:space="preserve">Nelle ultime 4 settimane in che misura il dolore l'ha ostacolata nel lavoro che svolge? [Scelta:]</t>
  </si>
  <si>
    <t xml:space="preserve">Per quanto tempo nelle ultime 4 settimane si è sentito..... [Calmo e sereno]</t>
  </si>
  <si>
    <t xml:space="preserve">Per quanto tempo nelle ultime 4 settimane si è sentito..... [Pieno di energie]</t>
  </si>
  <si>
    <t xml:space="preserve">Per quanto tempo nelle ultime 4 settimane si è sentito..... [Scoraggiato e triste]</t>
  </si>
  <si>
    <t xml:space="preserve">Nelle ultime 4 sett. per quanto tempo la sua salute fisica o il suo stato emotivo hanno interferito nelle sue attività sociali, in famiglia o con gli amici? [Scelta:]</t>
  </si>
  <si>
    <t xml:space="preserve">Nelle ultime 4 settimane ha avuto paura delle conseguenze fisiche del suo fumo?</t>
  </si>
  <si>
    <t xml:space="preserve">Nelle ultime 4 settimane si è preoccupato della sua salute a causa del suo fumo?</t>
  </si>
  <si>
    <t xml:space="preserve">Nelle ultime 4 settimane ha provato ansia quando ha pensato alle possibili conseguenze del suo fumo?</t>
  </si>
  <si>
    <t xml:space="preserve">Nelle ultime 4 settimane ha meditato sulle possibili conseguenze del suo fumo?</t>
  </si>
  <si>
    <t xml:space="preserve">Attualmente è impiegato/a (percepisce uno stipendio)?</t>
  </si>
  <si>
    <t xml:space="preserve">Quante ore è stato assente dal lavoro per partecipare?</t>
  </si>
  <si>
    <t xml:space="preserve">Quanti km ha percorso per partecipare?</t>
  </si>
  <si>
    <t xml:space="preserve">Quanto ha speso per il carburante e il parcheggio (€)?</t>
  </si>
  <si>
    <t xml:space="preserve">Scriva altre spese sostenute per venire allo screening? (€)</t>
  </si>
  <si>
    <t xml:space="preserve">Ha un amico\parente che l'ha accompagnata allo screening?</t>
  </si>
  <si>
    <t xml:space="preserve">Di cosa si occupa il suo accompagnatore?</t>
  </si>
  <si>
    <t xml:space="preserve">Per quante ore è stato assente dal lavoro o altro per accompagnarla allo screening?</t>
  </si>
  <si>
    <t xml:space="preserve">Sono preoccupato per la procedura di screening:</t>
  </si>
  <si>
    <t xml:space="preserve">Il pensiero dello screening mi tormenta continuamente:</t>
  </si>
  <si>
    <t xml:space="preserve">Mi piacerebbe sapere il più possibile sulla procedura di screening:</t>
  </si>
  <si>
    <t xml:space="preserve">Vorremmo che indicasse su questa scala, secondo lei, il suo stato di salute oggi (come si sente): </t>
  </si>
  <si>
    <t xml:space="preserve">A: sintomatologia comparsa nelle ultime 2 settimane e non giustificata da pre-esenti malattie croniche note</t>
  </si>
  <si>
    <t xml:space="preserve">B: sintomatologia comparsa nelle ultime 2 settimane e non giustificata da pre-esenti malattie croniche note</t>
  </si>
  <si>
    <t xml:space="preserve">C: sintomatologia comparsa nelle ultime 2 settimane e non giustificata da pre-esenti malattie croniche note</t>
  </si>
  <si>
    <t xml:space="preserve">Nelle ultime 2 settimane è stato a contatto, senza mascherina di protezione, con casi sintomatici (sintomi sopra esposti) o accertati (tampone positivo) di soggetti con CoViD-19?</t>
  </si>
  <si>
    <t xml:space="preserve">Il partecipante ha firmato i consensi?</t>
  </si>
  <si>
    <t xml:space="preserve">Data TAC basale:</t>
  </si>
  <si>
    <t xml:space="preserve">PA: (SYS)</t>
  </si>
  <si>
    <t xml:space="preserve">PA: (DIA)</t>
  </si>
  <si>
    <t xml:space="preserve">FC: (bpm)</t>
  </si>
  <si>
    <t xml:space="preserve">Saturimetria: (%)</t>
  </si>
  <si>
    <t xml:space="preserve">CO: (ppm)</t>
  </si>
  <si>
    <t xml:space="preserve">DATA esami ematici:</t>
  </si>
  <si>
    <t xml:space="preserve">Colesterolo TOT: (mg/dl)</t>
  </si>
  <si>
    <t xml:space="preserve">HDL: (mg/dl)</t>
  </si>
  <si>
    <t xml:space="preserve">LDL: (mg/dl)</t>
  </si>
  <si>
    <t xml:space="preserve">Trigliceridi: (mg/dl)</t>
  </si>
  <si>
    <t xml:space="preserve">FEV1(%):</t>
  </si>
  <si>
    <t xml:space="preserve">FVC(%):</t>
  </si>
  <si>
    <t xml:space="preserve">FEV1(l):</t>
  </si>
  <si>
    <t xml:space="preserve">FVC (l):</t>
  </si>
  <si>
    <t xml:space="preserve">PEF(l/min)</t>
  </si>
  <si>
    <t xml:space="preserve">Ratio (FEV1/FVC):</t>
  </si>
  <si>
    <t xml:space="preserve">Consenso al trattamento dei dati?</t>
  </si>
  <si>
    <t xml:space="preserve">TEST MOTIVAZIONALE</t>
  </si>
  <si>
    <t xml:space="preserve">TEST DIPENDENZA</t>
  </si>
  <si>
    <t xml:space="preserve">N°Recruit.</t>
  </si>
  <si>
    <t xml:space="preserve">Data di nascita:</t>
  </si>
  <si>
    <t xml:space="preserve">Numero di telefono:</t>
  </si>
  <si>
    <t xml:space="preserve">Elegible: (1:yes ; 0:no)</t>
  </si>
  <si>
    <t xml:space="preserve">Type (G:gratis ; S:solvenza)</t>
  </si>
  <si>
    <t xml:space="preserve">Età: (compiuta)</t>
  </si>
  <si>
    <t xml:space="preserve">Livello di educazione scolastica:</t>
  </si>
  <si>
    <t xml:space="preserve">BMI</t>
  </si>
  <si>
    <t xml:space="preserve">Altezza: (metri)</t>
  </si>
  <si>
    <t xml:space="preserve">Peso in Kg:</t>
  </si>
  <si>
    <t xml:space="preserve">Ha una delle seguenti patologie?</t>
  </si>
  <si>
    <t xml:space="preserve">Ha avuto in passato o ha attualmente un tumore?</t>
  </si>
  <si>
    <t xml:space="preserve">Qualcuno dei suoi parenti ha avuto un tumore al polmone?</t>
  </si>
  <si>
    <t xml:space="preserve">Fuma ancora o ha smesso di fumare?</t>
  </si>
  <si>
    <t xml:space="preserve">Numero medio di sigarette al giorno che fuma attualmente o ha fumato?</t>
  </si>
  <si>
    <t xml:space="preserve">Per quanti anni in totale ha fumato?</t>
  </si>
  <si>
    <t xml:space="preserve">Quanti anni fa ha smesso di fumare se ex-fumatore?</t>
  </si>
  <si>
    <t xml:space="preserve">Ha eseguito una TAC al torace negli ultimi 24 mesi?</t>
  </si>
  <si>
    <t xml:space="preserve">Ha avuto patologie tumorali negli ultimi 5 anni? Sta seguendo una terapia?</t>
  </si>
  <si>
    <t xml:space="preserve">Ha avuto un tumore al polmone?</t>
  </si>
  <si>
    <t xml:space="preserve">Ha partecipato a precedenti studi di screening delle patologie polmonari negli ultimi 5 anni?</t>
  </si>
  <si>
    <t xml:space="preserve">Cognome medico di famiglia:</t>
  </si>
  <si>
    <t xml:space="preserve">Nome medico di famiglia:</t>
  </si>
  <si>
    <t xml:space="preserve">E-Mail medico di famiglia:</t>
  </si>
  <si>
    <t xml:space="preserve">Numero di telefono medico di famiglia:</t>
  </si>
  <si>
    <t xml:space="preserve">Come è venuto a conoscenza di questo studio di screening?</t>
  </si>
  <si>
    <t xml:space="preserve">Accetta l'informativa sul trattamento dei dati personali?</t>
  </si>
  <si>
    <t xml:space="preserve">CODICE FISCALE:</t>
  </si>
  <si>
    <t xml:space="preserve">%PLCO 6yrs</t>
  </si>
  <si>
    <t xml:space="preserve">Pack-Year</t>
  </si>
  <si>
    <t xml:space="preserve">Nodule Count</t>
  </si>
  <si>
    <t xml:space="preserve">Total Nodules</t>
  </si>
  <si>
    <t xml:space="preserve">New Nodule</t>
  </si>
  <si>
    <t xml:space="preserve">posizioneprobabile</t>
  </si>
  <si>
    <t xml:space="preserve">Long axis</t>
  </si>
  <si>
    <t xml:space="preserve">Short axis</t>
  </si>
  <si>
    <t xml:space="preserve">Max diameter</t>
  </si>
  <si>
    <t xml:space="preserve">volumetotale</t>
  </si>
  <si>
    <t xml:space="preserve">volumesolido</t>
  </si>
  <si>
    <t xml:space="preserve">volumenonsolido</t>
  </si>
  <si>
    <t xml:space="preserve">vdttotale</t>
  </si>
  <si>
    <t xml:space="preserve">vdtsolida</t>
  </si>
  <si>
    <t xml:space="preserve">consistenzanodulo</t>
  </si>
  <si>
    <t xml:space="preserve">bordiregolari</t>
  </si>
  <si>
    <t xml:space="preserve">CalcificazioneBenignità</t>
  </si>
  <si>
    <t xml:space="preserve">formaspiculata</t>
  </si>
  <si>
    <t xml:space="preserve">nodulovistoinserie</t>
  </si>
  <si>
    <t xml:space="preserve">nodulovistoinimmagine</t>
  </si>
  <si>
    <t xml:space="preserve">LUNG: Lymph nodes</t>
  </si>
  <si>
    <t xml:space="preserve">LUNG: COPD</t>
  </si>
  <si>
    <t xml:space="preserve">LUNG: Fibrosis</t>
  </si>
  <si>
    <t xml:space="preserve">LUNG: Pleural Effusion</t>
  </si>
  <si>
    <t xml:space="preserve">LUNG: Other</t>
  </si>
  <si>
    <t xml:space="preserve">HEART: Coronary Calcification</t>
  </si>
  <si>
    <t xml:space="preserve">ENFISEMA</t>
  </si>
  <si>
    <t xml:space="preserve">ENFIS: type (mild, moderate, severe)</t>
  </si>
  <si>
    <t xml:space="preserve">COMMENT</t>
  </si>
  <si>
    <t xml:space="preserve">PLCO/6% 1yrs</t>
  </si>
  <si>
    <t xml:space="preserve">VISCHT</t>
  </si>
  <si>
    <t xml:space="preserve">Rischio alla BASALE</t>
  </si>
  <si>
    <t xml:space="preserve">Rischio alle SUCCESSIVE</t>
  </si>
  <si>
    <t xml:space="preserve">1 FUP (months)</t>
  </si>
  <si>
    <t xml:space="preserve">1 FUP-LDCT</t>
  </si>
  <si>
    <t xml:space="preserve">VDT</t>
  </si>
  <si>
    <t xml:space="preserve">Status</t>
  </si>
  <si>
    <t xml:space="preserve">2 FUP (months)</t>
  </si>
  <si>
    <t xml:space="preserve">2LDCT</t>
  </si>
  <si>
    <t xml:space="preserve">3 FUP (months)</t>
  </si>
  <si>
    <t xml:space="preserve">3LDCT</t>
  </si>
  <si>
    <t xml:space="preserve">PET_DATE</t>
  </si>
  <si>
    <t xml:space="preserve">PET_RESULT</t>
  </si>
  <si>
    <t xml:space="preserve">BIO_DATE</t>
  </si>
  <si>
    <t xml:space="preserve">BIO_RESULT</t>
  </si>
  <si>
    <t xml:space="preserve">SGRY_DATE</t>
  </si>
  <si>
    <t xml:space="preserve">MALIGNO\MALIGNO_COLLATERALE\MALIGNO_SECONDARY</t>
  </si>
  <si>
    <t xml:space="preserve">SRGY_APPROACH</t>
  </si>
  <si>
    <t xml:space="preserve">TYPE_RESECTION</t>
  </si>
  <si>
    <t xml:space="preserve">NOTE</t>
  </si>
  <si>
    <t xml:space="preserve">Stadio sec. T 8th</t>
  </si>
  <si>
    <t xml:space="preserve">Stadio sec. N 8th</t>
  </si>
  <si>
    <t xml:space="preserve">Stadio sec. M 8th</t>
  </si>
  <si>
    <t xml:space="preserve">Stadio sec.Masaoka-Koga:</t>
  </si>
  <si>
    <t xml:space="preserve">HSR001</t>
  </si>
  <si>
    <t xml:space="preserve">CRB000001</t>
  </si>
  <si>
    <t xml:space="preserve">favaro.giovanni@hsr.it</t>
  </si>
  <si>
    <t xml:space="preserve">FAVARO</t>
  </si>
  <si>
    <t xml:space="preserve">GIOVANNI</t>
  </si>
  <si>
    <t xml:space="preserve">Via Pietro Micca, 15, Padova</t>
  </si>
  <si>
    <t xml:space="preserve">Mazzucato</t>
  </si>
  <si>
    <t xml:space="preserve">Gianni</t>
  </si>
  <si>
    <t xml:space="preserve">0498935983</t>
  </si>
  <si>
    <t xml:space="preserve">g.mazzucaro@gmail.com</t>
  </si>
  <si>
    <t xml:space="preserve">Maschio</t>
  </si>
  <si>
    <t xml:space="preserve">Professionista</t>
  </si>
  <si>
    <t xml:space="preserve">Bianco</t>
  </si>
  <si>
    <t xml:space="preserve">Laurea Triennale</t>
  </si>
  <si>
    <t xml:space="preserve">No</t>
  </si>
  <si>
    <t xml:space="preserve">NO</t>
  </si>
  <si>
    <t xml:space="preserve">Si</t>
  </si>
  <si>
    <t xml:space="preserve">Epilessia</t>
  </si>
  <si>
    <t xml:space="preserve">Acido Valproico, Levetiracetam</t>
  </si>
  <si>
    <t xml:space="preserve">Presento dispnea solo da sforzo</t>
  </si>
  <si>
    <t xml:space="preserve">Papà</t>
  </si>
  <si>
    <t xml:space="preserve">SI</t>
  </si>
  <si>
    <t xml:space="preserve">Mai</t>
  </si>
  <si>
    <t xml:space="preserve">Buona</t>
  </si>
  <si>
    <t xml:space="preserve">No, per nulla</t>
  </si>
  <si>
    <t xml:space="preserve">Per nulla</t>
  </si>
  <si>
    <t xml:space="preserve">Spesso</t>
  </si>
  <si>
    <t xml:space="preserve">Qualche volta</t>
  </si>
  <si>
    <t xml:space="preserve">Per poco tempo</t>
  </si>
  <si>
    <t xml:space="preserve">Impiegato</t>
  </si>
  <si>
    <t xml:space="preserve">in disaccordo</t>
  </si>
  <si>
    <t xml:space="preserve">D'accordo</t>
  </si>
  <si>
    <t xml:space="preserve">Nessuna</t>
  </si>
  <si>
    <t xml:space="preserve">Acconsento al trattamento*</t>
  </si>
  <si>
    <t xml:space="preserve">M</t>
  </si>
  <si>
    <t xml:space="preserve">G</t>
  </si>
  <si>
    <t xml:space="preserve">Elementari\Medie</t>
  </si>
  <si>
    <t xml:space="preserve">Enfisema</t>
  </si>
  <si>
    <t xml:space="preserve">Fumatore</t>
  </si>
  <si>
    <t xml:space="preserve">g.mazzucato@gmail.com</t>
  </si>
  <si>
    <t xml:space="preserve">Familiari\Amici</t>
  </si>
  <si>
    <t xml:space="preserve">yes</t>
  </si>
  <si>
    <t xml:space="preserve">RLL</t>
  </si>
  <si>
    <t xml:space="preserve">solid</t>
  </si>
  <si>
    <t xml:space="preserve">no</t>
  </si>
  <si>
    <t xml:space="preserve">PET</t>
  </si>
  <si>
    <t xml:space="preserve">POS</t>
  </si>
  <si>
    <t xml:space="preserve">MALIGNO</t>
  </si>
  <si>
    <t xml:space="preserve">RATS</t>
  </si>
  <si>
    <t xml:space="preserve">SEGMENTECTOMIA</t>
  </si>
  <si>
    <t xml:space="preserve">pT1mi</t>
  </si>
  <si>
    <t xml:space="preserve">N0</t>
  </si>
  <si>
    <t xml:space="preserve">RUL</t>
  </si>
  <si>
    <t xml:space="preserve">non-solid</t>
  </si>
  <si>
    <t xml:space="preserve">HSR002</t>
  </si>
  <si>
    <t xml:space="preserve">CRB000002</t>
  </si>
  <si>
    <t xml:space="preserve">other.patient@hsr.it</t>
  </si>
  <si>
    <t xml:space="preserve">OTHER</t>
  </si>
  <si>
    <t xml:space="preserve">PATIENT</t>
  </si>
  <si>
    <t xml:space="preserve">HSR003</t>
  </si>
  <si>
    <t xml:space="preserve">HSR004</t>
  </si>
  <si>
    <t xml:space="preserve">HSR005</t>
  </si>
  <si>
    <t xml:space="preserve">HSR006</t>
  </si>
  <si>
    <t xml:space="preserve">HSR007</t>
  </si>
  <si>
    <t xml:space="preserve">HSR008</t>
  </si>
  <si>
    <t xml:space="preserve">HSR009</t>
  </si>
  <si>
    <t xml:space="preserve">HSR010</t>
  </si>
  <si>
    <t xml:space="preserve">HSR011</t>
  </si>
  <si>
    <t xml:space="preserve">HSR012</t>
  </si>
  <si>
    <t xml:space="preserve">HSR013</t>
  </si>
  <si>
    <t xml:space="preserve">HSR014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</si>
</sst>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0.0"/>
    <numFmt numFmtId="166" formatCode="0.00"/>
    <numFmt numFmtId="167" formatCode="@"/>
    <numFmt numFmtId="168" formatCode="0.000"/>
    <numFmt numFmtId="169" formatCode="0.0000"/>
    <numFmt numFmtId="170" formatCode="m/d/yyyy\ h:mm:ss"/>
    <numFmt numFmtId="171" formatCode="0%"/>
    <numFmt numFmtId="172" formatCode="dd/mm/yyyy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FF6D01"/>
        <bgColor rgb="FFFF9900"/>
      </patternFill>
    </fill>
    <fill>
      <patternFill patternType="solid">
        <fgColor rgb="FFC9DAF8"/>
        <bgColor rgb="FFD9D9D9"/>
      </patternFill>
    </fill>
    <fill>
      <patternFill patternType="solid">
        <fgColor rgb="FFD9D9D9"/>
        <bgColor rgb="FFC9DAF8"/>
      </patternFill>
    </fill>
    <fill>
      <patternFill patternType="solid">
        <fgColor rgb="FF00FF00"/>
        <bgColor rgb="FF33CCCC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D0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T18"/>
  <sheetViews>
    <sheetView showFormulas="false" showGridLines="true" showRowColHeaders="true" showZeros="true" rightToLeft="false" tabSelected="true" showOutlineSymbols="true" defaultGridColor="true" view="normal" topLeftCell="IU1" colorId="64" zoomScale="100" zoomScaleNormal="100" zoomScalePageLayoutView="100" workbookViewId="0">
      <pane xSplit="0" ySplit="1" topLeftCell="HR2" activePane="bottomLeft" state="frozen"/>
      <selection pane="topLeft" activeCell="IU1" activeCellId="0" sqref="IU1"/>
      <selection pane="bottomLeft" activeCell="IY35" activeCellId="0" sqref="IY35"/>
    </sheetView>
  </sheetViews>
  <sheetFormatPr defaultColWidth="50.07421875" defaultRowHeight="15.75" zeroHeight="false" outlineLevelRow="0" outlineLevelCol="0"/>
  <cols>
    <col collapsed="false" customWidth="true" hidden="false" outlineLevel="0" max="3" min="3" style="0" width="25.14"/>
    <col collapsed="false" customWidth="true" hidden="false" outlineLevel="0" max="4" min="4" style="0" width="28.48"/>
    <col collapsed="false" customWidth="true" hidden="false" outlineLevel="0" max="5" min="5" style="0" width="20.14"/>
    <col collapsed="false" customWidth="true" hidden="false" outlineLevel="0" max="6" min="6" style="0" width="12.91"/>
    <col collapsed="false" customWidth="true" hidden="false" outlineLevel="0" max="7" min="7" style="0" width="24.17"/>
    <col collapsed="false" customWidth="true" hidden="false" outlineLevel="0" max="8" min="8" style="0" width="32.79"/>
    <col collapsed="false" customWidth="true" hidden="false" outlineLevel="0" max="9" min="9" style="0" width="25.98"/>
    <col collapsed="false" customWidth="true" hidden="false" outlineLevel="0" max="10" min="10" style="0" width="23.2"/>
    <col collapsed="false" customWidth="true" hidden="false" outlineLevel="0" max="11" min="11" style="0" width="31.12"/>
    <col collapsed="false" customWidth="true" hidden="false" outlineLevel="0" max="12" min="12" style="0" width="28.06"/>
    <col collapsed="false" customWidth="true" hidden="false" outlineLevel="0" max="13" min="13" style="0" width="10.97"/>
    <col collapsed="false" customWidth="true" hidden="false" outlineLevel="0" max="14" min="14" style="0" width="18.2"/>
    <col collapsed="false" customWidth="true" hidden="false" outlineLevel="0" max="15" min="15" style="0" width="18.06"/>
    <col collapsed="false" customWidth="true" hidden="false" outlineLevel="0" max="16" min="16" style="0" width="19.31"/>
    <col collapsed="false" customWidth="true" hidden="false" outlineLevel="0" max="17" min="17" style="0" width="16.26"/>
    <col collapsed="false" customWidth="true" hidden="false" outlineLevel="0" max="18" min="18" style="0" width="23.34"/>
    <col collapsed="false" customWidth="true" hidden="false" outlineLevel="0" max="19" min="19" style="0" width="48.62"/>
    <col collapsed="false" customWidth="true" hidden="false" outlineLevel="0" max="22" min="22" style="0" width="17.78"/>
    <col collapsed="false" customWidth="true" hidden="false" outlineLevel="0" max="23" min="23" style="0" width="57.94"/>
    <col collapsed="false" customWidth="true" hidden="false" outlineLevel="0" max="24" min="24" style="0" width="63.91"/>
    <col collapsed="false" customWidth="true" hidden="false" outlineLevel="0" max="25" min="25" style="0" width="76.41"/>
    <col collapsed="false" customWidth="true" hidden="false" outlineLevel="0" max="35" min="35" style="0" width="13.06"/>
    <col collapsed="false" customWidth="true" hidden="false" outlineLevel="0" max="36" min="36" style="0" width="35.57"/>
    <col collapsed="false" customWidth="true" hidden="false" outlineLevel="0" max="37" min="37" style="0" width="16.53"/>
    <col collapsed="false" customWidth="true" hidden="false" outlineLevel="0" max="38" min="38" style="0" width="13.47"/>
    <col collapsed="false" customWidth="true" hidden="false" outlineLevel="0" max="39" min="39" style="0" width="25.01"/>
    <col collapsed="false" customWidth="true" hidden="false" outlineLevel="0" max="40" min="40" style="0" width="26.39"/>
    <col collapsed="false" customWidth="true" hidden="false" outlineLevel="0" max="41" min="41" style="0" width="16.94"/>
    <col collapsed="false" customWidth="true" hidden="false" outlineLevel="0" max="42" min="42" style="0" width="18.61"/>
    <col collapsed="false" customWidth="true" hidden="false" outlineLevel="0" max="43" min="43" style="0" width="28.2"/>
    <col collapsed="false" customWidth="true" hidden="false" outlineLevel="0" max="44" min="44" style="0" width="29.31"/>
    <col collapsed="false" customWidth="true" hidden="false" outlineLevel="0" max="45" min="45" style="0" width="16.67"/>
    <col collapsed="false" customWidth="true" hidden="false" outlineLevel="0" max="46" min="46" style="0" width="15.69"/>
    <col collapsed="false" customWidth="true" hidden="false" outlineLevel="0" max="47" min="47" style="0" width="23.34"/>
    <col collapsed="false" customWidth="true" hidden="false" outlineLevel="0" max="48" min="48" style="0" width="70.03"/>
    <col collapsed="false" customWidth="true" hidden="false" outlineLevel="0" max="49" min="49" style="0" width="12.37"/>
    <col collapsed="false" customWidth="true" hidden="false" outlineLevel="0" max="50" min="50" style="0" width="54.88"/>
    <col collapsed="false" customWidth="true" hidden="false" outlineLevel="0" max="51" min="51" style="0" width="15"/>
    <col collapsed="false" customWidth="true" hidden="false" outlineLevel="0" max="52" min="52" style="0" width="25.28"/>
    <col collapsed="false" customWidth="true" hidden="false" outlineLevel="0" max="53" min="53" style="0" width="19.04"/>
    <col collapsed="false" customWidth="true" hidden="false" outlineLevel="0" max="54" min="54" style="0" width="26.67"/>
    <col collapsed="false" customWidth="true" hidden="false" outlineLevel="0" max="55" min="55" style="0" width="15.14"/>
    <col collapsed="false" customWidth="true" hidden="false" outlineLevel="0" max="57" min="57" style="0" width="17.09"/>
    <col collapsed="false" customWidth="true" hidden="false" outlineLevel="0" max="58" min="58" style="0" width="21.11"/>
    <col collapsed="false" customWidth="true" hidden="false" outlineLevel="0" max="59" min="59" style="0" width="21.26"/>
    <col collapsed="false" customWidth="true" hidden="false" outlineLevel="0" max="60" min="60" style="0" width="30.43"/>
    <col collapsed="false" customWidth="true" hidden="false" outlineLevel="0" max="61" min="61" style="0" width="45.85"/>
    <col collapsed="false" customWidth="true" hidden="false" outlineLevel="0" max="63" min="63" style="0" width="41.95"/>
    <col collapsed="false" customWidth="true" hidden="false" outlineLevel="0" max="64" min="64" style="0" width="22.64"/>
    <col collapsed="false" customWidth="true" hidden="false" outlineLevel="0" max="65" min="65" style="0" width="39.6"/>
    <col collapsed="false" customWidth="true" hidden="false" outlineLevel="0" max="66" min="66" style="0" width="37.1"/>
    <col collapsed="false" customWidth="true" hidden="false" outlineLevel="0" max="67" min="67" style="0" width="25.7"/>
    <col collapsed="false" customWidth="true" hidden="false" outlineLevel="0" max="68" min="68" style="0" width="35.15"/>
    <col collapsed="false" customWidth="true" hidden="false" outlineLevel="0" max="69" min="69" style="0" width="41.95"/>
    <col collapsed="false" customWidth="true" hidden="false" outlineLevel="0" max="70" min="70" style="0" width="30.15"/>
    <col collapsed="false" customWidth="true" hidden="false" outlineLevel="0" max="71" min="71" style="0" width="33.07"/>
    <col collapsed="false" customWidth="true" hidden="false" outlineLevel="0" max="73" min="73" style="0" width="56.28"/>
    <col collapsed="false" customWidth="true" hidden="false" outlineLevel="0" max="74" min="74" style="0" width="93.69"/>
    <col collapsed="false" customWidth="true" hidden="false" outlineLevel="0" max="75" min="75" style="0" width="65.48"/>
    <col collapsed="false" customWidth="true" hidden="false" outlineLevel="0" max="76" min="76" style="0" width="58.95"/>
    <col collapsed="false" customWidth="true" hidden="false" outlineLevel="0" max="77" min="77" style="0" width="33.76"/>
    <col collapsed="false" customWidth="true" hidden="false" outlineLevel="0" max="78" min="78" style="0" width="63.12"/>
    <col collapsed="false" customWidth="true" hidden="false" outlineLevel="0" max="79" min="79" style="0" width="36.82"/>
    <col collapsed="false" customWidth="true" hidden="false" outlineLevel="0" max="100" min="100" style="0" width="91.28"/>
    <col collapsed="false" customWidth="true" hidden="false" outlineLevel="0" max="101" min="101" style="0" width="67.39"/>
    <col collapsed="false" customWidth="true" hidden="false" outlineLevel="0" max="102" min="102" style="0" width="69.33"/>
    <col collapsed="false" customWidth="true" hidden="false" outlineLevel="0" max="124" min="124" style="0" width="144.4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19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35</v>
      </c>
      <c r="AP1" s="3" t="s">
        <v>36</v>
      </c>
      <c r="AQ1" s="3" t="s">
        <v>39</v>
      </c>
      <c r="AR1" s="3" t="s">
        <v>40</v>
      </c>
      <c r="AS1" s="3" t="s">
        <v>35</v>
      </c>
      <c r="AT1" s="3" t="s">
        <v>36</v>
      </c>
      <c r="AU1" s="3" t="s">
        <v>37</v>
      </c>
      <c r="AV1" s="3" t="s">
        <v>41</v>
      </c>
      <c r="AW1" s="3" t="s">
        <v>33</v>
      </c>
      <c r="AX1" s="3" t="s">
        <v>42</v>
      </c>
      <c r="AY1" s="3" t="s">
        <v>33</v>
      </c>
      <c r="AZ1" s="3" t="s">
        <v>43</v>
      </c>
      <c r="BA1" s="3" t="s">
        <v>33</v>
      </c>
      <c r="BB1" s="3" t="s">
        <v>44</v>
      </c>
      <c r="BC1" s="3" t="s">
        <v>33</v>
      </c>
      <c r="BD1" s="3" t="s">
        <v>45</v>
      </c>
      <c r="BE1" s="3" t="s">
        <v>33</v>
      </c>
      <c r="BF1" s="3" t="s">
        <v>46</v>
      </c>
      <c r="BG1" s="3" t="s">
        <v>47</v>
      </c>
      <c r="BH1" s="3" t="s">
        <v>48</v>
      </c>
      <c r="BI1" s="3" t="s">
        <v>49</v>
      </c>
      <c r="BJ1" s="3" t="s">
        <v>50</v>
      </c>
      <c r="BK1" s="3" t="s">
        <v>51</v>
      </c>
      <c r="BL1" s="3" t="s">
        <v>52</v>
      </c>
      <c r="BM1" s="3" t="s">
        <v>53</v>
      </c>
      <c r="BN1" s="3" t="s">
        <v>54</v>
      </c>
      <c r="BO1" s="3" t="s">
        <v>55</v>
      </c>
      <c r="BP1" s="3" t="s">
        <v>56</v>
      </c>
      <c r="BQ1" s="3" t="s">
        <v>57</v>
      </c>
      <c r="BR1" s="3" t="s">
        <v>58</v>
      </c>
      <c r="BS1" s="3" t="s">
        <v>59</v>
      </c>
      <c r="BT1" s="3" t="s">
        <v>60</v>
      </c>
      <c r="BU1" s="3" t="s">
        <v>61</v>
      </c>
      <c r="BV1" s="3" t="s">
        <v>62</v>
      </c>
      <c r="BW1" s="3" t="s">
        <v>63</v>
      </c>
      <c r="BX1" s="3" t="s">
        <v>64</v>
      </c>
      <c r="BY1" s="3" t="s">
        <v>65</v>
      </c>
      <c r="BZ1" s="3" t="s">
        <v>66</v>
      </c>
      <c r="CA1" s="3" t="s">
        <v>67</v>
      </c>
      <c r="CB1" s="3" t="s">
        <v>68</v>
      </c>
      <c r="CC1" s="3" t="s">
        <v>69</v>
      </c>
      <c r="CD1" s="3" t="s">
        <v>70</v>
      </c>
      <c r="CE1" s="3" t="s">
        <v>71</v>
      </c>
      <c r="CF1" s="3" t="s">
        <v>72</v>
      </c>
      <c r="CG1" s="3" t="s">
        <v>73</v>
      </c>
      <c r="CH1" s="3" t="s">
        <v>74</v>
      </c>
      <c r="CI1" s="3" t="s">
        <v>75</v>
      </c>
      <c r="CJ1" s="3" t="s">
        <v>76</v>
      </c>
      <c r="CK1" s="3" t="s">
        <v>77</v>
      </c>
      <c r="CL1" s="3" t="s">
        <v>78</v>
      </c>
      <c r="CM1" s="3" t="s">
        <v>79</v>
      </c>
      <c r="CN1" s="3" t="s">
        <v>80</v>
      </c>
      <c r="CO1" s="3" t="s">
        <v>81</v>
      </c>
      <c r="CP1" s="3" t="s">
        <v>82</v>
      </c>
      <c r="CQ1" s="3" t="s">
        <v>83</v>
      </c>
      <c r="CR1" s="3" t="s">
        <v>84</v>
      </c>
      <c r="CS1" s="3" t="s">
        <v>85</v>
      </c>
      <c r="CT1" s="3" t="s">
        <v>86</v>
      </c>
      <c r="CU1" s="3" t="s">
        <v>87</v>
      </c>
      <c r="CV1" s="3" t="s">
        <v>88</v>
      </c>
      <c r="CW1" s="3" t="s">
        <v>89</v>
      </c>
      <c r="CX1" s="3" t="s">
        <v>90</v>
      </c>
      <c r="CY1" s="3" t="s">
        <v>91</v>
      </c>
      <c r="CZ1" s="3" t="s">
        <v>92</v>
      </c>
      <c r="DA1" s="3" t="s">
        <v>93</v>
      </c>
      <c r="DB1" s="3" t="s">
        <v>94</v>
      </c>
      <c r="DC1" s="3" t="s">
        <v>95</v>
      </c>
      <c r="DD1" s="3" t="s">
        <v>96</v>
      </c>
      <c r="DE1" s="3" t="s">
        <v>97</v>
      </c>
      <c r="DF1" s="3" t="s">
        <v>98</v>
      </c>
      <c r="DG1" s="3" t="s">
        <v>99</v>
      </c>
      <c r="DH1" s="3" t="s">
        <v>100</v>
      </c>
      <c r="DI1" s="3" t="s">
        <v>101</v>
      </c>
      <c r="DJ1" s="3" t="s">
        <v>102</v>
      </c>
      <c r="DK1" s="3" t="s">
        <v>103</v>
      </c>
      <c r="DL1" s="3" t="s">
        <v>104</v>
      </c>
      <c r="DM1" s="3" t="s">
        <v>105</v>
      </c>
      <c r="DN1" s="3" t="s">
        <v>106</v>
      </c>
      <c r="DO1" s="3" t="s">
        <v>107</v>
      </c>
      <c r="DP1" s="3" t="s">
        <v>108</v>
      </c>
      <c r="DQ1" s="3" t="s">
        <v>109</v>
      </c>
      <c r="DR1" s="3" t="s">
        <v>110</v>
      </c>
      <c r="DS1" s="3" t="s">
        <v>111</v>
      </c>
      <c r="DT1" s="3" t="s">
        <v>112</v>
      </c>
      <c r="DU1" s="3" t="s">
        <v>113</v>
      </c>
      <c r="DV1" s="3" t="s">
        <v>114</v>
      </c>
      <c r="DW1" s="3" t="s">
        <v>115</v>
      </c>
      <c r="DX1" s="3" t="s">
        <v>116</v>
      </c>
      <c r="DY1" s="3" t="s">
        <v>117</v>
      </c>
      <c r="DZ1" s="3" t="s">
        <v>118</v>
      </c>
      <c r="EA1" s="3" t="s">
        <v>119</v>
      </c>
      <c r="EB1" s="3" t="s">
        <v>120</v>
      </c>
      <c r="EC1" s="3" t="s">
        <v>121</v>
      </c>
      <c r="ED1" s="3" t="s">
        <v>122</v>
      </c>
      <c r="EE1" s="3" t="s">
        <v>123</v>
      </c>
      <c r="EF1" s="3" t="s">
        <v>124</v>
      </c>
      <c r="EG1" s="4" t="s">
        <v>125</v>
      </c>
      <c r="EH1" s="4" t="s">
        <v>126</v>
      </c>
      <c r="EI1" s="4" t="s">
        <v>127</v>
      </c>
      <c r="EJ1" s="4" t="s">
        <v>128</v>
      </c>
      <c r="EK1" s="4" t="s">
        <v>129</v>
      </c>
      <c r="EL1" s="4" t="s">
        <v>130</v>
      </c>
      <c r="EM1" s="3" t="s">
        <v>131</v>
      </c>
      <c r="EN1" s="5" t="s">
        <v>132</v>
      </c>
      <c r="EO1" s="5" t="s">
        <v>133</v>
      </c>
      <c r="EP1" s="6" t="s">
        <v>2</v>
      </c>
      <c r="EQ1" s="7" t="s">
        <v>134</v>
      </c>
      <c r="ER1" s="6" t="s">
        <v>3</v>
      </c>
      <c r="ES1" s="6" t="s">
        <v>4</v>
      </c>
      <c r="ET1" s="6" t="s">
        <v>5</v>
      </c>
      <c r="EU1" s="6" t="s">
        <v>12</v>
      </c>
      <c r="EV1" s="6" t="s">
        <v>135</v>
      </c>
      <c r="EW1" s="8" t="s">
        <v>136</v>
      </c>
      <c r="EX1" s="7" t="s">
        <v>137</v>
      </c>
      <c r="EY1" s="7" t="s">
        <v>138</v>
      </c>
      <c r="EZ1" s="7" t="s">
        <v>139</v>
      </c>
      <c r="FA1" s="6" t="s">
        <v>140</v>
      </c>
      <c r="FB1" s="9" t="s">
        <v>141</v>
      </c>
      <c r="FC1" s="10" t="s">
        <v>142</v>
      </c>
      <c r="FD1" s="7" t="s">
        <v>143</v>
      </c>
      <c r="FE1" s="6" t="s">
        <v>144</v>
      </c>
      <c r="FF1" s="6" t="s">
        <v>145</v>
      </c>
      <c r="FG1" s="6" t="s">
        <v>146</v>
      </c>
      <c r="FH1" s="6" t="s">
        <v>147</v>
      </c>
      <c r="FI1" s="6" t="s">
        <v>148</v>
      </c>
      <c r="FJ1" s="6" t="s">
        <v>149</v>
      </c>
      <c r="FK1" s="6" t="s">
        <v>150</v>
      </c>
      <c r="FL1" s="6" t="s">
        <v>151</v>
      </c>
      <c r="FM1" s="6" t="s">
        <v>152</v>
      </c>
      <c r="FN1" s="6" t="s">
        <v>153</v>
      </c>
      <c r="FO1" s="6" t="s">
        <v>154</v>
      </c>
      <c r="FP1" s="6" t="s">
        <v>155</v>
      </c>
      <c r="FQ1" s="6" t="s">
        <v>156</v>
      </c>
      <c r="FR1" s="6" t="s">
        <v>157</v>
      </c>
      <c r="FS1" s="11" t="s">
        <v>158</v>
      </c>
      <c r="FT1" s="8" t="s">
        <v>159</v>
      </c>
      <c r="FU1" s="8" t="s">
        <v>160</v>
      </c>
      <c r="FV1" s="8" t="s">
        <v>161</v>
      </c>
      <c r="FW1" s="12" t="s">
        <v>162</v>
      </c>
      <c r="FX1" s="7" t="s">
        <v>163</v>
      </c>
      <c r="FY1" s="13" t="s">
        <v>164</v>
      </c>
      <c r="FZ1" s="13" t="s">
        <v>165</v>
      </c>
      <c r="GA1" s="13" t="s">
        <v>166</v>
      </c>
      <c r="GB1" s="13" t="s">
        <v>167</v>
      </c>
      <c r="GC1" s="14" t="s">
        <v>168</v>
      </c>
      <c r="GD1" s="14" t="s">
        <v>169</v>
      </c>
      <c r="GE1" s="14" t="s">
        <v>170</v>
      </c>
      <c r="GF1" s="14" t="s">
        <v>171</v>
      </c>
      <c r="GG1" s="14" t="s">
        <v>172</v>
      </c>
      <c r="GH1" s="14" t="s">
        <v>173</v>
      </c>
      <c r="GI1" s="14" t="s">
        <v>174</v>
      </c>
      <c r="GJ1" s="14" t="s">
        <v>175</v>
      </c>
      <c r="GK1" s="14" t="s">
        <v>176</v>
      </c>
      <c r="GL1" s="14" t="s">
        <v>177</v>
      </c>
      <c r="GM1" s="14" t="s">
        <v>178</v>
      </c>
      <c r="GN1" s="14" t="s">
        <v>179</v>
      </c>
      <c r="GO1" s="13" t="s">
        <v>180</v>
      </c>
      <c r="GP1" s="13" t="s">
        <v>181</v>
      </c>
      <c r="GQ1" s="15" t="s">
        <v>182</v>
      </c>
      <c r="GR1" s="15" t="s">
        <v>183</v>
      </c>
      <c r="GS1" s="15" t="s">
        <v>184</v>
      </c>
      <c r="GT1" s="15" t="s">
        <v>185</v>
      </c>
      <c r="GU1" s="15" t="s">
        <v>186</v>
      </c>
      <c r="GV1" s="15" t="s">
        <v>187</v>
      </c>
      <c r="GW1" s="15" t="s">
        <v>188</v>
      </c>
      <c r="GX1" s="16" t="s">
        <v>189</v>
      </c>
      <c r="GY1" s="15" t="s">
        <v>190</v>
      </c>
      <c r="GZ1" s="15" t="s">
        <v>191</v>
      </c>
      <c r="HA1" s="13" t="s">
        <v>192</v>
      </c>
      <c r="HB1" s="17" t="s">
        <v>193</v>
      </c>
      <c r="HC1" s="17" t="s">
        <v>194</v>
      </c>
      <c r="HD1" s="13" t="s">
        <v>195</v>
      </c>
      <c r="HE1" s="13" t="s">
        <v>196</v>
      </c>
      <c r="HF1" s="13" t="s">
        <v>166</v>
      </c>
      <c r="HG1" s="13" t="s">
        <v>167</v>
      </c>
      <c r="HH1" s="14" t="s">
        <v>168</v>
      </c>
      <c r="HI1" s="14" t="s">
        <v>169</v>
      </c>
      <c r="HJ1" s="14" t="s">
        <v>170</v>
      </c>
      <c r="HK1" s="14" t="s">
        <v>171</v>
      </c>
      <c r="HL1" s="14" t="s">
        <v>176</v>
      </c>
      <c r="HM1" s="14" t="s">
        <v>179</v>
      </c>
      <c r="HN1" s="13" t="s">
        <v>180</v>
      </c>
      <c r="HO1" s="13" t="s">
        <v>181</v>
      </c>
      <c r="HP1" s="13" t="s">
        <v>197</v>
      </c>
      <c r="HQ1" s="13" t="s">
        <v>198</v>
      </c>
      <c r="HR1" s="13" t="s">
        <v>199</v>
      </c>
      <c r="HS1" s="13" t="s">
        <v>200</v>
      </c>
      <c r="HT1" s="13" t="s">
        <v>166</v>
      </c>
      <c r="HU1" s="13" t="s">
        <v>167</v>
      </c>
      <c r="HV1" s="18" t="s">
        <v>168</v>
      </c>
      <c r="HW1" s="18" t="s">
        <v>169</v>
      </c>
      <c r="HX1" s="18" t="s">
        <v>170</v>
      </c>
      <c r="HY1" s="18" t="s">
        <v>171</v>
      </c>
      <c r="HZ1" s="14" t="s">
        <v>176</v>
      </c>
      <c r="IA1" s="14" t="s">
        <v>179</v>
      </c>
      <c r="IB1" s="14" t="s">
        <v>180</v>
      </c>
      <c r="IC1" s="14" t="s">
        <v>181</v>
      </c>
      <c r="ID1" s="13" t="s">
        <v>197</v>
      </c>
      <c r="IE1" s="13" t="s">
        <v>198</v>
      </c>
      <c r="IF1" s="13" t="s">
        <v>201</v>
      </c>
      <c r="IG1" s="13" t="s">
        <v>202</v>
      </c>
      <c r="IH1" s="13" t="s">
        <v>203</v>
      </c>
      <c r="II1" s="19" t="s">
        <v>204</v>
      </c>
      <c r="IJ1" s="13" t="s">
        <v>205</v>
      </c>
      <c r="IK1" s="13" t="s">
        <v>206</v>
      </c>
      <c r="IL1" s="19" t="s">
        <v>207</v>
      </c>
      <c r="IM1" s="13" t="s">
        <v>208</v>
      </c>
      <c r="IN1" s="13" t="s">
        <v>209</v>
      </c>
      <c r="IO1" s="13" t="s">
        <v>210</v>
      </c>
      <c r="IP1" s="13" t="s">
        <v>211</v>
      </c>
      <c r="IQ1" s="13" t="s">
        <v>212</v>
      </c>
      <c r="IR1" s="13" t="s">
        <v>213</v>
      </c>
      <c r="IS1" s="13" t="s">
        <v>214</v>
      </c>
      <c r="IT1" s="13" t="s">
        <v>215</v>
      </c>
    </row>
    <row r="2" customFormat="false" ht="15.75" hidden="false" customHeight="false" outlineLevel="0" collapsed="false">
      <c r="A2" s="20" t="s">
        <v>216</v>
      </c>
      <c r="B2" s="20" t="s">
        <v>217</v>
      </c>
      <c r="C2" s="21" t="n">
        <v>44433.453346412</v>
      </c>
      <c r="D2" s="20" t="s">
        <v>218</v>
      </c>
      <c r="E2" s="20" t="s">
        <v>219</v>
      </c>
      <c r="F2" s="20" t="s">
        <v>220</v>
      </c>
      <c r="G2" s="20" t="n">
        <v>3405223713</v>
      </c>
      <c r="H2" s="20" t="s">
        <v>221</v>
      </c>
      <c r="I2" s="20" t="s">
        <v>222</v>
      </c>
      <c r="J2" s="20" t="s">
        <v>223</v>
      </c>
      <c r="K2" s="20" t="s">
        <v>224</v>
      </c>
      <c r="L2" s="20" t="s">
        <v>225</v>
      </c>
      <c r="M2" s="20" t="s">
        <v>226</v>
      </c>
      <c r="N2" s="20" t="n">
        <v>178</v>
      </c>
      <c r="O2" s="20" t="n">
        <v>71</v>
      </c>
      <c r="P2" s="20" t="s">
        <v>227</v>
      </c>
      <c r="Q2" s="20" t="s">
        <v>228</v>
      </c>
      <c r="R2" s="20" t="s">
        <v>229</v>
      </c>
      <c r="S2" s="20" t="s">
        <v>230</v>
      </c>
      <c r="T2" s="3"/>
      <c r="U2" s="3"/>
      <c r="V2" s="20" t="s">
        <v>230</v>
      </c>
      <c r="W2" s="3"/>
      <c r="X2" s="20" t="s">
        <v>230</v>
      </c>
      <c r="Y2" s="20" t="s">
        <v>230</v>
      </c>
      <c r="Z2" s="20" t="s">
        <v>230</v>
      </c>
      <c r="AA2" s="3"/>
      <c r="AB2" s="3"/>
      <c r="AC2" s="3"/>
      <c r="AD2" s="20" t="s">
        <v>230</v>
      </c>
      <c r="AE2" s="3"/>
      <c r="AF2" s="3"/>
      <c r="AG2" s="3"/>
      <c r="AH2" s="20" t="s">
        <v>230</v>
      </c>
      <c r="AI2" s="3"/>
      <c r="AJ2" s="20" t="s">
        <v>230</v>
      </c>
      <c r="AK2" s="3"/>
      <c r="AL2" s="3"/>
      <c r="AM2" s="3"/>
      <c r="AN2" s="20" t="s">
        <v>230</v>
      </c>
      <c r="AO2" s="3"/>
      <c r="AP2" s="3"/>
      <c r="AQ2" s="3"/>
      <c r="AR2" s="20" t="s">
        <v>230</v>
      </c>
      <c r="AS2" s="3"/>
      <c r="AT2" s="3"/>
      <c r="AU2" s="3"/>
      <c r="AV2" s="20" t="s">
        <v>231</v>
      </c>
      <c r="AW2" s="3"/>
      <c r="AX2" s="20" t="s">
        <v>230</v>
      </c>
      <c r="AY2" s="3"/>
      <c r="AZ2" s="20" t="s">
        <v>230</v>
      </c>
      <c r="BA2" s="3"/>
      <c r="BB2" s="20" t="s">
        <v>230</v>
      </c>
      <c r="BC2" s="3"/>
      <c r="BD2" s="20" t="s">
        <v>230</v>
      </c>
      <c r="BE2" s="3"/>
      <c r="BF2" s="20" t="s">
        <v>230</v>
      </c>
      <c r="BG2" s="3"/>
      <c r="BH2" s="3"/>
      <c r="BI2" s="20" t="s">
        <v>231</v>
      </c>
      <c r="BJ2" s="20" t="s">
        <v>231</v>
      </c>
      <c r="BK2" s="20" t="s">
        <v>230</v>
      </c>
      <c r="BL2" s="20" t="s">
        <v>230</v>
      </c>
      <c r="BM2" s="20" t="s">
        <v>230</v>
      </c>
      <c r="BN2" s="20" t="s">
        <v>232</v>
      </c>
      <c r="BO2" s="20" t="s">
        <v>233</v>
      </c>
      <c r="BP2" s="20" t="s">
        <v>232</v>
      </c>
      <c r="BQ2" s="20" t="s">
        <v>234</v>
      </c>
      <c r="BR2" s="20" t="s">
        <v>230</v>
      </c>
      <c r="BS2" s="3"/>
      <c r="BT2" s="3"/>
      <c r="BU2" s="3"/>
      <c r="BV2" s="20" t="s">
        <v>230</v>
      </c>
      <c r="BW2" s="3"/>
      <c r="BX2" s="3"/>
      <c r="BY2" s="20" t="s">
        <v>235</v>
      </c>
      <c r="BZ2" s="20" t="s">
        <v>230</v>
      </c>
      <c r="CA2" s="20" t="s">
        <v>232</v>
      </c>
      <c r="CB2" s="20" t="s">
        <v>236</v>
      </c>
      <c r="CC2" s="20" t="s">
        <v>230</v>
      </c>
      <c r="CD2" s="20" t="s">
        <v>230</v>
      </c>
      <c r="CE2" s="20" t="s">
        <v>230</v>
      </c>
      <c r="CF2" s="20" t="s">
        <v>230</v>
      </c>
      <c r="CG2" s="3"/>
      <c r="CH2" s="20" t="s">
        <v>231</v>
      </c>
      <c r="CI2" s="20" t="s">
        <v>237</v>
      </c>
      <c r="CJ2" s="20" t="n">
        <v>30</v>
      </c>
      <c r="CK2" s="20" t="s">
        <v>232</v>
      </c>
      <c r="CL2" s="20" t="n">
        <v>25</v>
      </c>
      <c r="CM2" s="20" t="s">
        <v>232</v>
      </c>
      <c r="CN2" s="20" t="s">
        <v>238</v>
      </c>
      <c r="CO2" s="20" t="s">
        <v>239</v>
      </c>
      <c r="CP2" s="20" t="s">
        <v>240</v>
      </c>
      <c r="CQ2" s="20" t="s">
        <v>240</v>
      </c>
      <c r="CR2" s="20" t="s">
        <v>238</v>
      </c>
      <c r="CS2" s="20" t="s">
        <v>238</v>
      </c>
      <c r="CT2" s="20" t="s">
        <v>238</v>
      </c>
      <c r="CU2" s="20" t="s">
        <v>238</v>
      </c>
      <c r="CV2" s="20" t="s">
        <v>241</v>
      </c>
      <c r="CW2" s="20" t="s">
        <v>242</v>
      </c>
      <c r="CX2" s="20" t="s">
        <v>243</v>
      </c>
      <c r="CY2" s="20" t="s">
        <v>244</v>
      </c>
      <c r="CZ2" s="20" t="s">
        <v>238</v>
      </c>
      <c r="DA2" s="20" t="n">
        <v>4</v>
      </c>
      <c r="DB2" s="20" t="n">
        <v>4</v>
      </c>
      <c r="DC2" s="20" t="n">
        <v>4</v>
      </c>
      <c r="DD2" s="20" t="n">
        <v>4</v>
      </c>
      <c r="DE2" s="20" t="s">
        <v>237</v>
      </c>
      <c r="DF2" s="20" t="n">
        <v>8</v>
      </c>
      <c r="DG2" s="20" t="n">
        <v>25</v>
      </c>
      <c r="DH2" s="20" t="n">
        <v>5</v>
      </c>
      <c r="DI2" s="20" t="n">
        <v>5</v>
      </c>
      <c r="DJ2" s="20" t="s">
        <v>237</v>
      </c>
      <c r="DK2" s="20" t="s">
        <v>245</v>
      </c>
      <c r="DL2" s="20" t="n">
        <v>8</v>
      </c>
      <c r="DM2" s="20" t="s">
        <v>246</v>
      </c>
      <c r="DN2" s="20" t="s">
        <v>246</v>
      </c>
      <c r="DO2" s="20" t="s">
        <v>247</v>
      </c>
      <c r="DP2" s="20" t="n">
        <v>8</v>
      </c>
      <c r="DQ2" s="20" t="s">
        <v>248</v>
      </c>
      <c r="DR2" s="20" t="s">
        <v>248</v>
      </c>
      <c r="DS2" s="20" t="s">
        <v>248</v>
      </c>
      <c r="DT2" s="20" t="s">
        <v>230</v>
      </c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22" t="n">
        <v>0.95</v>
      </c>
      <c r="EH2" s="22" t="n">
        <v>0.95</v>
      </c>
      <c r="EI2" s="3" t="n">
        <v>2.04</v>
      </c>
      <c r="EJ2" s="3" t="n">
        <v>2.59</v>
      </c>
      <c r="EK2" s="3" t="n">
        <v>292</v>
      </c>
      <c r="EL2" s="22" t="n">
        <v>0.79</v>
      </c>
      <c r="EM2" s="3" t="s">
        <v>249</v>
      </c>
      <c r="EN2" s="3" t="n">
        <v>11</v>
      </c>
      <c r="EO2" s="3" t="n">
        <v>8</v>
      </c>
      <c r="EP2" s="23" t="n">
        <v>44135.0181453125</v>
      </c>
      <c r="EQ2" s="24" t="n">
        <v>1</v>
      </c>
      <c r="ER2" s="20" t="s">
        <v>218</v>
      </c>
      <c r="ES2" s="20" t="s">
        <v>219</v>
      </c>
      <c r="ET2" s="20" t="s">
        <v>220</v>
      </c>
      <c r="EU2" s="3" t="s">
        <v>250</v>
      </c>
      <c r="EV2" s="25" t="n">
        <v>32908</v>
      </c>
      <c r="EW2" s="20" t="n">
        <v>3402323713</v>
      </c>
      <c r="EX2" s="3" t="n">
        <v>1</v>
      </c>
      <c r="EY2" s="3" t="s">
        <v>251</v>
      </c>
      <c r="EZ2" s="20" t="n">
        <v>31</v>
      </c>
      <c r="FA2" s="3" t="s">
        <v>252</v>
      </c>
      <c r="FB2" s="26" t="n">
        <f aca="false">(FD2/(FC2*FC2))*10000</f>
        <v>22.40878677</v>
      </c>
      <c r="FC2" s="20" t="n">
        <v>178</v>
      </c>
      <c r="FD2" s="20" t="n">
        <v>71</v>
      </c>
      <c r="FE2" s="3" t="s">
        <v>253</v>
      </c>
      <c r="FF2" s="3" t="s">
        <v>230</v>
      </c>
      <c r="FG2" s="3" t="s">
        <v>230</v>
      </c>
      <c r="FH2" s="3" t="s">
        <v>254</v>
      </c>
      <c r="FI2" s="3" t="n">
        <v>30</v>
      </c>
      <c r="FJ2" s="3" t="n">
        <v>45</v>
      </c>
      <c r="FK2" s="3" t="n">
        <v>0</v>
      </c>
      <c r="FL2" s="3" t="s">
        <v>230</v>
      </c>
      <c r="FM2" s="3" t="s">
        <v>230</v>
      </c>
      <c r="FN2" s="3" t="s">
        <v>230</v>
      </c>
      <c r="FO2" s="3" t="s">
        <v>230</v>
      </c>
      <c r="FP2" s="20" t="s">
        <v>222</v>
      </c>
      <c r="FQ2" s="20" t="s">
        <v>223</v>
      </c>
      <c r="FR2" s="20" t="s">
        <v>255</v>
      </c>
      <c r="FS2" s="20" t="n">
        <v>498931996</v>
      </c>
      <c r="FT2" s="3" t="s">
        <v>256</v>
      </c>
      <c r="FU2" s="3" t="s">
        <v>232</v>
      </c>
      <c r="FV2" s="3"/>
      <c r="FW2" s="3" t="n">
        <v>17.507</v>
      </c>
      <c r="FX2" s="3" t="n">
        <v>67.5</v>
      </c>
      <c r="FY2" s="27" t="n">
        <v>1</v>
      </c>
      <c r="FZ2" s="27" t="n">
        <v>4</v>
      </c>
      <c r="GA2" s="27" t="s">
        <v>257</v>
      </c>
      <c r="GB2" s="27" t="s">
        <v>258</v>
      </c>
      <c r="GC2" s="28" t="n">
        <v>11.5</v>
      </c>
      <c r="GD2" s="28" t="n">
        <v>8.9</v>
      </c>
      <c r="GE2" s="28" t="n">
        <v>11.5</v>
      </c>
      <c r="GF2" s="28" t="n">
        <v>505</v>
      </c>
      <c r="GG2" s="29"/>
      <c r="GH2" s="29"/>
      <c r="GI2" s="29"/>
      <c r="GJ2" s="29"/>
      <c r="GK2" s="29" t="s">
        <v>259</v>
      </c>
      <c r="GL2" s="29"/>
      <c r="GM2" s="29"/>
      <c r="GN2" s="29" t="s">
        <v>260</v>
      </c>
      <c r="GO2" s="28" t="n">
        <v>3</v>
      </c>
      <c r="GP2" s="28" t="n">
        <v>211</v>
      </c>
      <c r="GQ2" s="30"/>
      <c r="GR2" s="30"/>
      <c r="GS2" s="30"/>
      <c r="GT2" s="30"/>
      <c r="GU2" s="30"/>
      <c r="GV2" s="30"/>
      <c r="GW2" s="31" t="s">
        <v>260</v>
      </c>
      <c r="GX2" s="30"/>
      <c r="GY2" s="30"/>
      <c r="GZ2" s="30" t="n">
        <f aca="false">FW2/6</f>
        <v>2.917833333</v>
      </c>
      <c r="HA2" s="32" t="n">
        <v>44054</v>
      </c>
      <c r="HB2" s="33" t="n">
        <v>2.26</v>
      </c>
      <c r="HC2" s="33" t="n">
        <v>16.04</v>
      </c>
      <c r="HD2" s="29" t="s">
        <v>261</v>
      </c>
      <c r="HE2" s="29"/>
      <c r="HF2" s="29"/>
      <c r="HG2" s="29"/>
      <c r="HH2" s="29"/>
      <c r="HI2" s="29"/>
      <c r="HJ2" s="29"/>
      <c r="HK2" s="29"/>
      <c r="HL2" s="29"/>
      <c r="HM2" s="29"/>
      <c r="HN2" s="29"/>
      <c r="HO2" s="29"/>
      <c r="HP2" s="29"/>
      <c r="HQ2" s="29"/>
      <c r="HR2" s="29"/>
      <c r="HS2" s="29"/>
      <c r="HT2" s="29"/>
      <c r="HU2" s="29"/>
      <c r="HV2" s="29"/>
      <c r="HW2" s="29"/>
      <c r="HX2" s="29"/>
      <c r="HY2" s="29"/>
      <c r="HZ2" s="29"/>
      <c r="IA2" s="29"/>
      <c r="IB2" s="29"/>
      <c r="IC2" s="29"/>
      <c r="ID2" s="29"/>
      <c r="IE2" s="29"/>
      <c r="IF2" s="29"/>
      <c r="IG2" s="29"/>
      <c r="IH2" s="32" t="n">
        <v>44077</v>
      </c>
      <c r="II2" s="27" t="s">
        <v>262</v>
      </c>
      <c r="IJ2" s="29"/>
      <c r="IK2" s="29"/>
      <c r="IL2" s="32" t="n">
        <v>44197</v>
      </c>
      <c r="IM2" s="27" t="s">
        <v>263</v>
      </c>
      <c r="IN2" s="27" t="s">
        <v>264</v>
      </c>
      <c r="IO2" s="27" t="s">
        <v>265</v>
      </c>
      <c r="IP2" s="29"/>
      <c r="IQ2" s="27" t="s">
        <v>266</v>
      </c>
      <c r="IR2" s="27" t="s">
        <v>267</v>
      </c>
      <c r="IS2" s="29"/>
      <c r="IT2" s="29"/>
    </row>
    <row r="3" customFormat="false" ht="15.7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27" t="n">
        <v>2</v>
      </c>
      <c r="FZ3" s="29"/>
      <c r="GA3" s="27" t="s">
        <v>257</v>
      </c>
      <c r="GB3" s="27" t="s">
        <v>258</v>
      </c>
      <c r="GC3" s="28" t="n">
        <v>6.7</v>
      </c>
      <c r="GD3" s="28" t="n">
        <v>5.6</v>
      </c>
      <c r="GE3" s="28" t="n">
        <v>6.7</v>
      </c>
      <c r="GF3" s="28" t="n">
        <v>110.3</v>
      </c>
      <c r="GG3" s="29"/>
      <c r="GH3" s="29"/>
      <c r="GI3" s="29"/>
      <c r="GJ3" s="29"/>
      <c r="GK3" s="29" t="s">
        <v>259</v>
      </c>
      <c r="GL3" s="29"/>
      <c r="GM3" s="29"/>
      <c r="GN3" s="29" t="s">
        <v>257</v>
      </c>
      <c r="GO3" s="28" t="n">
        <v>3</v>
      </c>
      <c r="GP3" s="28" t="n">
        <v>214</v>
      </c>
      <c r="GQ3" s="30"/>
      <c r="GR3" s="30"/>
      <c r="GS3" s="30"/>
      <c r="GT3" s="30"/>
      <c r="GU3" s="30"/>
      <c r="GV3" s="30"/>
      <c r="GW3" s="31" t="s">
        <v>260</v>
      </c>
      <c r="GX3" s="30"/>
      <c r="GY3" s="30"/>
      <c r="GZ3" s="30"/>
      <c r="HA3" s="29"/>
      <c r="HB3" s="34"/>
      <c r="HC3" s="34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</row>
    <row r="4" customFormat="false" ht="15.7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27" t="n">
        <v>3</v>
      </c>
      <c r="FZ4" s="29"/>
      <c r="GA4" s="27" t="s">
        <v>257</v>
      </c>
      <c r="GB4" s="27" t="s">
        <v>258</v>
      </c>
      <c r="GC4" s="28" t="n">
        <v>1.8</v>
      </c>
      <c r="GD4" s="28" t="n">
        <v>1.7</v>
      </c>
      <c r="GE4" s="28" t="n">
        <v>1.8</v>
      </c>
      <c r="GF4" s="28" t="n">
        <v>4</v>
      </c>
      <c r="GG4" s="29"/>
      <c r="GH4" s="29"/>
      <c r="GI4" s="29"/>
      <c r="GJ4" s="29"/>
      <c r="GK4" s="29" t="s">
        <v>259</v>
      </c>
      <c r="GL4" s="29"/>
      <c r="GM4" s="29"/>
      <c r="GN4" s="29" t="s">
        <v>260</v>
      </c>
      <c r="GO4" s="28" t="n">
        <v>3</v>
      </c>
      <c r="GP4" s="28" t="n">
        <v>222</v>
      </c>
      <c r="GQ4" s="30"/>
      <c r="GR4" s="30"/>
      <c r="GS4" s="30"/>
      <c r="GT4" s="30"/>
      <c r="GU4" s="30"/>
      <c r="GV4" s="30"/>
      <c r="GW4" s="31" t="s">
        <v>260</v>
      </c>
      <c r="GX4" s="30"/>
      <c r="GY4" s="30"/>
      <c r="GZ4" s="30"/>
      <c r="HA4" s="29"/>
      <c r="HB4" s="34"/>
      <c r="HC4" s="34"/>
      <c r="HD4" s="29"/>
      <c r="HE4" s="29"/>
      <c r="HF4" s="29"/>
      <c r="HG4" s="29"/>
      <c r="HH4" s="29"/>
      <c r="HI4" s="29"/>
      <c r="HJ4" s="29"/>
      <c r="HK4" s="29"/>
      <c r="HL4" s="29"/>
      <c r="HM4" s="29"/>
      <c r="HN4" s="29"/>
      <c r="HO4" s="29"/>
      <c r="HP4" s="29"/>
      <c r="HQ4" s="29"/>
      <c r="HR4" s="29"/>
      <c r="HS4" s="29"/>
      <c r="HT4" s="29"/>
      <c r="HU4" s="29"/>
      <c r="HV4" s="29"/>
      <c r="HW4" s="29"/>
      <c r="HX4" s="29"/>
      <c r="HY4" s="29"/>
      <c r="HZ4" s="29"/>
      <c r="IA4" s="29"/>
      <c r="IB4" s="29"/>
      <c r="IC4" s="29"/>
      <c r="ID4" s="29"/>
      <c r="IE4" s="29"/>
      <c r="IF4" s="29"/>
      <c r="IG4" s="29"/>
      <c r="IH4" s="29"/>
      <c r="II4" s="29"/>
      <c r="IJ4" s="29"/>
      <c r="IK4" s="29"/>
      <c r="IL4" s="29"/>
      <c r="IM4" s="29"/>
      <c r="IN4" s="29"/>
      <c r="IO4" s="29"/>
      <c r="IP4" s="29"/>
      <c r="IQ4" s="29"/>
      <c r="IR4" s="29"/>
      <c r="IS4" s="29"/>
      <c r="IT4" s="29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27" t="n">
        <v>4</v>
      </c>
      <c r="FZ5" s="29"/>
      <c r="GA5" s="27" t="s">
        <v>257</v>
      </c>
      <c r="GB5" s="27" t="s">
        <v>268</v>
      </c>
      <c r="GC5" s="28" t="n">
        <v>27.5</v>
      </c>
      <c r="GD5" s="28" t="n">
        <v>16.2</v>
      </c>
      <c r="GE5" s="28" t="n">
        <v>27.5</v>
      </c>
      <c r="GF5" s="28" t="n">
        <v>5559.8</v>
      </c>
      <c r="GG5" s="29"/>
      <c r="GH5" s="29"/>
      <c r="GI5" s="29"/>
      <c r="GJ5" s="29"/>
      <c r="GK5" s="29" t="s">
        <v>269</v>
      </c>
      <c r="GL5" s="29"/>
      <c r="GM5" s="29"/>
      <c r="GN5" s="29" t="s">
        <v>260</v>
      </c>
      <c r="GO5" s="28" t="n">
        <v>3</v>
      </c>
      <c r="GP5" s="28" t="n">
        <v>139</v>
      </c>
      <c r="GQ5" s="30"/>
      <c r="GR5" s="30"/>
      <c r="GS5" s="30"/>
      <c r="GT5" s="30"/>
      <c r="GU5" s="30"/>
      <c r="GV5" s="30"/>
      <c r="GW5" s="31" t="s">
        <v>260</v>
      </c>
      <c r="GX5" s="30"/>
      <c r="GY5" s="30"/>
      <c r="GZ5" s="30"/>
      <c r="HA5" s="29"/>
      <c r="HB5" s="34"/>
      <c r="HC5" s="34"/>
      <c r="HD5" s="29"/>
      <c r="HE5" s="29"/>
      <c r="HF5" s="29"/>
      <c r="HG5" s="29"/>
      <c r="HH5" s="29"/>
      <c r="HI5" s="29"/>
      <c r="HJ5" s="29"/>
      <c r="HK5" s="29"/>
      <c r="HL5" s="29"/>
      <c r="HM5" s="29"/>
      <c r="HN5" s="29"/>
      <c r="HO5" s="29"/>
      <c r="HP5" s="29"/>
      <c r="HQ5" s="29"/>
      <c r="HR5" s="29"/>
      <c r="HS5" s="29"/>
      <c r="HT5" s="29"/>
      <c r="HU5" s="29"/>
      <c r="HV5" s="29"/>
      <c r="HW5" s="29"/>
      <c r="HX5" s="29"/>
      <c r="HY5" s="29"/>
      <c r="HZ5" s="29"/>
      <c r="IA5" s="29"/>
      <c r="IB5" s="29"/>
      <c r="IC5" s="29"/>
      <c r="ID5" s="29"/>
      <c r="IE5" s="29"/>
      <c r="IF5" s="29"/>
      <c r="IG5" s="29"/>
      <c r="IH5" s="29"/>
      <c r="II5" s="29"/>
      <c r="IJ5" s="29"/>
      <c r="IK5" s="29"/>
      <c r="IL5" s="29"/>
      <c r="IM5" s="29"/>
      <c r="IN5" s="29"/>
      <c r="IO5" s="29"/>
      <c r="IP5" s="29"/>
      <c r="IQ5" s="29"/>
      <c r="IR5" s="29"/>
      <c r="IS5" s="29"/>
      <c r="IT5" s="29"/>
    </row>
    <row r="6" customFormat="false" ht="15.75" hidden="false" customHeight="false" outlineLevel="0" collapsed="false">
      <c r="A6" s="35" t="s">
        <v>270</v>
      </c>
      <c r="B6" s="20" t="s">
        <v>271</v>
      </c>
      <c r="C6" s="21" t="n">
        <v>44433.8474537037</v>
      </c>
      <c r="D6" s="35" t="s">
        <v>272</v>
      </c>
      <c r="E6" s="35" t="s">
        <v>273</v>
      </c>
      <c r="F6" s="35" t="s">
        <v>274</v>
      </c>
    </row>
    <row r="7" customFormat="false" ht="15.75" hidden="false" customHeight="false" outlineLevel="0" collapsed="false">
      <c r="A7" s="35" t="s">
        <v>275</v>
      </c>
    </row>
    <row r="8" customFormat="false" ht="15.75" hidden="false" customHeight="false" outlineLevel="0" collapsed="false">
      <c r="A8" s="35" t="s">
        <v>276</v>
      </c>
    </row>
    <row r="9" customFormat="false" ht="15.75" hidden="false" customHeight="false" outlineLevel="0" collapsed="false">
      <c r="A9" s="35" t="s">
        <v>277</v>
      </c>
    </row>
    <row r="10" customFormat="false" ht="15.75" hidden="false" customHeight="false" outlineLevel="0" collapsed="false">
      <c r="A10" s="35" t="s">
        <v>278</v>
      </c>
    </row>
    <row r="11" customFormat="false" ht="15.75" hidden="false" customHeight="false" outlineLevel="0" collapsed="false">
      <c r="A11" s="35" t="s">
        <v>279</v>
      </c>
    </row>
    <row r="12" customFormat="false" ht="15.75" hidden="false" customHeight="false" outlineLevel="0" collapsed="false">
      <c r="A12" s="35" t="s">
        <v>280</v>
      </c>
    </row>
    <row r="13" customFormat="false" ht="15.75" hidden="false" customHeight="false" outlineLevel="0" collapsed="false">
      <c r="A13" s="35" t="s">
        <v>281</v>
      </c>
    </row>
    <row r="14" customFormat="false" ht="15.75" hidden="false" customHeight="false" outlineLevel="0" collapsed="false">
      <c r="A14" s="35" t="s">
        <v>282</v>
      </c>
    </row>
    <row r="15" customFormat="false" ht="15.75" hidden="false" customHeight="false" outlineLevel="0" collapsed="false">
      <c r="A15" s="35" t="s">
        <v>283</v>
      </c>
    </row>
    <row r="16" customFormat="false" ht="15.75" hidden="false" customHeight="false" outlineLevel="0" collapsed="false">
      <c r="A16" s="35" t="s">
        <v>284</v>
      </c>
    </row>
    <row r="17" customFormat="false" ht="15.75" hidden="false" customHeight="false" outlineLevel="0" collapsed="false">
      <c r="A17" s="35" t="s">
        <v>285</v>
      </c>
    </row>
    <row r="18" customFormat="false" ht="15.75" hidden="false" customHeight="false" outlineLevel="0" collapsed="false">
      <c r="A18" s="35" t="s">
        <v>286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2021-11-10T22:18:15Z</dcterms:modified>
  <cp:revision>1</cp:revision>
  <dc:subject/>
  <dc:title/>
</cp:coreProperties>
</file>