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2"/>
  </bookViews>
  <sheets>
    <sheet name="MAXC" sheetId="1" r:id="rId1"/>
    <sheet name="NRMC" sheetId="2" r:id="rId2"/>
    <sheet name="LRC" sheetId="3" r:id="rId3"/>
    <sheet name="TRQ" sheetId="4" r:id="rId4"/>
  </sheets>
  <calcPr calcId="145621"/>
</workbook>
</file>

<file path=xl/calcChain.xml><?xml version="1.0" encoding="utf-8"?>
<calcChain xmlns="http://schemas.openxmlformats.org/spreadsheetml/2006/main">
  <c r="F8" i="4" l="1"/>
  <c r="F2" i="4" a="1"/>
  <c r="F2" i="4" s="1"/>
  <c r="E8" i="4"/>
  <c r="D2" i="4" a="1"/>
  <c r="D2" i="4" s="1"/>
  <c r="G5" i="4" l="1"/>
  <c r="G3" i="4"/>
  <c r="F5" i="4"/>
  <c r="F3" i="4"/>
  <c r="G6" i="4"/>
  <c r="G4" i="4"/>
  <c r="G2" i="4"/>
  <c r="F6" i="4"/>
  <c r="F4" i="4"/>
  <c r="E2" i="4"/>
  <c r="E5" i="4"/>
  <c r="E3" i="4"/>
  <c r="D5" i="4"/>
  <c r="D3" i="4"/>
  <c r="E6" i="4"/>
  <c r="E4" i="4"/>
  <c r="D6" i="4"/>
  <c r="D4" i="4"/>
</calcChain>
</file>

<file path=xl/sharedStrings.xml><?xml version="1.0" encoding="utf-8"?>
<sst xmlns="http://schemas.openxmlformats.org/spreadsheetml/2006/main" count="8" uniqueCount="5">
  <si>
    <t>Pressure Altitude</t>
  </si>
  <si>
    <t>ISA</t>
  </si>
  <si>
    <t>Weight</t>
  </si>
  <si>
    <t>pct</t>
  </si>
  <si>
    <t>dref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</si>
</sst>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TRQ!$B$1</c:f>
              <c:strCache>
                <c:ptCount val="1"/>
                <c:pt idx="0">
                  <c:v>dref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backward val="3"/>
            <c:intercept val="0"/>
            <c:dispRSqr val="1"/>
            <c:dispEq val="1"/>
            <c:trendlineLbl>
              <c:layout>
                <c:manualLayout>
                  <c:x val="-2.1755676665282286E-2"/>
                  <c:y val="-1.6981191304575299E-2"/>
                </c:manualLayout>
              </c:layout>
              <c:numFmt formatCode="General" sourceLinked="0"/>
            </c:trendlineLbl>
          </c:trendline>
          <c:xVal>
            <c:numRef>
              <c:f>TRQ!$A$2:$A$18</c:f>
              <c:numCache>
                <c:formatCode>General</c:formatCode>
                <c:ptCount val="17"/>
                <c:pt idx="0">
                  <c:v>48</c:v>
                </c:pt>
                <c:pt idx="1">
                  <c:v>53</c:v>
                </c:pt>
                <c:pt idx="2">
                  <c:v>57</c:v>
                </c:pt>
                <c:pt idx="3">
                  <c:v>3</c:v>
                </c:pt>
                <c:pt idx="4">
                  <c:v>65</c:v>
                </c:pt>
                <c:pt idx="5">
                  <c:v>34</c:v>
                </c:pt>
                <c:pt idx="6">
                  <c:v>29</c:v>
                </c:pt>
                <c:pt idx="7">
                  <c:v>26</c:v>
                </c:pt>
                <c:pt idx="8">
                  <c:v>24</c:v>
                </c:pt>
                <c:pt idx="9">
                  <c:v>69</c:v>
                </c:pt>
                <c:pt idx="10">
                  <c:v>80</c:v>
                </c:pt>
                <c:pt idx="11">
                  <c:v>39</c:v>
                </c:pt>
                <c:pt idx="12">
                  <c:v>46</c:v>
                </c:pt>
                <c:pt idx="13">
                  <c:v>52</c:v>
                </c:pt>
                <c:pt idx="14">
                  <c:v>74</c:v>
                </c:pt>
                <c:pt idx="15">
                  <c:v>84</c:v>
                </c:pt>
                <c:pt idx="16">
                  <c:v>100</c:v>
                </c:pt>
              </c:numCache>
            </c:numRef>
          </c:xVal>
          <c:yVal>
            <c:numRef>
              <c:f>TRQ!$B$2:$B$18</c:f>
              <c:numCache>
                <c:formatCode>General</c:formatCode>
                <c:ptCount val="17"/>
                <c:pt idx="0">
                  <c:v>1444</c:v>
                </c:pt>
                <c:pt idx="1">
                  <c:v>1609</c:v>
                </c:pt>
                <c:pt idx="2">
                  <c:v>1722</c:v>
                </c:pt>
                <c:pt idx="3">
                  <c:v>59.8</c:v>
                </c:pt>
                <c:pt idx="4">
                  <c:v>1966</c:v>
                </c:pt>
                <c:pt idx="5">
                  <c:v>1032</c:v>
                </c:pt>
                <c:pt idx="6">
                  <c:v>879</c:v>
                </c:pt>
                <c:pt idx="7">
                  <c:v>800</c:v>
                </c:pt>
                <c:pt idx="8">
                  <c:v>686</c:v>
                </c:pt>
                <c:pt idx="9">
                  <c:v>2081</c:v>
                </c:pt>
                <c:pt idx="10">
                  <c:v>2434</c:v>
                </c:pt>
                <c:pt idx="11">
                  <c:v>1179</c:v>
                </c:pt>
                <c:pt idx="12">
                  <c:v>1390</c:v>
                </c:pt>
                <c:pt idx="13">
                  <c:v>1581</c:v>
                </c:pt>
                <c:pt idx="14">
                  <c:v>2229</c:v>
                </c:pt>
                <c:pt idx="15">
                  <c:v>2529</c:v>
                </c:pt>
                <c:pt idx="16">
                  <c:v>3033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678208"/>
        <c:axId val="157676672"/>
      </c:scatterChart>
      <c:valAx>
        <c:axId val="15767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676672"/>
        <c:crosses val="autoZero"/>
        <c:crossBetween val="midCat"/>
      </c:valAx>
      <c:valAx>
        <c:axId val="15767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678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142874</xdr:colOff>
      <xdr:row>4</xdr:row>
      <xdr:rowOff>161925</xdr:rowOff>
    </xdr:from>
    <xdr:to>
      <xdr:col>27</xdr:col>
      <xdr:colOff>457199</xdr:colOff>
      <xdr:row>34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:B19"/>
    </sheetView>
  </sheetViews>
  <sheetFormatPr defaultRowHeight="15" x14ac:dyDescent="0.25"/>
  <cols>
    <col min="1" max="1" width="16.5703125" bestFit="1" customWidth="1"/>
  </cols>
  <sheetData>
    <row r="1" spans="1:8" x14ac:dyDescent="0.25">
      <c r="B1" t="s">
        <v>1</v>
      </c>
    </row>
    <row r="2" spans="1:8" x14ac:dyDescent="0.25">
      <c r="A2" t="s">
        <v>0</v>
      </c>
      <c r="B2">
        <v>-20</v>
      </c>
      <c r="C2">
        <v>-10</v>
      </c>
      <c r="D2">
        <v>-5</v>
      </c>
      <c r="E2">
        <v>0</v>
      </c>
      <c r="F2">
        <v>5</v>
      </c>
      <c r="G2">
        <v>10</v>
      </c>
      <c r="H2">
        <v>20</v>
      </c>
    </row>
    <row r="3" spans="1:8" x14ac:dyDescent="0.25">
      <c r="A3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>
        <v>5000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>
        <v>10000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>
        <v>15000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5">
      <c r="A7">
        <v>18000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>
        <v>20000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>
        <v>21000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>
        <v>22000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8" x14ac:dyDescent="0.25">
      <c r="A11">
        <v>23000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 x14ac:dyDescent="0.25">
      <c r="A12">
        <v>24000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98</v>
      </c>
    </row>
    <row r="13" spans="1:8" x14ac:dyDescent="0.25">
      <c r="A13">
        <v>25000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95</v>
      </c>
    </row>
    <row r="14" spans="1:8" x14ac:dyDescent="0.25">
      <c r="A14">
        <v>26000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92</v>
      </c>
    </row>
    <row r="15" spans="1:8" x14ac:dyDescent="0.25">
      <c r="A15">
        <v>27000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97</v>
      </c>
      <c r="H15">
        <v>88</v>
      </c>
    </row>
    <row r="16" spans="1:8" x14ac:dyDescent="0.25">
      <c r="A16">
        <v>28000</v>
      </c>
      <c r="B16">
        <v>100</v>
      </c>
      <c r="C16">
        <v>100</v>
      </c>
      <c r="D16">
        <v>100</v>
      </c>
      <c r="E16">
        <v>100</v>
      </c>
      <c r="F16">
        <v>97</v>
      </c>
      <c r="G16">
        <v>93</v>
      </c>
      <c r="H16">
        <v>85</v>
      </c>
    </row>
    <row r="17" spans="1:8" x14ac:dyDescent="0.25">
      <c r="A17">
        <v>29000</v>
      </c>
      <c r="B17">
        <v>100</v>
      </c>
      <c r="C17">
        <v>100</v>
      </c>
      <c r="D17">
        <v>100</v>
      </c>
      <c r="E17">
        <v>97</v>
      </c>
      <c r="F17">
        <v>93</v>
      </c>
      <c r="G17">
        <v>90</v>
      </c>
      <c r="H17">
        <v>82</v>
      </c>
    </row>
    <row r="18" spans="1:8" x14ac:dyDescent="0.25">
      <c r="A18">
        <v>30000</v>
      </c>
      <c r="B18">
        <v>100</v>
      </c>
      <c r="C18">
        <v>100</v>
      </c>
      <c r="D18">
        <v>97</v>
      </c>
      <c r="E18">
        <v>94</v>
      </c>
      <c r="F18">
        <v>90</v>
      </c>
      <c r="G18">
        <v>86</v>
      </c>
      <c r="H18">
        <v>79</v>
      </c>
    </row>
    <row r="19" spans="1:8" x14ac:dyDescent="0.25">
      <c r="A19">
        <v>31000</v>
      </c>
      <c r="B19">
        <v>100</v>
      </c>
      <c r="C19">
        <v>97</v>
      </c>
      <c r="D19">
        <v>94</v>
      </c>
      <c r="E19">
        <v>90</v>
      </c>
      <c r="F19">
        <v>87</v>
      </c>
      <c r="G19">
        <v>83</v>
      </c>
      <c r="H1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5" x14ac:dyDescent="0.25"/>
  <sheetData>
    <row r="1" spans="1:8" x14ac:dyDescent="0.25">
      <c r="B1" t="s">
        <v>1</v>
      </c>
    </row>
    <row r="2" spans="1:8" x14ac:dyDescent="0.25">
      <c r="A2" t="s">
        <v>0</v>
      </c>
      <c r="B2">
        <v>-20</v>
      </c>
      <c r="C2">
        <v>-10</v>
      </c>
      <c r="D2">
        <v>-5</v>
      </c>
      <c r="E2">
        <v>0</v>
      </c>
      <c r="F2">
        <v>5</v>
      </c>
      <c r="G2">
        <v>10</v>
      </c>
      <c r="H2">
        <v>20</v>
      </c>
    </row>
    <row r="3" spans="1:8" x14ac:dyDescent="0.25">
      <c r="A3">
        <v>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</row>
    <row r="4" spans="1:8" x14ac:dyDescent="0.25">
      <c r="A4">
        <v>5000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</row>
    <row r="5" spans="1:8" x14ac:dyDescent="0.25">
      <c r="A5">
        <v>10000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</row>
    <row r="6" spans="1:8" x14ac:dyDescent="0.25">
      <c r="A6">
        <v>15000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8" x14ac:dyDescent="0.25">
      <c r="A7">
        <v>18000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 x14ac:dyDescent="0.25">
      <c r="A8">
        <v>20000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8" x14ac:dyDescent="0.25">
      <c r="A9">
        <v>21000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</row>
    <row r="10" spans="1:8" x14ac:dyDescent="0.25">
      <c r="A10">
        <v>22000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97</v>
      </c>
    </row>
    <row r="11" spans="1:8" x14ac:dyDescent="0.25">
      <c r="A11">
        <v>23000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95</v>
      </c>
    </row>
    <row r="12" spans="1:8" x14ac:dyDescent="0.25">
      <c r="A12">
        <v>24000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92</v>
      </c>
    </row>
    <row r="13" spans="1:8" x14ac:dyDescent="0.25">
      <c r="A13">
        <v>25000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99</v>
      </c>
      <c r="H13">
        <v>89</v>
      </c>
    </row>
    <row r="14" spans="1:8" x14ac:dyDescent="0.25">
      <c r="A14">
        <v>26000</v>
      </c>
      <c r="B14">
        <v>100</v>
      </c>
      <c r="C14">
        <v>100</v>
      </c>
      <c r="D14">
        <v>100</v>
      </c>
      <c r="E14">
        <v>100</v>
      </c>
      <c r="F14">
        <v>99</v>
      </c>
      <c r="G14">
        <v>96</v>
      </c>
      <c r="H14">
        <v>86</v>
      </c>
    </row>
    <row r="15" spans="1:8" x14ac:dyDescent="0.25">
      <c r="A15">
        <v>27000</v>
      </c>
      <c r="B15">
        <v>100</v>
      </c>
      <c r="C15">
        <v>100</v>
      </c>
      <c r="D15">
        <v>100</v>
      </c>
      <c r="E15">
        <v>99</v>
      </c>
      <c r="F15">
        <v>96</v>
      </c>
      <c r="G15">
        <v>92</v>
      </c>
      <c r="H15">
        <v>83</v>
      </c>
    </row>
    <row r="16" spans="1:8" x14ac:dyDescent="0.25">
      <c r="A16">
        <v>28000</v>
      </c>
      <c r="B16">
        <v>100</v>
      </c>
      <c r="C16">
        <v>100</v>
      </c>
      <c r="D16">
        <v>100</v>
      </c>
      <c r="E16">
        <v>96</v>
      </c>
      <c r="F16">
        <v>92</v>
      </c>
      <c r="G16">
        <v>89</v>
      </c>
      <c r="H16">
        <v>80</v>
      </c>
    </row>
    <row r="17" spans="1:8" x14ac:dyDescent="0.25">
      <c r="A17">
        <v>29000</v>
      </c>
      <c r="B17">
        <v>100</v>
      </c>
      <c r="C17">
        <v>100</v>
      </c>
      <c r="D17">
        <v>96</v>
      </c>
      <c r="E17">
        <v>92</v>
      </c>
      <c r="F17">
        <v>89</v>
      </c>
      <c r="G17">
        <v>85</v>
      </c>
      <c r="H17">
        <v>77</v>
      </c>
    </row>
    <row r="18" spans="1:8" x14ac:dyDescent="0.25">
      <c r="A18">
        <v>30000</v>
      </c>
      <c r="B18">
        <v>100</v>
      </c>
      <c r="C18">
        <v>96</v>
      </c>
      <c r="D18">
        <v>93</v>
      </c>
      <c r="E18">
        <v>89</v>
      </c>
      <c r="F18">
        <v>85</v>
      </c>
      <c r="G18">
        <v>82</v>
      </c>
      <c r="H18">
        <v>74</v>
      </c>
    </row>
    <row r="19" spans="1:8" x14ac:dyDescent="0.25">
      <c r="A19">
        <v>31000</v>
      </c>
      <c r="B19">
        <v>100</v>
      </c>
      <c r="C19">
        <v>93</v>
      </c>
      <c r="D19">
        <v>89</v>
      </c>
      <c r="E19">
        <v>86</v>
      </c>
      <c r="F19">
        <v>82</v>
      </c>
      <c r="G19">
        <v>79</v>
      </c>
      <c r="H19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45" zoomScaleNormal="145" workbookViewId="0">
      <selection activeCell="E3" sqref="E3"/>
    </sheetView>
  </sheetViews>
  <sheetFormatPr defaultRowHeight="15" x14ac:dyDescent="0.25"/>
  <sheetData>
    <row r="1" spans="1:4" x14ac:dyDescent="0.25">
      <c r="B1" t="s">
        <v>2</v>
      </c>
    </row>
    <row r="2" spans="1:4" x14ac:dyDescent="0.25">
      <c r="A2" t="s">
        <v>0</v>
      </c>
      <c r="B2">
        <v>2495</v>
      </c>
      <c r="C2">
        <v>2858</v>
      </c>
      <c r="D2">
        <v>3220</v>
      </c>
    </row>
    <row r="3" spans="1:4" x14ac:dyDescent="0.25">
      <c r="A3">
        <v>15000</v>
      </c>
      <c r="B3">
        <v>38</v>
      </c>
      <c r="C3">
        <v>42</v>
      </c>
      <c r="D3">
        <v>48</v>
      </c>
    </row>
    <row r="4" spans="1:4" x14ac:dyDescent="0.25">
      <c r="A4">
        <v>18000</v>
      </c>
      <c r="B4">
        <v>39</v>
      </c>
      <c r="C4">
        <v>42</v>
      </c>
      <c r="D4">
        <v>49</v>
      </c>
    </row>
    <row r="5" spans="1:4" x14ac:dyDescent="0.25">
      <c r="A5">
        <v>19000</v>
      </c>
      <c r="B5">
        <v>39</v>
      </c>
      <c r="C5">
        <v>43</v>
      </c>
      <c r="D5">
        <v>49</v>
      </c>
    </row>
    <row r="6" spans="1:4" x14ac:dyDescent="0.25">
      <c r="A6">
        <v>20000</v>
      </c>
      <c r="B6">
        <v>39</v>
      </c>
      <c r="C6">
        <v>43</v>
      </c>
      <c r="D6">
        <v>49</v>
      </c>
    </row>
    <row r="7" spans="1:4" x14ac:dyDescent="0.25">
      <c r="A7">
        <v>21000</v>
      </c>
      <c r="B7">
        <v>39</v>
      </c>
      <c r="C7">
        <v>44</v>
      </c>
      <c r="D7">
        <v>49</v>
      </c>
    </row>
    <row r="8" spans="1:4" x14ac:dyDescent="0.25">
      <c r="A8">
        <v>22000</v>
      </c>
      <c r="B8">
        <v>39</v>
      </c>
      <c r="C8">
        <v>44</v>
      </c>
      <c r="D8">
        <v>49</v>
      </c>
    </row>
    <row r="9" spans="1:4" x14ac:dyDescent="0.25">
      <c r="A9">
        <v>23000</v>
      </c>
      <c r="B9">
        <v>39</v>
      </c>
      <c r="C9">
        <v>44</v>
      </c>
      <c r="D9">
        <v>49</v>
      </c>
    </row>
    <row r="10" spans="1:4" x14ac:dyDescent="0.25">
      <c r="A10">
        <v>24000</v>
      </c>
      <c r="B10">
        <v>40</v>
      </c>
      <c r="C10">
        <v>44</v>
      </c>
      <c r="D10">
        <v>49</v>
      </c>
    </row>
    <row r="11" spans="1:4" x14ac:dyDescent="0.25">
      <c r="A11">
        <v>25000</v>
      </c>
      <c r="B11">
        <v>41</v>
      </c>
      <c r="C11">
        <v>44</v>
      </c>
      <c r="D11">
        <v>49</v>
      </c>
    </row>
    <row r="12" spans="1:4" x14ac:dyDescent="0.25">
      <c r="A12">
        <v>26000</v>
      </c>
      <c r="B12">
        <v>43</v>
      </c>
      <c r="C12">
        <v>45</v>
      </c>
      <c r="D12">
        <v>51</v>
      </c>
    </row>
    <row r="13" spans="1:4" x14ac:dyDescent="0.25">
      <c r="A13">
        <v>27000</v>
      </c>
      <c r="B13">
        <v>45</v>
      </c>
      <c r="C13">
        <v>47</v>
      </c>
      <c r="D13">
        <v>52</v>
      </c>
    </row>
    <row r="14" spans="1:4" x14ac:dyDescent="0.25">
      <c r="A14">
        <v>28000</v>
      </c>
      <c r="B14">
        <v>46</v>
      </c>
      <c r="C14">
        <v>49</v>
      </c>
      <c r="D14">
        <v>53</v>
      </c>
    </row>
    <row r="15" spans="1:4" x14ac:dyDescent="0.25">
      <c r="A15">
        <v>29000</v>
      </c>
      <c r="B15">
        <v>46</v>
      </c>
      <c r="C15">
        <v>49</v>
      </c>
      <c r="D15">
        <v>53</v>
      </c>
    </row>
    <row r="16" spans="1:4" x14ac:dyDescent="0.25">
      <c r="A16">
        <v>30000</v>
      </c>
      <c r="B16">
        <v>46</v>
      </c>
      <c r="C16">
        <v>50</v>
      </c>
      <c r="D16">
        <v>53</v>
      </c>
    </row>
    <row r="17" spans="1:4" x14ac:dyDescent="0.25">
      <c r="A17">
        <v>31000</v>
      </c>
      <c r="B17">
        <v>46</v>
      </c>
      <c r="C17">
        <v>50</v>
      </c>
      <c r="D1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:F8"/>
    </sheetView>
  </sheetViews>
  <sheetFormatPr defaultRowHeight="15" x14ac:dyDescent="0.25"/>
  <sheetData>
    <row r="1" spans="1:7" x14ac:dyDescent="0.25">
      <c r="A1" t="s">
        <v>3</v>
      </c>
      <c r="B1" t="s">
        <v>4</v>
      </c>
    </row>
    <row r="2" spans="1:7" x14ac:dyDescent="0.25">
      <c r="A2">
        <v>48</v>
      </c>
      <c r="B2">
        <v>1444</v>
      </c>
      <c r="D2">
        <f t="array" ref="D2:E6">LINEST(A2:A18,B2:B18, FALSE,TRUE)</f>
        <v>3.3068537795767267E-2</v>
      </c>
      <c r="E2">
        <v>0</v>
      </c>
      <c r="F2">
        <f t="array" ref="F2:G6">LINEST(B2:B18,A2:A18,FALSE,TRUE)</f>
        <v>30.238182501476405</v>
      </c>
      <c r="G2">
        <v>0</v>
      </c>
    </row>
    <row r="3" spans="1:7" x14ac:dyDescent="0.25">
      <c r="A3">
        <v>53</v>
      </c>
      <c r="B3">
        <v>1609</v>
      </c>
      <c r="D3">
        <v>6.7933329969079839E-5</v>
      </c>
      <c r="E3" t="e">
        <v>#N/A</v>
      </c>
      <c r="F3">
        <v>6.2118876928419157E-2</v>
      </c>
      <c r="G3" t="e">
        <v>#N/A</v>
      </c>
    </row>
    <row r="4" spans="1:7" x14ac:dyDescent="0.25">
      <c r="A4">
        <v>57</v>
      </c>
      <c r="B4">
        <v>1722</v>
      </c>
      <c r="D4">
        <v>0.99993248092538101</v>
      </c>
      <c r="E4">
        <v>0.48559875222725246</v>
      </c>
      <c r="F4">
        <v>0.99993248092538101</v>
      </c>
      <c r="G4">
        <v>14.684119429782646</v>
      </c>
    </row>
    <row r="5" spans="1:7" x14ac:dyDescent="0.25">
      <c r="A5">
        <v>3</v>
      </c>
      <c r="B5">
        <v>59.8</v>
      </c>
      <c r="D5">
        <v>236954.07238750803</v>
      </c>
      <c r="E5">
        <v>16</v>
      </c>
      <c r="F5">
        <v>236954.07238750989</v>
      </c>
      <c r="G5">
        <v>16</v>
      </c>
    </row>
    <row r="6" spans="1:7" x14ac:dyDescent="0.25">
      <c r="A6">
        <v>65</v>
      </c>
      <c r="B6">
        <v>1966</v>
      </c>
      <c r="D6">
        <v>55875.227101629367</v>
      </c>
      <c r="E6">
        <v>3.7728983706346328</v>
      </c>
      <c r="F6">
        <v>51092834.066185147</v>
      </c>
      <c r="G6">
        <v>3449.9738148499232</v>
      </c>
    </row>
    <row r="7" spans="1:7" x14ac:dyDescent="0.25">
      <c r="A7">
        <v>34</v>
      </c>
      <c r="B7">
        <v>1032</v>
      </c>
    </row>
    <row r="8" spans="1:7" x14ac:dyDescent="0.25">
      <c r="A8">
        <v>29</v>
      </c>
      <c r="B8">
        <v>879</v>
      </c>
      <c r="D8" s="1">
        <v>1</v>
      </c>
      <c r="E8">
        <f>100/D2</f>
        <v>3024.0224293436972</v>
      </c>
      <c r="F8">
        <f>F2*100</f>
        <v>3023.8182501476404</v>
      </c>
    </row>
    <row r="9" spans="1:7" x14ac:dyDescent="0.25">
      <c r="A9">
        <v>26</v>
      </c>
      <c r="B9">
        <v>800</v>
      </c>
    </row>
    <row r="10" spans="1:7" x14ac:dyDescent="0.25">
      <c r="A10">
        <v>24</v>
      </c>
      <c r="B10">
        <v>686</v>
      </c>
    </row>
    <row r="11" spans="1:7" x14ac:dyDescent="0.25">
      <c r="A11">
        <v>69</v>
      </c>
      <c r="B11">
        <v>2081</v>
      </c>
    </row>
    <row r="12" spans="1:7" x14ac:dyDescent="0.25">
      <c r="A12">
        <v>80</v>
      </c>
      <c r="B12">
        <v>2434</v>
      </c>
    </row>
    <row r="13" spans="1:7" x14ac:dyDescent="0.25">
      <c r="A13">
        <v>39</v>
      </c>
      <c r="B13">
        <v>1179</v>
      </c>
    </row>
    <row r="14" spans="1:7" x14ac:dyDescent="0.25">
      <c r="A14">
        <v>46</v>
      </c>
      <c r="B14">
        <v>1390</v>
      </c>
    </row>
    <row r="15" spans="1:7" x14ac:dyDescent="0.25">
      <c r="A15">
        <v>52</v>
      </c>
      <c r="B15">
        <v>1581</v>
      </c>
    </row>
    <row r="16" spans="1:7" x14ac:dyDescent="0.25">
      <c r="A16">
        <v>74</v>
      </c>
      <c r="B16">
        <v>2229</v>
      </c>
    </row>
    <row r="17" spans="1:2" x14ac:dyDescent="0.25">
      <c r="A17">
        <v>84</v>
      </c>
      <c r="B17">
        <v>2529</v>
      </c>
    </row>
    <row r="18" spans="1:2" x14ac:dyDescent="0.25">
      <c r="A18">
        <v>100</v>
      </c>
      <c r="B18">
        <v>3033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MAXC</vt:lpstr>
      <vt:lpstr>NRMC</vt:lpstr>
      <vt:lpstr>LRC</vt:lpstr>
      <vt:lpstr>TRQ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Kingdon</dc:creator>
  <cp:lastModifiedBy>Samuel Kingdon</cp:lastModifiedBy>
  <dcterms:created xsi:type="dcterms:W3CDTF">2019-05-02T16:52:27Z</dcterms:created>
  <dcterms:modified xsi:type="dcterms:W3CDTF">2019-05-04T16:41:37Z</dcterms:modified>
</cp:coreProperties>
</file>