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S\repos_facu\3er_anho\1er_cuatrimestre\sist_contable\2_unidad\trabajo_practico\"/>
    </mc:Choice>
  </mc:AlternateContent>
  <xr:revisionPtr revIDLastSave="0" documentId="8_{F4121AA4-4B48-4DE7-84AF-78F7F4C71897}" xr6:coauthVersionLast="47" xr6:coauthVersionMax="47" xr10:uidLastSave="{00000000-0000-0000-0000-000000000000}"/>
  <bookViews>
    <workbookView xWindow="1470" yWindow="1470" windowWidth="21600" windowHeight="11835" xr2:uid="{7772E427-C1A6-4502-A20B-8E0D259B8C62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D25" i="1"/>
  <c r="D22" i="1"/>
  <c r="E21" i="1"/>
  <c r="D16" i="1"/>
  <c r="D14" i="1"/>
  <c r="D6" i="1"/>
  <c r="E5" i="1"/>
</calcChain>
</file>

<file path=xl/sharedStrings.xml><?xml version="1.0" encoding="utf-8"?>
<sst xmlns="http://schemas.openxmlformats.org/spreadsheetml/2006/main" count="33" uniqueCount="20">
  <si>
    <t>FECHA</t>
  </si>
  <si>
    <t>NRO REGISTRO</t>
  </si>
  <si>
    <t xml:space="preserve">Cancelamos una deuda con proveedores por $ 3000 pagando en efectivo. </t>
  </si>
  <si>
    <t>Descripcion</t>
  </si>
  <si>
    <t>Debe</t>
  </si>
  <si>
    <t>Haber</t>
  </si>
  <si>
    <t>Instalaciones</t>
  </si>
  <si>
    <t>Caja</t>
  </si>
  <si>
    <t>Banco</t>
  </si>
  <si>
    <t>Capital</t>
  </si>
  <si>
    <t>Mercadería</t>
  </si>
  <si>
    <t>Instereses Pagados</t>
  </si>
  <si>
    <t>Documento a Pagar</t>
  </si>
  <si>
    <t>Ventas</t>
  </si>
  <si>
    <t>Mecadería</t>
  </si>
  <si>
    <t>Proveedor</t>
  </si>
  <si>
    <t>Valores a Depositar</t>
  </si>
  <si>
    <t>Descuento otorgado</t>
  </si>
  <si>
    <t>Banco Cuenta Corriente</t>
  </si>
  <si>
    <t>Deudores por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</si>
</sst>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44" fontId="0" fillId="0" borderId="1" xfId="1" applyFont="1" applyBorder="1"/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44" fontId="0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44" fontId="0" fillId="2" borderId="1" xfId="1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44" fontId="0" fillId="2" borderId="1" xfId="1" applyFont="1" applyFill="1" applyBorder="1"/>
    <xf numFmtId="0" fontId="0" fillId="3" borderId="1" xfId="0" applyFill="1" applyBorder="1" applyAlignment="1">
      <alignment horizontal="left"/>
    </xf>
    <xf numFmtId="44" fontId="0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left" wrapText="1"/>
    </xf>
    <xf numFmtId="0" fontId="0" fillId="2" borderId="1" xfId="0" applyFill="1" applyBorder="1" applyAlignment="1">
      <alignment horizontal="center" wrapText="1"/>
    </xf>
    <xf numFmtId="16" fontId="0" fillId="0" borderId="2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6" fontId="0" fillId="2" borderId="3" xfId="0" applyNumberFormat="1" applyFill="1" applyBorder="1" applyAlignment="1">
      <alignment horizontal="center" vertical="center"/>
    </xf>
    <xf numFmtId="16" fontId="0" fillId="2" borderId="4" xfId="0" applyNumberFormat="1" applyFill="1" applyBorder="1" applyAlignment="1">
      <alignment horizontal="center" vertical="center"/>
    </xf>
    <xf numFmtId="16" fontId="0" fillId="3" borderId="2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" fontId="0" fillId="3" borderId="2" xfId="0" applyNumberFormat="1" applyFill="1" applyBorder="1" applyAlignment="1">
      <alignment horizontal="center" vertical="center" wrapText="1"/>
    </xf>
    <xf numFmtId="16" fontId="0" fillId="3" borderId="3" xfId="0" applyNumberFormat="1" applyFill="1" applyBorder="1" applyAlignment="1">
      <alignment horizontal="center" vertical="center" wrapText="1"/>
    </xf>
    <xf numFmtId="16" fontId="0" fillId="3" borderId="4" xfId="0" applyNumberFormat="1" applyFill="1" applyBorder="1" applyAlignment="1">
      <alignment horizontal="center" vertical="center" wrapText="1"/>
    </xf>
    <xf numFmtId="16" fontId="0" fillId="3" borderId="3" xfId="0" applyNumberForma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CB320-D077-4CF4-A785-A3C5E6534657}">
  <dimension ref="A1:E30"/>
  <sheetViews>
    <sheetView tabSelected="1" zoomScaleNormal="100" zoomScaleSheetLayoutView="145" workbookViewId="0">
      <selection activeCell="E13" sqref="E13"/>
    </sheetView>
  </sheetViews>
  <sheetFormatPr baseColWidth="10" defaultRowHeight="15" x14ac:dyDescent="0.25"/>
  <cols>
    <col min="1" max="1" width="9.42578125" customWidth="1"/>
    <col min="2" max="2" width="14" bestFit="1" customWidth="1"/>
    <col min="3" max="3" width="80.85546875" customWidth="1"/>
    <col min="4" max="5" width="12" bestFit="1" customWidth="1"/>
    <col min="6" max="13" width="19.7109375" customWidth="1"/>
  </cols>
  <sheetData>
    <row r="1" spans="1:5" x14ac:dyDescent="0.25">
      <c r="A1" s="3" t="s">
        <v>0</v>
      </c>
      <c r="B1" s="3" t="s">
        <v>1</v>
      </c>
      <c r="C1" s="3" t="s">
        <v>3</v>
      </c>
      <c r="D1" s="3" t="s">
        <v>4</v>
      </c>
      <c r="E1" s="3" t="s">
        <v>5</v>
      </c>
    </row>
    <row r="2" spans="1:5" x14ac:dyDescent="0.25">
      <c r="A2" s="26">
        <v>44170</v>
      </c>
      <c r="B2" s="23">
        <v>1</v>
      </c>
      <c r="C2" s="7" t="s">
        <v>6</v>
      </c>
      <c r="D2" s="8">
        <v>30000</v>
      </c>
      <c r="E2" s="8"/>
    </row>
    <row r="3" spans="1:5" x14ac:dyDescent="0.25">
      <c r="A3" s="27"/>
      <c r="B3" s="24"/>
      <c r="C3" s="7" t="s">
        <v>7</v>
      </c>
      <c r="D3" s="8">
        <v>15000</v>
      </c>
      <c r="E3" s="8"/>
    </row>
    <row r="4" spans="1:5" x14ac:dyDescent="0.25">
      <c r="A4" s="27"/>
      <c r="B4" s="24"/>
      <c r="C4" s="9" t="s">
        <v>18</v>
      </c>
      <c r="D4" s="10">
        <v>5000</v>
      </c>
      <c r="E4" s="8"/>
    </row>
    <row r="5" spans="1:5" x14ac:dyDescent="0.25">
      <c r="A5" s="28"/>
      <c r="B5" s="25"/>
      <c r="C5" s="11" t="s">
        <v>9</v>
      </c>
      <c r="D5" s="12"/>
      <c r="E5" s="12">
        <f>D2+D3+D4</f>
        <v>50000</v>
      </c>
    </row>
    <row r="6" spans="1:5" x14ac:dyDescent="0.25">
      <c r="A6" s="29">
        <v>44172</v>
      </c>
      <c r="B6" s="31">
        <v>2</v>
      </c>
      <c r="C6" s="13" t="s">
        <v>10</v>
      </c>
      <c r="D6" s="14">
        <f>100*20</f>
        <v>2000</v>
      </c>
      <c r="E6" s="14"/>
    </row>
    <row r="7" spans="1:5" x14ac:dyDescent="0.25">
      <c r="A7" s="37"/>
      <c r="B7" s="33"/>
      <c r="C7" s="15" t="s">
        <v>7</v>
      </c>
      <c r="D7" s="14"/>
      <c r="E7" s="14">
        <v>1000</v>
      </c>
    </row>
    <row r="8" spans="1:5" x14ac:dyDescent="0.25">
      <c r="A8" s="30"/>
      <c r="B8" s="32"/>
      <c r="C8" s="16" t="s">
        <v>8</v>
      </c>
      <c r="D8" s="14"/>
      <c r="E8" s="14">
        <v>1000</v>
      </c>
    </row>
    <row r="9" spans="1:5" x14ac:dyDescent="0.25">
      <c r="A9" s="26">
        <v>44173</v>
      </c>
      <c r="B9" s="23">
        <v>3</v>
      </c>
      <c r="C9" s="9" t="s">
        <v>6</v>
      </c>
      <c r="D9" s="12">
        <v>3000</v>
      </c>
      <c r="E9" s="12"/>
    </row>
    <row r="10" spans="1:5" x14ac:dyDescent="0.25">
      <c r="A10" s="27"/>
      <c r="B10" s="24"/>
      <c r="C10" s="9" t="s">
        <v>11</v>
      </c>
      <c r="D10" s="12">
        <v>40</v>
      </c>
      <c r="E10" s="12"/>
    </row>
    <row r="11" spans="1:5" x14ac:dyDescent="0.25">
      <c r="A11" s="27"/>
      <c r="B11" s="24"/>
      <c r="C11" s="18" t="s">
        <v>7</v>
      </c>
      <c r="D11" s="12"/>
      <c r="E11" s="12">
        <v>500</v>
      </c>
    </row>
    <row r="12" spans="1:5" x14ac:dyDescent="0.25">
      <c r="A12" s="27"/>
      <c r="B12" s="24"/>
      <c r="C12" s="18" t="s">
        <v>8</v>
      </c>
      <c r="D12" s="12"/>
      <c r="E12" s="12">
        <v>1500</v>
      </c>
    </row>
    <row r="13" spans="1:5" x14ac:dyDescent="0.25">
      <c r="A13" s="28"/>
      <c r="B13" s="25"/>
      <c r="C13" s="18" t="s">
        <v>12</v>
      </c>
      <c r="D13" s="12"/>
      <c r="E13" s="12">
        <v>1040</v>
      </c>
    </row>
    <row r="14" spans="1:5" x14ac:dyDescent="0.25">
      <c r="A14" s="29">
        <v>44174</v>
      </c>
      <c r="B14" s="31">
        <v>4</v>
      </c>
      <c r="C14" s="17" t="s">
        <v>7</v>
      </c>
      <c r="D14" s="14">
        <f>50*25</f>
        <v>1250</v>
      </c>
      <c r="E14" s="14"/>
    </row>
    <row r="15" spans="1:5" x14ac:dyDescent="0.25">
      <c r="A15" s="30"/>
      <c r="B15" s="32"/>
      <c r="C15" s="16" t="s">
        <v>13</v>
      </c>
      <c r="D15" s="14"/>
      <c r="E15" s="14">
        <v>1250</v>
      </c>
    </row>
    <row r="16" spans="1:5" x14ac:dyDescent="0.25">
      <c r="A16" s="26">
        <v>44175</v>
      </c>
      <c r="B16" s="23">
        <v>5</v>
      </c>
      <c r="C16" s="9" t="s">
        <v>14</v>
      </c>
      <c r="D16" s="12">
        <f>300*20</f>
        <v>6000</v>
      </c>
      <c r="E16" s="12"/>
    </row>
    <row r="17" spans="1:5" x14ac:dyDescent="0.25">
      <c r="A17" s="28"/>
      <c r="B17" s="25"/>
      <c r="C17" s="18" t="s">
        <v>15</v>
      </c>
      <c r="D17" s="12"/>
      <c r="E17" s="12">
        <v>6000</v>
      </c>
    </row>
    <row r="18" spans="1:5" x14ac:dyDescent="0.25">
      <c r="A18" s="34">
        <v>44180</v>
      </c>
      <c r="B18" s="31">
        <v>6</v>
      </c>
      <c r="C18" s="17" t="s">
        <v>7</v>
      </c>
      <c r="D18" s="14">
        <v>700</v>
      </c>
      <c r="E18" s="14"/>
    </row>
    <row r="19" spans="1:5" x14ac:dyDescent="0.25">
      <c r="A19" s="35"/>
      <c r="B19" s="33"/>
      <c r="C19" s="17" t="s">
        <v>16</v>
      </c>
      <c r="D19" s="14">
        <v>4000</v>
      </c>
      <c r="E19" s="14"/>
    </row>
    <row r="20" spans="1:5" x14ac:dyDescent="0.25">
      <c r="A20" s="35"/>
      <c r="B20" s="33"/>
      <c r="C20" s="17" t="s">
        <v>17</v>
      </c>
      <c r="D20" s="14">
        <v>300</v>
      </c>
      <c r="E20" s="14"/>
    </row>
    <row r="21" spans="1:5" x14ac:dyDescent="0.25">
      <c r="A21" s="36"/>
      <c r="B21" s="32"/>
      <c r="C21" s="16" t="s">
        <v>13</v>
      </c>
      <c r="D21" s="14"/>
      <c r="E21" s="14">
        <f>200*25</f>
        <v>5000</v>
      </c>
    </row>
    <row r="22" spans="1:5" x14ac:dyDescent="0.25">
      <c r="A22" s="26">
        <v>44185</v>
      </c>
      <c r="B22" s="23">
        <v>7</v>
      </c>
      <c r="C22" s="7" t="s">
        <v>18</v>
      </c>
      <c r="D22" s="12">
        <f>4000+500</f>
        <v>4500</v>
      </c>
      <c r="E22" s="12"/>
    </row>
    <row r="23" spans="1:5" x14ac:dyDescent="0.25">
      <c r="A23" s="27"/>
      <c r="B23" s="24"/>
      <c r="C23" s="11" t="s">
        <v>16</v>
      </c>
      <c r="D23" s="12"/>
      <c r="E23" s="12">
        <v>4000</v>
      </c>
    </row>
    <row r="24" spans="1:5" x14ac:dyDescent="0.25">
      <c r="A24" s="28"/>
      <c r="B24" s="25"/>
      <c r="C24" s="11" t="s">
        <v>7</v>
      </c>
      <c r="D24" s="12"/>
      <c r="E24" s="12">
        <v>500</v>
      </c>
    </row>
    <row r="25" spans="1:5" x14ac:dyDescent="0.25">
      <c r="A25" s="29">
        <v>44185</v>
      </c>
      <c r="B25" s="31">
        <v>8</v>
      </c>
      <c r="C25" s="13" t="s">
        <v>19</v>
      </c>
      <c r="D25" s="14">
        <f>20*25</f>
        <v>500</v>
      </c>
      <c r="E25" s="14"/>
    </row>
    <row r="26" spans="1:5" x14ac:dyDescent="0.25">
      <c r="A26" s="30"/>
      <c r="B26" s="32"/>
      <c r="C26" s="15" t="s">
        <v>13</v>
      </c>
      <c r="D26" s="14"/>
      <c r="E26" s="14">
        <f>20*25</f>
        <v>500</v>
      </c>
    </row>
    <row r="27" spans="1:5" x14ac:dyDescent="0.25">
      <c r="A27" s="19">
        <v>44186</v>
      </c>
      <c r="B27" s="21">
        <v>9</v>
      </c>
      <c r="C27" s="2" t="s">
        <v>12</v>
      </c>
      <c r="D27" s="4">
        <v>4050</v>
      </c>
      <c r="E27" s="4"/>
    </row>
    <row r="28" spans="1:5" x14ac:dyDescent="0.25">
      <c r="A28" s="20"/>
      <c r="B28" s="22"/>
      <c r="C28" s="1" t="s">
        <v>18</v>
      </c>
      <c r="D28" s="4"/>
      <c r="E28" s="4">
        <v>4050</v>
      </c>
    </row>
    <row r="29" spans="1:5" x14ac:dyDescent="0.25">
      <c r="A29" s="5">
        <v>44187</v>
      </c>
      <c r="B29" s="6">
        <v>10</v>
      </c>
      <c r="C29" s="2" t="s">
        <v>2</v>
      </c>
      <c r="D29" s="4"/>
      <c r="E29" s="4"/>
    </row>
    <row r="30" spans="1:5" x14ac:dyDescent="0.25">
      <c r="A30" s="5">
        <v>44188</v>
      </c>
      <c r="B30" s="6">
        <v>11</v>
      </c>
      <c r="C30" s="2"/>
      <c r="D30" s="4"/>
      <c r="E30" s="4"/>
    </row>
  </sheetData>
  <mergeCells count="18">
    <mergeCell ref="B2:B5"/>
    <mergeCell ref="A2:A5"/>
    <mergeCell ref="A6:A8"/>
    <mergeCell ref="B6:B8"/>
    <mergeCell ref="A9:A13"/>
    <mergeCell ref="B9:B13"/>
    <mergeCell ref="A14:A15"/>
    <mergeCell ref="B14:B15"/>
    <mergeCell ref="A16:A17"/>
    <mergeCell ref="B16:B17"/>
    <mergeCell ref="B18:B21"/>
    <mergeCell ref="A18:A21"/>
    <mergeCell ref="A27:A28"/>
    <mergeCell ref="B27:B28"/>
    <mergeCell ref="B22:B24"/>
    <mergeCell ref="A22:A24"/>
    <mergeCell ref="A25:A26"/>
    <mergeCell ref="B25:B26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 Mendez</dc:creator>
  <cp:lastModifiedBy>petruz</cp:lastModifiedBy>
  <cp:lastPrinted>2023-05-02T02:06:52Z</cp:lastPrinted>
  <dcterms:created xsi:type="dcterms:W3CDTF">2020-06-08T13:01:18Z</dcterms:created>
  <dcterms:modified xsi:type="dcterms:W3CDTF">2023-05-02T04:32:27Z</dcterms:modified>
</cp:coreProperties>
</file>