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4115" windowHeight="7740" activeTab="2"/>
  </bookViews>
  <sheets>
    <sheet name="General stats" sheetId="1" r:id="rId1"/>
    <sheet name="Used expressions and operations" sheetId="2" r:id="rId2"/>
    <sheet name="WFR complexity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J39" i="1"/>
  <c r="J38"/>
  <c r="J37"/>
  <c r="I39"/>
  <c r="I38"/>
  <c r="I37"/>
  <c r="J36"/>
  <c r="I36"/>
  <c r="J35"/>
  <c r="I35"/>
  <c r="J34"/>
  <c r="I34"/>
  <c r="C8"/>
  <c r="C29"/>
  <c r="D28"/>
  <c r="E28" s="1"/>
  <c r="E20"/>
  <c r="E25"/>
  <c r="C4"/>
  <c r="E21" s="1"/>
  <c r="C2"/>
  <c r="D29" l="1"/>
  <c r="E17"/>
  <c r="E10"/>
  <c r="D5"/>
  <c r="D4"/>
  <c r="E12"/>
  <c r="E27"/>
  <c r="E22"/>
  <c r="E11"/>
  <c r="E26"/>
  <c r="E19"/>
  <c r="E24"/>
  <c r="D7"/>
  <c r="E14"/>
  <c r="E18"/>
  <c r="E23"/>
  <c r="D6"/>
  <c r="E13"/>
  <c r="E15"/>
  <c r="E16"/>
  <c r="D3"/>
</calcChain>
</file>

<file path=xl/sharedStrings.xml><?xml version="1.0" encoding="utf-8"?>
<sst xmlns="http://schemas.openxmlformats.org/spreadsheetml/2006/main" count="124" uniqueCount="124">
  <si>
    <t>FIX</t>
  </si>
  <si>
    <t>ENUM</t>
  </si>
  <si>
    <t>Correction of Enumeration Literals</t>
  </si>
  <si>
    <t>Wrong/incomplete if statement</t>
  </si>
  <si>
    <t>ARROW</t>
  </si>
  <si>
    <t>OTHER</t>
  </si>
  <si>
    <t>WRONG_IT</t>
  </si>
  <si>
    <t>ASSET</t>
  </si>
  <si>
    <t>Missing asSet()</t>
  </si>
  <si>
    <t>BRACKET</t>
  </si>
  <si>
    <t>WRONG_IF</t>
  </si>
  <si>
    <t>NO_OCL</t>
  </si>
  <si>
    <t>ESCAPE</t>
  </si>
  <si>
    <t>COULD_NOT_FIX</t>
  </si>
  <si>
    <t>WRONG_TYPE</t>
  </si>
  <si>
    <t>ASORDEREDSET</t>
  </si>
  <si>
    <t>NULL</t>
  </si>
  <si>
    <t>WRONG_NAMED_ELEMENT</t>
  </si>
  <si>
    <t>TYPO</t>
  </si>
  <si>
    <t>NUMCHAR</t>
  </si>
  <si>
    <t>METHOD_FIELD</t>
  </si>
  <si>
    <t>== Constraints ==</t>
  </si>
  <si>
    <t># constraints: 207</t>
  </si>
  <si>
    <t># expressions: 2472</t>
  </si>
  <si>
    <t># avg. expressions / constraint: 11.942029</t>
  </si>
  <si>
    <t># avg. expression depth / constraint: 5.231884</t>
  </si>
  <si>
    <t>=== Called Operations ===</t>
  </si>
  <si>
    <t>root::uml::Type.conformsTo(..)</t>
  </si>
  <si>
    <t>root::uml::Element.allOwnedElements(..)</t>
  </si>
  <si>
    <t>root::uml::Element.mustBeOwned(..)</t>
  </si>
  <si>
    <t>root::uml::MultiplicityElement.upperBound(..)</t>
  </si>
  <si>
    <t>Collection.isEmpty(..)</t>
  </si>
  <si>
    <t>root::uml::Region.containingStateMachine(..)</t>
  </si>
  <si>
    <t>Collection.excludes(..)</t>
  </si>
  <si>
    <t>Collection.size(..)</t>
  </si>
  <si>
    <t>Boolean.and(..)</t>
  </si>
  <si>
    <t>OclAny.=(..)</t>
  </si>
  <si>
    <t>Sequence.first(..)</t>
  </si>
  <si>
    <t>root::uml::Classifier.inheritableMembers(..)</t>
  </si>
  <si>
    <t>root::uml::Property.subsettingContext(..)</t>
  </si>
  <si>
    <t>Boolean.not(..)</t>
  </si>
  <si>
    <t>root::uml::Property.isNavigable(..)</t>
  </si>
  <si>
    <t>OclAny.oclIsKindOf(..)</t>
  </si>
  <si>
    <t>Collection.excludesAll(..)</t>
  </si>
  <si>
    <t>root::uml::MultiplicityElement.lowerBound(..)</t>
  </si>
  <si>
    <t>root::uml::Operation.returnResult(..)</t>
  </si>
  <si>
    <t>Collection.notEmpty(..)</t>
  </si>
  <si>
    <t>root::uml::RedefinableElement.isConsistentWith(..)</t>
  </si>
  <si>
    <t>root::uml::LinkAction.association(..)</t>
  </si>
  <si>
    <t>root::uml::Classifier.maySpecializeType(..)</t>
  </si>
  <si>
    <t>root::uml::Extension.metaclassEnd(..)</t>
  </si>
  <si>
    <t>root::uml::Vertex.containingStateMachine(..)</t>
  </si>
  <si>
    <t>root::uml::Classifier.parents(..)</t>
  </si>
  <si>
    <t>Set.asOrderedSet(..)</t>
  </si>
  <si>
    <t>Set.intersection(..)</t>
  </si>
  <si>
    <t>Boolean.or(..)</t>
  </si>
  <si>
    <t>Collection.includesAll(..)</t>
  </si>
  <si>
    <t>root::uml::Region.belongsToPSM(..)</t>
  </si>
  <si>
    <t>root::uml::Namespace.membersAreDistinguishable(..)</t>
  </si>
  <si>
    <t>Real.&gt;(..)</t>
  </si>
  <si>
    <t>OclAny.oclIsTypeOf(..)</t>
  </si>
  <si>
    <t>Collection.includes(..)</t>
  </si>
  <si>
    <t>OclAny.&lt;&gt;(..)</t>
  </si>
  <si>
    <t>root::uml::Classifier.allParents(..)</t>
  </si>
  <si>
    <t>Collection.=(..)</t>
  </si>
  <si>
    <t>root::uml::RedefinableElement.isRedefinitionContextValid(..)</t>
  </si>
  <si>
    <t>Real.&gt;=(..)</t>
  </si>
  <si>
    <t>root::uml::Variable.isAccessibleBy(..)</t>
  </si>
  <si>
    <t>root::uml::MultiplicityElement.compatibleWith(..)</t>
  </si>
  <si>
    <t>Set.union(..)</t>
  </si>
  <si>
    <t>root::uml::NamedElement.separator(..)</t>
  </si>
  <si>
    <t>Set.=(..)</t>
  </si>
  <si>
    <t>root::uml::NamedElement.allNamespaces(..)</t>
  </si>
  <si>
    <t>OrderedSet.at(..)</t>
  </si>
  <si>
    <t>OrderedSet.asSet(..)</t>
  </si>
  <si>
    <t>Boolean.implies(..)</t>
  </si>
  <si>
    <t>root::uml::UseCase.allIncludedUseCases(..)</t>
  </si>
  <si>
    <t>String.concat(..)</t>
  </si>
  <si>
    <t>root::uml::Transition.containingStateMachine(..)</t>
  </si>
  <si>
    <t>root::uml::NamedElement.allOwningPackages(..)</t>
  </si>
  <si>
    <t>root::uml::MultiplicityElement.is(..)</t>
  </si>
  <si>
    <t>Bag.union(..)</t>
  </si>
  <si>
    <t>Bag.asSet(..)</t>
  </si>
  <si>
    <t>Set.asSequence(..)</t>
  </si>
  <si>
    <t>Real.&lt;=(..)</t>
  </si>
  <si>
    <t>root::uml::Classifier.inherit(..)</t>
  </si>
  <si>
    <t>root::uml::Classifier.allFeatures(..)</t>
  </si>
  <si>
    <t>OclAny.oclAsType(..)</t>
  </si>
  <si>
    <t>OclAny.asSet(..)</t>
  </si>
  <si>
    <t># Constraints</t>
  </si>
  <si>
    <t>%</t>
  </si>
  <si>
    <t># OCL Constraints</t>
  </si>
  <si>
    <t># OCL Parsable</t>
  </si>
  <si>
    <t>Parsable OCL rules</t>
  </si>
  <si>
    <t>Sum</t>
  </si>
  <si>
    <t>Minor inconsistencies</t>
  </si>
  <si>
    <t>Type checking errors</t>
  </si>
  <si>
    <t>Syntactical Errors</t>
  </si>
  <si>
    <t>OCL Evolution</t>
  </si>
  <si>
    <t>Other</t>
  </si>
  <si>
    <t>Typing errors</t>
  </si>
  <si>
    <t>Missing opening/closing brackets</t>
  </si>
  <si>
    <t>Missing escape character</t>
  </si>
  <si>
    <t>Wrong use of # in front of literal</t>
  </si>
  <si>
    <t>Wrong use of . or -&gt; operator</t>
  </si>
  <si>
    <t>Usage of wrong iterator</t>
  </si>
  <si>
    <t>Wrong result type (not boolean)</t>
  </si>
  <si>
    <t>Missing asOrderedSet()</t>
  </si>
  <si>
    <t>Use of Set{} instead of null</t>
  </si>
  <si>
    <t>Method instead of field (or v.v.)</t>
  </si>
  <si>
    <t>Wrong NameElement referred</t>
  </si>
  <si>
    <t>EVOLUTION</t>
  </si>
  <si>
    <t>SYNTAX</t>
  </si>
  <si>
    <t>TYPE</t>
  </si>
  <si>
    <t>MINOR</t>
  </si>
  <si>
    <t>Found OCL errors</t>
  </si>
  <si>
    <t>WFRs without OCL rule</t>
  </si>
  <si>
    <t>WFRs with OCL rule</t>
  </si>
  <si>
    <t>All WFRs specified</t>
  </si>
  <si>
    <t>Non-fixable OCL rules</t>
  </si>
  <si>
    <t>Errorneous OCL rules</t>
  </si>
  <si>
    <t>Complexity Stats:</t>
  </si>
  <si>
    <t>Expressions in Constraint</t>
  </si>
  <si>
    <t xml:space="preserve"> Expression Tree Depth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</si>
</sst>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1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2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3"/>
            <c:spPr>
              <a:solidFill>
                <a:schemeClr val="bg1">
                  <a:lumMod val="65000"/>
                </a:schemeClr>
              </a:solidFill>
            </c:spPr>
          </c:dPt>
          <c:dPt>
            <c:idx val="4"/>
            <c:spPr>
              <a:solidFill>
                <a:schemeClr val="bg1">
                  <a:lumMod val="65000"/>
                </a:schemeClr>
              </a:solidFill>
            </c:spPr>
          </c:dPt>
          <c:dPt>
            <c:idx val="5"/>
            <c:spPr>
              <a:solidFill>
                <a:schemeClr val="bg1">
                  <a:lumMod val="65000"/>
                </a:schemeClr>
              </a:solidFill>
            </c:spPr>
          </c:dPt>
          <c:dPt>
            <c:idx val="6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0.33294787610032517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"/>
                  <c:y val="-0.17485962269156788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-1.8614694439790788E-7"/>
                  <c:y val="-0.20813591441863988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0"/>
                  <c:y val="-0.16859603740868126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8.6681425756732043E-17"/>
                  <c:y val="-0.10266996408842399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0"/>
                  <c:y val="-7.5147483820840133E-2"/>
                </c:manualLayout>
              </c:layout>
              <c:dLblPos val="ctr"/>
              <c:showVal val="1"/>
            </c:dLbl>
            <c:dLbl>
              <c:idx val="6"/>
              <c:layout>
                <c:manualLayout>
                  <c:x val="0"/>
                  <c:y val="-0.24124960914181767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strRef>
              <c:f>'General stats'!$B$2:$B$8</c:f>
              <c:strCache>
                <c:ptCount val="7"/>
                <c:pt idx="0">
                  <c:v>All WFRs specified</c:v>
                </c:pt>
                <c:pt idx="1">
                  <c:v>WFRs without OCL rule</c:v>
                </c:pt>
                <c:pt idx="2">
                  <c:v>WFRs with OCL rule</c:v>
                </c:pt>
                <c:pt idx="3">
                  <c:v>Parsable OCL rules</c:v>
                </c:pt>
                <c:pt idx="4">
                  <c:v>Errorneous OCL rules</c:v>
                </c:pt>
                <c:pt idx="5">
                  <c:v>Non-fixable OCL rules</c:v>
                </c:pt>
                <c:pt idx="6">
                  <c:v>Found OCL errors</c:v>
                </c:pt>
              </c:strCache>
            </c:strRef>
          </c:cat>
          <c:val>
            <c:numRef>
              <c:f>'General stats'!$C$2:$C$8</c:f>
              <c:numCache>
                <c:formatCode>General</c:formatCode>
                <c:ptCount val="7"/>
                <c:pt idx="0">
                  <c:v>442</c:v>
                </c:pt>
                <c:pt idx="1">
                  <c:v>207</c:v>
                </c:pt>
                <c:pt idx="2">
                  <c:v>235</c:v>
                </c:pt>
                <c:pt idx="3">
                  <c:v>212</c:v>
                </c:pt>
                <c:pt idx="4">
                  <c:v>114</c:v>
                </c:pt>
                <c:pt idx="5">
                  <c:v>23</c:v>
                </c:pt>
                <c:pt idx="6">
                  <c:v>320</c:v>
                </c:pt>
              </c:numCache>
            </c:numRef>
          </c:val>
        </c:ser>
        <c:overlap val="100"/>
        <c:axId val="61695872"/>
        <c:axId val="61768064"/>
      </c:barChart>
      <c:catAx>
        <c:axId val="61695872"/>
        <c:scaling>
          <c:orientation val="minMax"/>
        </c:scaling>
        <c:axPos val="b"/>
        <c:tickLblPos val="nextTo"/>
        <c:crossAx val="61768064"/>
        <c:crosses val="autoZero"/>
        <c:auto val="1"/>
        <c:lblAlgn val="ctr"/>
        <c:lblOffset val="100"/>
      </c:catAx>
      <c:valAx>
        <c:axId val="61768064"/>
        <c:scaling>
          <c:orientation val="minMax"/>
        </c:scaling>
        <c:axPos val="l"/>
        <c:majorGridlines/>
        <c:numFmt formatCode="General" sourceLinked="1"/>
        <c:tickLblPos val="nextTo"/>
        <c:crossAx val="61695872"/>
        <c:crosses val="autoZero"/>
        <c:crossBetween val="between"/>
      </c:valAx>
    </c:plotArea>
    <c:plotVisOnly val="1"/>
  </c:chart>
  <c:printSettings>
    <c:headerFooter/>
    <c:pageMargins b="0.78740157499999996" l="0.70000000000000051" r="0.70000000000000051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10"/>
            <c:spPr>
              <a:solidFill>
                <a:schemeClr val="accent2"/>
              </a:solidFill>
            </c:spPr>
          </c:dPt>
          <c:dPt>
            <c:idx val="15"/>
            <c:spPr>
              <a:solidFill>
                <a:schemeClr val="accent2"/>
              </a:solidFill>
            </c:spPr>
          </c:dPt>
          <c:dPt>
            <c:idx val="18"/>
            <c:spPr>
              <a:solidFill>
                <a:schemeClr val="accent2"/>
              </a:solidFill>
            </c:spPr>
          </c:dPt>
          <c:cat>
            <c:strRef>
              <c:f>'General stats'!$B$10:$B$28</c:f>
              <c:strCache>
                <c:ptCount val="19"/>
                <c:pt idx="0">
                  <c:v>Syntactical Errors</c:v>
                </c:pt>
                <c:pt idx="1">
                  <c:v>Typing errors</c:v>
                </c:pt>
                <c:pt idx="2">
                  <c:v>Missing opening/closing brackets</c:v>
                </c:pt>
                <c:pt idx="3">
                  <c:v>Wrong/incomplete if statement</c:v>
                </c:pt>
                <c:pt idx="4">
                  <c:v>Missing escape character</c:v>
                </c:pt>
                <c:pt idx="5">
                  <c:v>Wrong use of # in front of literal</c:v>
                </c:pt>
                <c:pt idx="6">
                  <c:v>Wrong use of . or -&gt; operator</c:v>
                </c:pt>
                <c:pt idx="7">
                  <c:v>Minor inconsistencies</c:v>
                </c:pt>
                <c:pt idx="8">
                  <c:v>Wrong NameElement referred</c:v>
                </c:pt>
                <c:pt idx="9">
                  <c:v>Method instead of field (or v.v.)</c:v>
                </c:pt>
                <c:pt idx="10">
                  <c:v>Type checking errors</c:v>
                </c:pt>
                <c:pt idx="11">
                  <c:v>Wrong result type (not boolean)</c:v>
                </c:pt>
                <c:pt idx="12">
                  <c:v>Usage of wrong iterator</c:v>
                </c:pt>
                <c:pt idx="13">
                  <c:v>Missing asSet()</c:v>
                </c:pt>
                <c:pt idx="14">
                  <c:v>Missing asOrderedSet()</c:v>
                </c:pt>
                <c:pt idx="15">
                  <c:v>OCL Evolution</c:v>
                </c:pt>
                <c:pt idx="16">
                  <c:v>Correction of Enumeration Literals</c:v>
                </c:pt>
                <c:pt idx="17">
                  <c:v>Use of Set{} instead of null</c:v>
                </c:pt>
                <c:pt idx="18">
                  <c:v>Other</c:v>
                </c:pt>
              </c:strCache>
            </c:strRef>
          </c:cat>
          <c:val>
            <c:numRef>
              <c:f>'General stats'!$E$10:$E$28</c:f>
              <c:numCache>
                <c:formatCode>General</c:formatCode>
                <c:ptCount val="19"/>
                <c:pt idx="0">
                  <c:v>0.24255319148936169</c:v>
                </c:pt>
                <c:pt idx="1">
                  <c:v>6.3829787234042548E-2</c:v>
                </c:pt>
                <c:pt idx="2">
                  <c:v>0.1148936170212766</c:v>
                </c:pt>
                <c:pt idx="3">
                  <c:v>3.4042553191489362E-2</c:v>
                </c:pt>
                <c:pt idx="4">
                  <c:v>5.9574468085106386E-2</c:v>
                </c:pt>
                <c:pt idx="5">
                  <c:v>2.553191489361702E-2</c:v>
                </c:pt>
                <c:pt idx="6">
                  <c:v>3.8297872340425532E-2</c:v>
                </c:pt>
                <c:pt idx="7">
                  <c:v>0.28085106382978725</c:v>
                </c:pt>
                <c:pt idx="8">
                  <c:v>0.26382978723404255</c:v>
                </c:pt>
                <c:pt idx="9">
                  <c:v>3.8297872340425532E-2</c:v>
                </c:pt>
                <c:pt idx="10">
                  <c:v>0.1148936170212766</c:v>
                </c:pt>
                <c:pt idx="11">
                  <c:v>8.5106382978723402E-2</c:v>
                </c:pt>
                <c:pt idx="12">
                  <c:v>1.7021276595744681E-2</c:v>
                </c:pt>
                <c:pt idx="13">
                  <c:v>6.3829787234042548E-2</c:v>
                </c:pt>
                <c:pt idx="14">
                  <c:v>3.8297872340425532E-2</c:v>
                </c:pt>
                <c:pt idx="15">
                  <c:v>0.16595744680851063</c:v>
                </c:pt>
                <c:pt idx="16">
                  <c:v>0.22978723404255319</c:v>
                </c:pt>
                <c:pt idx="17">
                  <c:v>6.8085106382978725E-2</c:v>
                </c:pt>
                <c:pt idx="18">
                  <c:v>0.22127659574468084</c:v>
                </c:pt>
              </c:numCache>
            </c:numRef>
          </c:val>
        </c:ser>
        <c:overlap val="100"/>
        <c:axId val="65732992"/>
        <c:axId val="65734912"/>
      </c:barChart>
      <c:catAx>
        <c:axId val="65732992"/>
        <c:scaling>
          <c:orientation val="minMax"/>
        </c:scaling>
        <c:axPos val="b"/>
        <c:tickLblPos val="nextTo"/>
        <c:crossAx val="65734912"/>
        <c:crosses val="autoZero"/>
        <c:auto val="1"/>
        <c:lblAlgn val="ctr"/>
        <c:lblOffset val="100"/>
      </c:catAx>
      <c:valAx>
        <c:axId val="65734912"/>
        <c:scaling>
          <c:orientation val="minMax"/>
        </c:scaling>
        <c:axPos val="l"/>
        <c:majorGridlines/>
        <c:numFmt formatCode="General" sourceLinked="1"/>
        <c:tickLblPos val="nextTo"/>
        <c:crossAx val="6573299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1"/>
            <c:spPr>
              <a:solidFill>
                <a:schemeClr val="bg1">
                  <a:lumMod val="65000"/>
                </a:schemeClr>
              </a:solidFill>
            </c:spPr>
          </c:dPt>
          <c:dPt>
            <c:idx val="2"/>
            <c:spPr>
              <a:solidFill>
                <a:schemeClr val="bg1">
                  <a:lumMod val="65000"/>
                </a:schemeClr>
              </a:solidFill>
            </c:spPr>
          </c:dPt>
          <c:dPt>
            <c:idx val="3"/>
            <c:spPr>
              <a:solidFill>
                <a:schemeClr val="bg1">
                  <a:lumMod val="65000"/>
                </a:schemeClr>
              </a:solidFill>
            </c:spPr>
          </c:dPt>
          <c:dPt>
            <c:idx val="4"/>
            <c:spPr>
              <a:solidFill>
                <a:schemeClr val="bg1">
                  <a:lumMod val="65000"/>
                </a:schemeClr>
              </a:solidFill>
            </c:spPr>
          </c:dPt>
          <c:dPt>
            <c:idx val="5"/>
            <c:spPr>
              <a:solidFill>
                <a:schemeClr val="bg1">
                  <a:lumMod val="6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0.34574831575655934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strRef>
              <c:f>'General stats'!$I$34:$I$39</c:f>
              <c:strCache>
                <c:ptCount val="6"/>
                <c:pt idx="0">
                  <c:v>Parsable OCL rules</c:v>
                </c:pt>
                <c:pt idx="1">
                  <c:v>Syntactical Errors</c:v>
                </c:pt>
                <c:pt idx="2">
                  <c:v>Minor inconsistencies</c:v>
                </c:pt>
                <c:pt idx="3">
                  <c:v>Type checking errors</c:v>
                </c:pt>
                <c:pt idx="4">
                  <c:v>OCL Evolution</c:v>
                </c:pt>
                <c:pt idx="5">
                  <c:v>Other</c:v>
                </c:pt>
              </c:strCache>
            </c:strRef>
          </c:cat>
          <c:val>
            <c:numRef>
              <c:f>'General stats'!$J$34:$J$39</c:f>
              <c:numCache>
                <c:formatCode>General</c:formatCode>
                <c:ptCount val="6"/>
                <c:pt idx="0">
                  <c:v>212</c:v>
                </c:pt>
                <c:pt idx="1">
                  <c:v>57</c:v>
                </c:pt>
                <c:pt idx="2">
                  <c:v>66</c:v>
                </c:pt>
                <c:pt idx="3">
                  <c:v>27</c:v>
                </c:pt>
                <c:pt idx="4">
                  <c:v>39</c:v>
                </c:pt>
                <c:pt idx="5">
                  <c:v>52</c:v>
                </c:pt>
              </c:numCache>
            </c:numRef>
          </c:val>
        </c:ser>
        <c:overlap val="100"/>
        <c:axId val="66860160"/>
        <c:axId val="66861696"/>
      </c:barChart>
      <c:catAx>
        <c:axId val="66860160"/>
        <c:scaling>
          <c:orientation val="minMax"/>
        </c:scaling>
        <c:axPos val="b"/>
        <c:numFmt formatCode="General" sourceLinked="1"/>
        <c:tickLblPos val="nextTo"/>
        <c:crossAx val="66861696"/>
        <c:crosses val="autoZero"/>
        <c:auto val="1"/>
        <c:lblAlgn val="ctr"/>
        <c:lblOffset val="100"/>
      </c:catAx>
      <c:valAx>
        <c:axId val="66861696"/>
        <c:scaling>
          <c:orientation val="minMax"/>
        </c:scaling>
        <c:axPos val="l"/>
        <c:majorGridlines/>
        <c:numFmt formatCode="General" sourceLinked="1"/>
        <c:tickLblPos val="nextTo"/>
        <c:crossAx val="66860160"/>
        <c:crosses val="autoZero"/>
        <c:crossBetween val="between"/>
      </c:valAx>
    </c:plotArea>
    <c:plotVisOnly val="1"/>
  </c:chart>
  <c:printSettings>
    <c:headerFooter/>
    <c:pageMargins b="0.78740157499999996" l="0.70000000000000029" r="0.70000000000000029" t="0.7874015749999999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1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2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0.35220178705098687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"/>
                  <c:y val="-0.17485962269156788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-1.8614694439790798E-7"/>
                  <c:y val="-0.20813591441863988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0"/>
                  <c:y val="-0.16859603740868126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8.668142575673224E-17"/>
                  <c:y val="-0.10266996408842399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0"/>
                  <c:y val="-7.5147483820840175E-2"/>
                </c:manualLayout>
              </c:layout>
              <c:dLblPos val="ctr"/>
              <c:showVal val="1"/>
            </c:dLbl>
            <c:dLbl>
              <c:idx val="6"/>
              <c:layout>
                <c:manualLayout>
                  <c:x val="0"/>
                  <c:y val="-0.24124960914181776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strRef>
              <c:f>'General stats'!$B$2:$B$4</c:f>
              <c:strCache>
                <c:ptCount val="3"/>
                <c:pt idx="0">
                  <c:v>All WFRs specified</c:v>
                </c:pt>
                <c:pt idx="1">
                  <c:v>WFRs without OCL rule</c:v>
                </c:pt>
                <c:pt idx="2">
                  <c:v>WFRs with OCL rule</c:v>
                </c:pt>
              </c:strCache>
            </c:strRef>
          </c:cat>
          <c:val>
            <c:numRef>
              <c:f>'General stats'!$C$2:$C$4</c:f>
              <c:numCache>
                <c:formatCode>General</c:formatCode>
                <c:ptCount val="3"/>
                <c:pt idx="0">
                  <c:v>442</c:v>
                </c:pt>
                <c:pt idx="1">
                  <c:v>207</c:v>
                </c:pt>
                <c:pt idx="2">
                  <c:v>235</c:v>
                </c:pt>
              </c:numCache>
            </c:numRef>
          </c:val>
        </c:ser>
        <c:overlap val="100"/>
        <c:axId val="68484096"/>
        <c:axId val="68650496"/>
      </c:barChart>
      <c:catAx>
        <c:axId val="68484096"/>
        <c:scaling>
          <c:orientation val="minMax"/>
        </c:scaling>
        <c:axPos val="b"/>
        <c:tickLblPos val="nextTo"/>
        <c:crossAx val="68650496"/>
        <c:crosses val="autoZero"/>
        <c:auto val="1"/>
        <c:lblAlgn val="ctr"/>
        <c:lblOffset val="100"/>
      </c:catAx>
      <c:valAx>
        <c:axId val="68650496"/>
        <c:scaling>
          <c:orientation val="minMax"/>
        </c:scaling>
        <c:axPos val="l"/>
        <c:majorGridlines/>
        <c:numFmt formatCode="General" sourceLinked="1"/>
        <c:tickLblPos val="nextTo"/>
        <c:crossAx val="68484096"/>
        <c:crosses val="autoZero"/>
        <c:crossBetween val="between"/>
      </c:valAx>
    </c:plotArea>
    <c:plotVisOnly val="1"/>
  </c:chart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layout>
                <c:manualLayout>
                  <c:x val="0"/>
                  <c:y val="-0.33294787610032528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0"/>
                  <c:y val="-0.20374048911756074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0"/>
                  <c:y val="-7.3358537764006956E-2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0"/>
                  <c:y val="-0.16859603740868126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8.668142575673224E-17"/>
                  <c:y val="-0.10266996408842399"/>
                </c:manualLayout>
              </c:layout>
              <c:dLblPos val="ctr"/>
              <c:showVal val="1"/>
            </c:dLbl>
            <c:dLbl>
              <c:idx val="5"/>
              <c:layout>
                <c:manualLayout>
                  <c:x val="0"/>
                  <c:y val="-7.5147483820840175E-2"/>
                </c:manualLayout>
              </c:layout>
              <c:dLblPos val="ctr"/>
              <c:showVal val="1"/>
            </c:dLbl>
            <c:dLbl>
              <c:idx val="6"/>
              <c:layout>
                <c:manualLayout>
                  <c:x val="0"/>
                  <c:y val="-0.24124960914181776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strRef>
              <c:f>'General stats'!$B$5:$B$7</c:f>
              <c:strCache>
                <c:ptCount val="3"/>
                <c:pt idx="0">
                  <c:v>Parsable OCL rules</c:v>
                </c:pt>
                <c:pt idx="1">
                  <c:v>Errorneous OCL rules</c:v>
                </c:pt>
                <c:pt idx="2">
                  <c:v>Non-fixable OCL rules</c:v>
                </c:pt>
              </c:strCache>
            </c:strRef>
          </c:cat>
          <c:val>
            <c:numRef>
              <c:f>'General stats'!$C$5:$C$7</c:f>
              <c:numCache>
                <c:formatCode>General</c:formatCode>
                <c:ptCount val="3"/>
                <c:pt idx="0">
                  <c:v>212</c:v>
                </c:pt>
                <c:pt idx="1">
                  <c:v>114</c:v>
                </c:pt>
                <c:pt idx="2">
                  <c:v>23</c:v>
                </c:pt>
              </c:numCache>
            </c:numRef>
          </c:val>
        </c:ser>
        <c:overlap val="100"/>
        <c:axId val="74607616"/>
        <c:axId val="76600448"/>
      </c:barChart>
      <c:catAx>
        <c:axId val="74607616"/>
        <c:scaling>
          <c:orientation val="minMax"/>
        </c:scaling>
        <c:axPos val="b"/>
        <c:tickLblPos val="nextTo"/>
        <c:crossAx val="76600448"/>
        <c:crosses val="autoZero"/>
        <c:auto val="1"/>
        <c:lblAlgn val="ctr"/>
        <c:lblOffset val="100"/>
      </c:catAx>
      <c:valAx>
        <c:axId val="76600448"/>
        <c:scaling>
          <c:orientation val="minMax"/>
        </c:scaling>
        <c:axPos val="l"/>
        <c:majorGridlines/>
        <c:numFmt formatCode="General" sourceLinked="1"/>
        <c:tickLblPos val="nextTo"/>
        <c:crossAx val="74607616"/>
        <c:crosses val="autoZero"/>
        <c:crossBetween val="between"/>
      </c:valAx>
    </c:plotArea>
    <c:plotVisOnly val="1"/>
  </c:chart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txPr>
        <a:bodyPr/>
        <a:lstStyle/>
        <a:p>
          <a:pPr>
            <a:defRPr sz="1400"/>
          </a:pPr>
          <a:endParaRPr lang="de-DE"/>
        </a:p>
      </c:txPr>
    </c:title>
    <c:plotArea>
      <c:layout/>
      <c:areaChart>
        <c:grouping val="standard"/>
        <c:ser>
          <c:idx val="0"/>
          <c:order val="0"/>
          <c:tx>
            <c:strRef>
              <c:f>[1]stats!$A$2</c:f>
              <c:strCache>
                <c:ptCount val="1"/>
                <c:pt idx="0">
                  <c:v>Expressions in Constraint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[1]stats!$A$3:$A$214</c:f>
              <c:numCache>
                <c:formatCode>General</c:formatCode>
                <c:ptCount val="2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19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24</c:v>
                </c:pt>
                <c:pt idx="190">
                  <c:v>24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27</c:v>
                </c:pt>
                <c:pt idx="196">
                  <c:v>28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30</c:v>
                </c:pt>
                <c:pt idx="201">
                  <c:v>31</c:v>
                </c:pt>
                <c:pt idx="202">
                  <c:v>33</c:v>
                </c:pt>
                <c:pt idx="203">
                  <c:v>39</c:v>
                </c:pt>
                <c:pt idx="204">
                  <c:v>41</c:v>
                </c:pt>
                <c:pt idx="205">
                  <c:v>42</c:v>
                </c:pt>
                <c:pt idx="206">
                  <c:v>42</c:v>
                </c:pt>
                <c:pt idx="207">
                  <c:v>44</c:v>
                </c:pt>
                <c:pt idx="208">
                  <c:v>45</c:v>
                </c:pt>
                <c:pt idx="209">
                  <c:v>45</c:v>
                </c:pt>
                <c:pt idx="210">
                  <c:v>50</c:v>
                </c:pt>
                <c:pt idx="211">
                  <c:v>111</c:v>
                </c:pt>
              </c:numCache>
            </c:numRef>
          </c:val>
        </c:ser>
        <c:axId val="76731520"/>
        <c:axId val="76733440"/>
      </c:areaChart>
      <c:catAx>
        <c:axId val="76731520"/>
        <c:scaling>
          <c:orientation val="minMax"/>
        </c:scaling>
        <c:axPos val="b"/>
        <c:tickLblPos val="nextTo"/>
        <c:crossAx val="76733440"/>
        <c:crosses val="autoZero"/>
        <c:auto val="1"/>
        <c:lblAlgn val="ctr"/>
        <c:lblOffset val="100"/>
        <c:tickLblSkip val="30"/>
        <c:tickMarkSkip val="30"/>
      </c:catAx>
      <c:valAx>
        <c:axId val="76733440"/>
        <c:scaling>
          <c:orientation val="minMax"/>
        </c:scaling>
        <c:axPos val="l"/>
        <c:majorGridlines/>
        <c:numFmt formatCode="General" sourceLinked="1"/>
        <c:tickLblPos val="nextTo"/>
        <c:crossAx val="76731520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16" footer="0.30000000000000016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txPr>
        <a:bodyPr/>
        <a:lstStyle/>
        <a:p>
          <a:pPr>
            <a:defRPr sz="1400"/>
          </a:pPr>
          <a:endParaRPr lang="de-DE"/>
        </a:p>
      </c:txPr>
    </c:title>
    <c:plotArea>
      <c:layout/>
      <c:areaChart>
        <c:grouping val="standard"/>
        <c:ser>
          <c:idx val="0"/>
          <c:order val="0"/>
          <c:tx>
            <c:strRef>
              <c:f>[1]stats!$B$2</c:f>
              <c:strCache>
                <c:ptCount val="1"/>
                <c:pt idx="0">
                  <c:v> Expression Tree Depth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val>
            <c:numRef>
              <c:f>[1]stats!$B$3:$B$214</c:f>
              <c:numCache>
                <c:formatCode>General</c:formatCode>
                <c:ptCount val="2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14</c:v>
                </c:pt>
                <c:pt idx="211">
                  <c:v>17</c:v>
                </c:pt>
              </c:numCache>
            </c:numRef>
          </c:val>
        </c:ser>
        <c:axId val="92756224"/>
        <c:axId val="92775168"/>
      </c:areaChart>
      <c:catAx>
        <c:axId val="92756224"/>
        <c:scaling>
          <c:orientation val="minMax"/>
        </c:scaling>
        <c:axPos val="b"/>
        <c:tickLblPos val="nextTo"/>
        <c:crossAx val="92775168"/>
        <c:crosses val="autoZero"/>
        <c:auto val="1"/>
        <c:lblAlgn val="ctr"/>
        <c:lblOffset val="100"/>
        <c:tickLblSkip val="30"/>
        <c:tickMarkSkip val="30"/>
      </c:catAx>
      <c:valAx>
        <c:axId val="92775168"/>
        <c:scaling>
          <c:orientation val="minMax"/>
        </c:scaling>
        <c:axPos val="l"/>
        <c:majorGridlines/>
        <c:numFmt formatCode="General" sourceLinked="1"/>
        <c:tickLblPos val="nextTo"/>
        <c:crossAx val="92756224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142875</xdr:rowOff>
    </xdr:from>
    <xdr:to>
      <xdr:col>13</xdr:col>
      <xdr:colOff>314325</xdr:colOff>
      <xdr:row>14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30</xdr:row>
      <xdr:rowOff>133350</xdr:rowOff>
    </xdr:from>
    <xdr:to>
      <xdr:col>7</xdr:col>
      <xdr:colOff>676275</xdr:colOff>
      <xdr:row>46</xdr:row>
      <xdr:rowOff>104775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15</xdr:row>
      <xdr:rowOff>85725</xdr:rowOff>
    </xdr:from>
    <xdr:to>
      <xdr:col>13</xdr:col>
      <xdr:colOff>304800</xdr:colOff>
      <xdr:row>29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29</xdr:row>
      <xdr:rowOff>180975</xdr:rowOff>
    </xdr:from>
    <xdr:to>
      <xdr:col>9</xdr:col>
      <xdr:colOff>609600</xdr:colOff>
      <xdr:row>43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723900</xdr:colOff>
      <xdr:row>30</xdr:row>
      <xdr:rowOff>0</xdr:rowOff>
    </xdr:from>
    <xdr:to>
      <xdr:col>13</xdr:col>
      <xdr:colOff>304800</xdr:colOff>
      <xdr:row>43</xdr:row>
      <xdr:rowOff>161925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</xdr:row>
      <xdr:rowOff>6568</xdr:rowOff>
    </xdr:from>
    <xdr:to>
      <xdr:col>9</xdr:col>
      <xdr:colOff>0</xdr:colOff>
      <xdr:row>17</xdr:row>
      <xdr:rowOff>85010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17</xdr:row>
      <xdr:rowOff>190499</xdr:rowOff>
    </xdr:from>
    <xdr:to>
      <xdr:col>9</xdr:col>
      <xdr:colOff>0</xdr:colOff>
      <xdr:row>32</xdr:row>
      <xdr:rowOff>78441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as%20Wilke/Desktop/stats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s"/>
    </sheetNames>
    <sheetDataSet>
      <sheetData sheetId="0">
        <row r="2">
          <cell r="A2" t="str">
            <v>Expressions in Constraint</v>
          </cell>
          <cell r="B2" t="str">
            <v xml:space="preserve"> Expression Tree Depth</v>
          </cell>
        </row>
        <row r="3">
          <cell r="A3">
            <v>2</v>
          </cell>
          <cell r="B3">
            <v>2</v>
          </cell>
        </row>
        <row r="4">
          <cell r="A4">
            <v>2</v>
          </cell>
          <cell r="B4">
            <v>2</v>
          </cell>
        </row>
        <row r="5">
          <cell r="A5">
            <v>3</v>
          </cell>
          <cell r="B5">
            <v>3</v>
          </cell>
        </row>
        <row r="6">
          <cell r="A6">
            <v>3</v>
          </cell>
          <cell r="B6">
            <v>3</v>
          </cell>
        </row>
        <row r="7">
          <cell r="A7">
            <v>4</v>
          </cell>
          <cell r="B7">
            <v>3</v>
          </cell>
        </row>
        <row r="8">
          <cell r="A8">
            <v>4</v>
          </cell>
          <cell r="B8">
            <v>3</v>
          </cell>
        </row>
        <row r="9">
          <cell r="A9">
            <v>4</v>
          </cell>
          <cell r="B9">
            <v>3</v>
          </cell>
        </row>
        <row r="10">
          <cell r="A10">
            <v>4</v>
          </cell>
          <cell r="B10">
            <v>3</v>
          </cell>
        </row>
        <row r="11">
          <cell r="A11">
            <v>4</v>
          </cell>
          <cell r="B11">
            <v>3</v>
          </cell>
        </row>
        <row r="12">
          <cell r="A12">
            <v>4</v>
          </cell>
          <cell r="B12">
            <v>3</v>
          </cell>
        </row>
        <row r="13">
          <cell r="A13">
            <v>4</v>
          </cell>
          <cell r="B13">
            <v>3</v>
          </cell>
        </row>
        <row r="14">
          <cell r="A14">
            <v>4</v>
          </cell>
          <cell r="B14">
            <v>3</v>
          </cell>
        </row>
        <row r="15">
          <cell r="A15">
            <v>4</v>
          </cell>
          <cell r="B15">
            <v>3</v>
          </cell>
        </row>
        <row r="16">
          <cell r="A16">
            <v>4</v>
          </cell>
          <cell r="B16">
            <v>3</v>
          </cell>
        </row>
        <row r="17">
          <cell r="A17">
            <v>4</v>
          </cell>
          <cell r="B17">
            <v>3</v>
          </cell>
        </row>
        <row r="18">
          <cell r="A18">
            <v>4</v>
          </cell>
          <cell r="B18">
            <v>3</v>
          </cell>
        </row>
        <row r="19">
          <cell r="A19">
            <v>4</v>
          </cell>
          <cell r="B19">
            <v>3</v>
          </cell>
        </row>
        <row r="20">
          <cell r="A20">
            <v>4</v>
          </cell>
          <cell r="B20">
            <v>3</v>
          </cell>
        </row>
        <row r="21">
          <cell r="A21">
            <v>4</v>
          </cell>
          <cell r="B21">
            <v>3</v>
          </cell>
        </row>
        <row r="22">
          <cell r="A22">
            <v>5</v>
          </cell>
          <cell r="B22">
            <v>3</v>
          </cell>
        </row>
        <row r="23">
          <cell r="A23">
            <v>5</v>
          </cell>
          <cell r="B23">
            <v>3</v>
          </cell>
        </row>
        <row r="24">
          <cell r="A24">
            <v>5</v>
          </cell>
          <cell r="B24">
            <v>3</v>
          </cell>
        </row>
        <row r="25">
          <cell r="A25">
            <v>5</v>
          </cell>
          <cell r="B25">
            <v>3</v>
          </cell>
        </row>
        <row r="26">
          <cell r="A26">
            <v>5</v>
          </cell>
          <cell r="B26">
            <v>3</v>
          </cell>
        </row>
        <row r="27">
          <cell r="A27">
            <v>5</v>
          </cell>
          <cell r="B27">
            <v>3</v>
          </cell>
        </row>
        <row r="28">
          <cell r="A28">
            <v>5</v>
          </cell>
          <cell r="B28">
            <v>3</v>
          </cell>
        </row>
        <row r="29">
          <cell r="A29">
            <v>5</v>
          </cell>
          <cell r="B29">
            <v>3</v>
          </cell>
        </row>
        <row r="30">
          <cell r="A30">
            <v>5</v>
          </cell>
          <cell r="B30">
            <v>3</v>
          </cell>
        </row>
        <row r="31">
          <cell r="A31">
            <v>5</v>
          </cell>
          <cell r="B31">
            <v>3</v>
          </cell>
        </row>
        <row r="32">
          <cell r="A32">
            <v>5</v>
          </cell>
          <cell r="B32">
            <v>3</v>
          </cell>
        </row>
        <row r="33">
          <cell r="A33">
            <v>5</v>
          </cell>
          <cell r="B33">
            <v>3</v>
          </cell>
        </row>
        <row r="34">
          <cell r="A34">
            <v>5</v>
          </cell>
          <cell r="B34">
            <v>3</v>
          </cell>
        </row>
        <row r="35">
          <cell r="A35">
            <v>5</v>
          </cell>
          <cell r="B35">
            <v>3</v>
          </cell>
        </row>
        <row r="36">
          <cell r="A36">
            <v>5</v>
          </cell>
          <cell r="B36">
            <v>3</v>
          </cell>
        </row>
        <row r="37">
          <cell r="A37">
            <v>5</v>
          </cell>
          <cell r="B37">
            <v>3</v>
          </cell>
        </row>
        <row r="38">
          <cell r="A38">
            <v>5</v>
          </cell>
          <cell r="B38">
            <v>3</v>
          </cell>
        </row>
        <row r="39">
          <cell r="A39">
            <v>5</v>
          </cell>
          <cell r="B39">
            <v>3</v>
          </cell>
        </row>
        <row r="40">
          <cell r="A40">
            <v>5</v>
          </cell>
          <cell r="B40">
            <v>3</v>
          </cell>
        </row>
        <row r="41">
          <cell r="A41">
            <v>5</v>
          </cell>
          <cell r="B41">
            <v>3</v>
          </cell>
        </row>
        <row r="42">
          <cell r="A42">
            <v>5</v>
          </cell>
          <cell r="B42">
            <v>4</v>
          </cell>
        </row>
        <row r="43">
          <cell r="A43">
            <v>5</v>
          </cell>
          <cell r="B43">
            <v>4</v>
          </cell>
        </row>
        <row r="44">
          <cell r="A44">
            <v>5</v>
          </cell>
          <cell r="B44">
            <v>4</v>
          </cell>
        </row>
        <row r="45">
          <cell r="A45">
            <v>5</v>
          </cell>
          <cell r="B45">
            <v>4</v>
          </cell>
        </row>
        <row r="46">
          <cell r="A46">
            <v>5</v>
          </cell>
          <cell r="B46">
            <v>4</v>
          </cell>
        </row>
        <row r="47">
          <cell r="A47">
            <v>5</v>
          </cell>
          <cell r="B47">
            <v>4</v>
          </cell>
        </row>
        <row r="48">
          <cell r="A48">
            <v>5</v>
          </cell>
          <cell r="B48">
            <v>4</v>
          </cell>
        </row>
        <row r="49">
          <cell r="A49">
            <v>5</v>
          </cell>
          <cell r="B49">
            <v>4</v>
          </cell>
        </row>
        <row r="50">
          <cell r="A50">
            <v>5</v>
          </cell>
          <cell r="B50">
            <v>4</v>
          </cell>
        </row>
        <row r="51">
          <cell r="A51">
            <v>5</v>
          </cell>
          <cell r="B51">
            <v>4</v>
          </cell>
        </row>
        <row r="52">
          <cell r="A52">
            <v>5</v>
          </cell>
          <cell r="B52">
            <v>4</v>
          </cell>
        </row>
        <row r="53">
          <cell r="A53">
            <v>5</v>
          </cell>
          <cell r="B53">
            <v>4</v>
          </cell>
        </row>
        <row r="54">
          <cell r="A54">
            <v>5</v>
          </cell>
          <cell r="B54">
            <v>4</v>
          </cell>
        </row>
        <row r="55">
          <cell r="A55">
            <v>5</v>
          </cell>
          <cell r="B55">
            <v>4</v>
          </cell>
        </row>
        <row r="56">
          <cell r="A56">
            <v>5</v>
          </cell>
          <cell r="B56">
            <v>4</v>
          </cell>
        </row>
        <row r="57">
          <cell r="A57">
            <v>5</v>
          </cell>
          <cell r="B57">
            <v>4</v>
          </cell>
        </row>
        <row r="58">
          <cell r="A58">
            <v>5</v>
          </cell>
          <cell r="B58">
            <v>4</v>
          </cell>
        </row>
        <row r="59">
          <cell r="A59">
            <v>5</v>
          </cell>
          <cell r="B59">
            <v>4</v>
          </cell>
        </row>
        <row r="60">
          <cell r="A60">
            <v>6</v>
          </cell>
          <cell r="B60">
            <v>4</v>
          </cell>
        </row>
        <row r="61">
          <cell r="A61">
            <v>6</v>
          </cell>
          <cell r="B61">
            <v>4</v>
          </cell>
        </row>
        <row r="62">
          <cell r="A62">
            <v>6</v>
          </cell>
          <cell r="B62">
            <v>4</v>
          </cell>
        </row>
        <row r="63">
          <cell r="A63">
            <v>6</v>
          </cell>
          <cell r="B63">
            <v>4</v>
          </cell>
        </row>
        <row r="64">
          <cell r="A64">
            <v>6</v>
          </cell>
          <cell r="B64">
            <v>4</v>
          </cell>
        </row>
        <row r="65">
          <cell r="A65">
            <v>6</v>
          </cell>
          <cell r="B65">
            <v>4</v>
          </cell>
        </row>
        <row r="66">
          <cell r="A66">
            <v>6</v>
          </cell>
          <cell r="B66">
            <v>4</v>
          </cell>
        </row>
        <row r="67">
          <cell r="A67">
            <v>6</v>
          </cell>
          <cell r="B67">
            <v>4</v>
          </cell>
        </row>
        <row r="68">
          <cell r="A68">
            <v>6</v>
          </cell>
          <cell r="B68">
            <v>4</v>
          </cell>
        </row>
        <row r="69">
          <cell r="A69">
            <v>6</v>
          </cell>
          <cell r="B69">
            <v>4</v>
          </cell>
        </row>
        <row r="70">
          <cell r="A70">
            <v>6</v>
          </cell>
          <cell r="B70">
            <v>4</v>
          </cell>
        </row>
        <row r="71">
          <cell r="A71">
            <v>6</v>
          </cell>
          <cell r="B71">
            <v>4</v>
          </cell>
        </row>
        <row r="72">
          <cell r="A72">
            <v>6</v>
          </cell>
          <cell r="B72">
            <v>4</v>
          </cell>
        </row>
        <row r="73">
          <cell r="A73">
            <v>6</v>
          </cell>
          <cell r="B73">
            <v>4</v>
          </cell>
        </row>
        <row r="74">
          <cell r="A74">
            <v>6</v>
          </cell>
          <cell r="B74">
            <v>4</v>
          </cell>
        </row>
        <row r="75">
          <cell r="A75">
            <v>6</v>
          </cell>
          <cell r="B75">
            <v>4</v>
          </cell>
        </row>
        <row r="76">
          <cell r="A76">
            <v>6</v>
          </cell>
          <cell r="B76">
            <v>4</v>
          </cell>
        </row>
        <row r="77">
          <cell r="A77">
            <v>6</v>
          </cell>
          <cell r="B77">
            <v>4</v>
          </cell>
        </row>
        <row r="78">
          <cell r="A78">
            <v>6</v>
          </cell>
          <cell r="B78">
            <v>4</v>
          </cell>
        </row>
        <row r="79">
          <cell r="A79">
            <v>6</v>
          </cell>
          <cell r="B79">
            <v>4</v>
          </cell>
        </row>
        <row r="80">
          <cell r="A80">
            <v>6</v>
          </cell>
          <cell r="B80">
            <v>4</v>
          </cell>
        </row>
        <row r="81">
          <cell r="A81">
            <v>7</v>
          </cell>
          <cell r="B81">
            <v>4</v>
          </cell>
        </row>
        <row r="82">
          <cell r="A82">
            <v>7</v>
          </cell>
          <cell r="B82">
            <v>4</v>
          </cell>
        </row>
        <row r="83">
          <cell r="A83">
            <v>7</v>
          </cell>
          <cell r="B83">
            <v>4</v>
          </cell>
        </row>
        <row r="84">
          <cell r="A84">
            <v>7</v>
          </cell>
          <cell r="B84">
            <v>4</v>
          </cell>
        </row>
        <row r="85">
          <cell r="A85">
            <v>7</v>
          </cell>
          <cell r="B85">
            <v>4</v>
          </cell>
        </row>
        <row r="86">
          <cell r="A86">
            <v>7</v>
          </cell>
          <cell r="B86">
            <v>4</v>
          </cell>
        </row>
        <row r="87">
          <cell r="A87">
            <v>7</v>
          </cell>
          <cell r="B87">
            <v>4</v>
          </cell>
        </row>
        <row r="88">
          <cell r="A88">
            <v>7</v>
          </cell>
          <cell r="B88">
            <v>4</v>
          </cell>
        </row>
        <row r="89">
          <cell r="A89">
            <v>7</v>
          </cell>
          <cell r="B89">
            <v>4</v>
          </cell>
        </row>
        <row r="90">
          <cell r="A90">
            <v>7</v>
          </cell>
          <cell r="B90">
            <v>4</v>
          </cell>
        </row>
        <row r="91">
          <cell r="A91">
            <v>7</v>
          </cell>
          <cell r="B91">
            <v>4</v>
          </cell>
        </row>
        <row r="92">
          <cell r="A92">
            <v>7</v>
          </cell>
          <cell r="B92">
            <v>4</v>
          </cell>
        </row>
        <row r="93">
          <cell r="A93">
            <v>7</v>
          </cell>
          <cell r="B93">
            <v>4</v>
          </cell>
        </row>
        <row r="94">
          <cell r="A94">
            <v>7</v>
          </cell>
          <cell r="B94">
            <v>4</v>
          </cell>
        </row>
        <row r="95">
          <cell r="A95">
            <v>8</v>
          </cell>
          <cell r="B95">
            <v>5</v>
          </cell>
        </row>
        <row r="96">
          <cell r="A96">
            <v>8</v>
          </cell>
          <cell r="B96">
            <v>5</v>
          </cell>
        </row>
        <row r="97">
          <cell r="A97">
            <v>8</v>
          </cell>
          <cell r="B97">
            <v>5</v>
          </cell>
        </row>
        <row r="98">
          <cell r="A98">
            <v>8</v>
          </cell>
          <cell r="B98">
            <v>5</v>
          </cell>
        </row>
        <row r="99">
          <cell r="A99">
            <v>8</v>
          </cell>
          <cell r="B99">
            <v>5</v>
          </cell>
        </row>
        <row r="100">
          <cell r="A100">
            <v>8</v>
          </cell>
          <cell r="B100">
            <v>5</v>
          </cell>
        </row>
        <row r="101">
          <cell r="A101">
            <v>8</v>
          </cell>
          <cell r="B101">
            <v>5</v>
          </cell>
        </row>
        <row r="102">
          <cell r="A102">
            <v>8</v>
          </cell>
          <cell r="B102">
            <v>5</v>
          </cell>
        </row>
        <row r="103">
          <cell r="A103">
            <v>9</v>
          </cell>
          <cell r="B103">
            <v>5</v>
          </cell>
        </row>
        <row r="104">
          <cell r="A104">
            <v>9</v>
          </cell>
          <cell r="B104">
            <v>5</v>
          </cell>
        </row>
        <row r="105">
          <cell r="A105">
            <v>9</v>
          </cell>
          <cell r="B105">
            <v>5</v>
          </cell>
        </row>
        <row r="106">
          <cell r="A106">
            <v>9</v>
          </cell>
          <cell r="B106">
            <v>5</v>
          </cell>
        </row>
        <row r="107">
          <cell r="A107">
            <v>9</v>
          </cell>
          <cell r="B107">
            <v>5</v>
          </cell>
        </row>
        <row r="108">
          <cell r="A108">
            <v>9</v>
          </cell>
          <cell r="B108">
            <v>5</v>
          </cell>
        </row>
        <row r="109">
          <cell r="A109">
            <v>9</v>
          </cell>
          <cell r="B109">
            <v>5</v>
          </cell>
        </row>
        <row r="110">
          <cell r="A110">
            <v>9</v>
          </cell>
          <cell r="B110">
            <v>5</v>
          </cell>
        </row>
        <row r="111">
          <cell r="A111">
            <v>9</v>
          </cell>
          <cell r="B111">
            <v>5</v>
          </cell>
        </row>
        <row r="112">
          <cell r="A112">
            <v>9</v>
          </cell>
          <cell r="B112">
            <v>5</v>
          </cell>
        </row>
        <row r="113">
          <cell r="A113">
            <v>9</v>
          </cell>
          <cell r="B113">
            <v>5</v>
          </cell>
        </row>
        <row r="114">
          <cell r="A114">
            <v>9</v>
          </cell>
          <cell r="B114">
            <v>5</v>
          </cell>
        </row>
        <row r="115">
          <cell r="A115">
            <v>9</v>
          </cell>
          <cell r="B115">
            <v>5</v>
          </cell>
        </row>
        <row r="116">
          <cell r="A116">
            <v>9</v>
          </cell>
          <cell r="B116">
            <v>5</v>
          </cell>
        </row>
        <row r="117">
          <cell r="A117">
            <v>10</v>
          </cell>
          <cell r="B117">
            <v>5</v>
          </cell>
        </row>
        <row r="118">
          <cell r="A118">
            <v>10</v>
          </cell>
          <cell r="B118">
            <v>5</v>
          </cell>
        </row>
        <row r="119">
          <cell r="A119">
            <v>10</v>
          </cell>
          <cell r="B119">
            <v>5</v>
          </cell>
        </row>
        <row r="120">
          <cell r="A120">
            <v>10</v>
          </cell>
          <cell r="B120">
            <v>5</v>
          </cell>
        </row>
        <row r="121">
          <cell r="A121">
            <v>10</v>
          </cell>
          <cell r="B121">
            <v>5</v>
          </cell>
        </row>
        <row r="122">
          <cell r="A122">
            <v>10</v>
          </cell>
          <cell r="B122">
            <v>5</v>
          </cell>
        </row>
        <row r="123">
          <cell r="A123">
            <v>10</v>
          </cell>
          <cell r="B123">
            <v>5</v>
          </cell>
        </row>
        <row r="124">
          <cell r="A124">
            <v>10</v>
          </cell>
          <cell r="B124">
            <v>5</v>
          </cell>
        </row>
        <row r="125">
          <cell r="A125">
            <v>10</v>
          </cell>
          <cell r="B125">
            <v>5</v>
          </cell>
        </row>
        <row r="126">
          <cell r="A126">
            <v>10</v>
          </cell>
          <cell r="B126">
            <v>5</v>
          </cell>
        </row>
        <row r="127">
          <cell r="A127">
            <v>11</v>
          </cell>
          <cell r="B127">
            <v>5</v>
          </cell>
        </row>
        <row r="128">
          <cell r="A128">
            <v>11</v>
          </cell>
          <cell r="B128">
            <v>5</v>
          </cell>
        </row>
        <row r="129">
          <cell r="A129">
            <v>11</v>
          </cell>
          <cell r="B129">
            <v>5</v>
          </cell>
        </row>
        <row r="130">
          <cell r="A130">
            <v>11</v>
          </cell>
          <cell r="B130">
            <v>5</v>
          </cell>
        </row>
        <row r="131">
          <cell r="A131">
            <v>11</v>
          </cell>
          <cell r="B131">
            <v>5</v>
          </cell>
        </row>
        <row r="132">
          <cell r="A132">
            <v>11</v>
          </cell>
          <cell r="B132">
            <v>5</v>
          </cell>
        </row>
        <row r="133">
          <cell r="A133">
            <v>11</v>
          </cell>
          <cell r="B133">
            <v>5</v>
          </cell>
        </row>
        <row r="134">
          <cell r="A134">
            <v>11</v>
          </cell>
          <cell r="B134">
            <v>5</v>
          </cell>
        </row>
        <row r="135">
          <cell r="A135">
            <v>11</v>
          </cell>
          <cell r="B135">
            <v>5</v>
          </cell>
        </row>
        <row r="136">
          <cell r="A136">
            <v>12</v>
          </cell>
          <cell r="B136">
            <v>5</v>
          </cell>
        </row>
        <row r="137">
          <cell r="A137">
            <v>12</v>
          </cell>
          <cell r="B137">
            <v>5</v>
          </cell>
        </row>
        <row r="138">
          <cell r="A138">
            <v>12</v>
          </cell>
          <cell r="B138">
            <v>5</v>
          </cell>
        </row>
        <row r="139">
          <cell r="A139">
            <v>12</v>
          </cell>
          <cell r="B139">
            <v>5</v>
          </cell>
        </row>
        <row r="140">
          <cell r="A140">
            <v>12</v>
          </cell>
          <cell r="B140">
            <v>5</v>
          </cell>
        </row>
        <row r="141">
          <cell r="A141">
            <v>12</v>
          </cell>
          <cell r="B141">
            <v>5</v>
          </cell>
        </row>
        <row r="142">
          <cell r="A142">
            <v>12</v>
          </cell>
          <cell r="B142">
            <v>5</v>
          </cell>
        </row>
        <row r="143">
          <cell r="A143">
            <v>12</v>
          </cell>
          <cell r="B143">
            <v>5</v>
          </cell>
        </row>
        <row r="144">
          <cell r="A144">
            <v>12</v>
          </cell>
          <cell r="B144">
            <v>5</v>
          </cell>
        </row>
        <row r="145">
          <cell r="A145">
            <v>12</v>
          </cell>
          <cell r="B145">
            <v>5</v>
          </cell>
        </row>
        <row r="146">
          <cell r="A146">
            <v>13</v>
          </cell>
          <cell r="B146">
            <v>6</v>
          </cell>
        </row>
        <row r="147">
          <cell r="A147">
            <v>13</v>
          </cell>
          <cell r="B147">
            <v>6</v>
          </cell>
        </row>
        <row r="148">
          <cell r="A148">
            <v>13</v>
          </cell>
          <cell r="B148">
            <v>6</v>
          </cell>
        </row>
        <row r="149">
          <cell r="A149">
            <v>13</v>
          </cell>
          <cell r="B149">
            <v>6</v>
          </cell>
        </row>
        <row r="150">
          <cell r="A150">
            <v>14</v>
          </cell>
          <cell r="B150">
            <v>6</v>
          </cell>
        </row>
        <row r="151">
          <cell r="A151">
            <v>14</v>
          </cell>
          <cell r="B151">
            <v>6</v>
          </cell>
        </row>
        <row r="152">
          <cell r="A152">
            <v>14</v>
          </cell>
          <cell r="B152">
            <v>6</v>
          </cell>
        </row>
        <row r="153">
          <cell r="A153">
            <v>14</v>
          </cell>
          <cell r="B153">
            <v>6</v>
          </cell>
        </row>
        <row r="154">
          <cell r="A154">
            <v>14</v>
          </cell>
          <cell r="B154">
            <v>6</v>
          </cell>
        </row>
        <row r="155">
          <cell r="A155">
            <v>15</v>
          </cell>
          <cell r="B155">
            <v>6</v>
          </cell>
        </row>
        <row r="156">
          <cell r="A156">
            <v>15</v>
          </cell>
          <cell r="B156">
            <v>6</v>
          </cell>
        </row>
        <row r="157">
          <cell r="A157">
            <v>15</v>
          </cell>
          <cell r="B157">
            <v>6</v>
          </cell>
        </row>
        <row r="158">
          <cell r="A158">
            <v>15</v>
          </cell>
          <cell r="B158">
            <v>6</v>
          </cell>
        </row>
        <row r="159">
          <cell r="A159">
            <v>15</v>
          </cell>
          <cell r="B159">
            <v>6</v>
          </cell>
        </row>
        <row r="160">
          <cell r="A160">
            <v>15</v>
          </cell>
          <cell r="B160">
            <v>6</v>
          </cell>
        </row>
        <row r="161">
          <cell r="A161">
            <v>16</v>
          </cell>
          <cell r="B161">
            <v>6</v>
          </cell>
        </row>
        <row r="162">
          <cell r="A162">
            <v>16</v>
          </cell>
          <cell r="B162">
            <v>6</v>
          </cell>
        </row>
        <row r="163">
          <cell r="A163">
            <v>16</v>
          </cell>
          <cell r="B163">
            <v>6</v>
          </cell>
        </row>
        <row r="164">
          <cell r="A164">
            <v>16</v>
          </cell>
          <cell r="B164">
            <v>6</v>
          </cell>
        </row>
        <row r="165">
          <cell r="A165">
            <v>16</v>
          </cell>
          <cell r="B165">
            <v>6</v>
          </cell>
        </row>
        <row r="166">
          <cell r="A166">
            <v>16</v>
          </cell>
          <cell r="B166">
            <v>6</v>
          </cell>
        </row>
        <row r="167">
          <cell r="A167">
            <v>16</v>
          </cell>
          <cell r="B167">
            <v>6</v>
          </cell>
        </row>
        <row r="168">
          <cell r="A168">
            <v>16</v>
          </cell>
          <cell r="B168">
            <v>6</v>
          </cell>
        </row>
        <row r="169">
          <cell r="A169">
            <v>16</v>
          </cell>
          <cell r="B169">
            <v>7</v>
          </cell>
        </row>
        <row r="170">
          <cell r="A170">
            <v>17</v>
          </cell>
          <cell r="B170">
            <v>7</v>
          </cell>
        </row>
        <row r="171">
          <cell r="A171">
            <v>17</v>
          </cell>
          <cell r="B171">
            <v>7</v>
          </cell>
        </row>
        <row r="172">
          <cell r="A172">
            <v>17</v>
          </cell>
          <cell r="B172">
            <v>7</v>
          </cell>
        </row>
        <row r="173">
          <cell r="A173">
            <v>18</v>
          </cell>
          <cell r="B173">
            <v>7</v>
          </cell>
        </row>
        <row r="174">
          <cell r="A174">
            <v>18</v>
          </cell>
          <cell r="B174">
            <v>7</v>
          </cell>
        </row>
        <row r="175">
          <cell r="A175">
            <v>18</v>
          </cell>
          <cell r="B175">
            <v>7</v>
          </cell>
        </row>
        <row r="176">
          <cell r="A176">
            <v>18</v>
          </cell>
          <cell r="B176">
            <v>7</v>
          </cell>
        </row>
        <row r="177">
          <cell r="A177">
            <v>18</v>
          </cell>
          <cell r="B177">
            <v>7</v>
          </cell>
        </row>
        <row r="178">
          <cell r="A178">
            <v>18</v>
          </cell>
          <cell r="B178">
            <v>7</v>
          </cell>
        </row>
        <row r="179">
          <cell r="A179">
            <v>18</v>
          </cell>
          <cell r="B179">
            <v>7</v>
          </cell>
        </row>
        <row r="180">
          <cell r="A180">
            <v>18</v>
          </cell>
          <cell r="B180">
            <v>7</v>
          </cell>
        </row>
        <row r="181">
          <cell r="A181">
            <v>19</v>
          </cell>
          <cell r="B181">
            <v>7</v>
          </cell>
        </row>
        <row r="182">
          <cell r="A182">
            <v>19</v>
          </cell>
          <cell r="B182">
            <v>7</v>
          </cell>
        </row>
        <row r="183">
          <cell r="A183">
            <v>20</v>
          </cell>
          <cell r="B183">
            <v>7</v>
          </cell>
        </row>
        <row r="184">
          <cell r="A184">
            <v>20</v>
          </cell>
          <cell r="B184">
            <v>7</v>
          </cell>
        </row>
        <row r="185">
          <cell r="A185">
            <v>21</v>
          </cell>
          <cell r="B185">
            <v>7</v>
          </cell>
        </row>
        <row r="186">
          <cell r="A186">
            <v>21</v>
          </cell>
          <cell r="B186">
            <v>7</v>
          </cell>
        </row>
        <row r="187">
          <cell r="A187">
            <v>21</v>
          </cell>
          <cell r="B187">
            <v>7</v>
          </cell>
        </row>
        <row r="188">
          <cell r="A188">
            <v>22</v>
          </cell>
          <cell r="B188">
            <v>8</v>
          </cell>
        </row>
        <row r="189">
          <cell r="A189">
            <v>23</v>
          </cell>
          <cell r="B189">
            <v>8</v>
          </cell>
        </row>
        <row r="190">
          <cell r="A190">
            <v>23</v>
          </cell>
          <cell r="B190">
            <v>8</v>
          </cell>
        </row>
        <row r="191">
          <cell r="A191">
            <v>23</v>
          </cell>
          <cell r="B191">
            <v>8</v>
          </cell>
        </row>
        <row r="192">
          <cell r="A192">
            <v>24</v>
          </cell>
          <cell r="B192">
            <v>8</v>
          </cell>
        </row>
        <row r="193">
          <cell r="A193">
            <v>24</v>
          </cell>
          <cell r="B193">
            <v>8</v>
          </cell>
        </row>
        <row r="194">
          <cell r="A194">
            <v>26</v>
          </cell>
          <cell r="B194">
            <v>8</v>
          </cell>
        </row>
        <row r="195">
          <cell r="A195">
            <v>26</v>
          </cell>
          <cell r="B195">
            <v>8</v>
          </cell>
        </row>
        <row r="196">
          <cell r="A196">
            <v>26</v>
          </cell>
          <cell r="B196">
            <v>8</v>
          </cell>
        </row>
        <row r="197">
          <cell r="A197">
            <v>26</v>
          </cell>
          <cell r="B197">
            <v>8</v>
          </cell>
        </row>
        <row r="198">
          <cell r="A198">
            <v>27</v>
          </cell>
          <cell r="B198">
            <v>8</v>
          </cell>
        </row>
        <row r="199">
          <cell r="A199">
            <v>28</v>
          </cell>
          <cell r="B199">
            <v>8</v>
          </cell>
        </row>
        <row r="200">
          <cell r="A200">
            <v>29</v>
          </cell>
          <cell r="B200">
            <v>8</v>
          </cell>
        </row>
        <row r="201">
          <cell r="A201">
            <v>29</v>
          </cell>
          <cell r="B201">
            <v>9</v>
          </cell>
        </row>
        <row r="202">
          <cell r="A202">
            <v>29</v>
          </cell>
          <cell r="B202">
            <v>10</v>
          </cell>
        </row>
        <row r="203">
          <cell r="A203">
            <v>30</v>
          </cell>
          <cell r="B203">
            <v>10</v>
          </cell>
        </row>
        <row r="204">
          <cell r="A204">
            <v>31</v>
          </cell>
          <cell r="B204">
            <v>10</v>
          </cell>
        </row>
        <row r="205">
          <cell r="A205">
            <v>33</v>
          </cell>
          <cell r="B205">
            <v>10</v>
          </cell>
        </row>
        <row r="206">
          <cell r="A206">
            <v>39</v>
          </cell>
          <cell r="B206">
            <v>10</v>
          </cell>
        </row>
        <row r="207">
          <cell r="A207">
            <v>41</v>
          </cell>
          <cell r="B207">
            <v>12</v>
          </cell>
        </row>
        <row r="208">
          <cell r="A208">
            <v>42</v>
          </cell>
          <cell r="B208">
            <v>12</v>
          </cell>
        </row>
        <row r="209">
          <cell r="A209">
            <v>42</v>
          </cell>
          <cell r="B209">
            <v>12</v>
          </cell>
        </row>
        <row r="210">
          <cell r="A210">
            <v>44</v>
          </cell>
          <cell r="B210">
            <v>13</v>
          </cell>
        </row>
        <row r="211">
          <cell r="A211">
            <v>45</v>
          </cell>
          <cell r="B211">
            <v>13</v>
          </cell>
        </row>
        <row r="212">
          <cell r="A212">
            <v>45</v>
          </cell>
          <cell r="B212">
            <v>13</v>
          </cell>
        </row>
        <row r="213">
          <cell r="A213">
            <v>50</v>
          </cell>
          <cell r="B213">
            <v>14</v>
          </cell>
        </row>
        <row r="214">
          <cell r="A214">
            <v>111</v>
          </cell>
          <cell r="B214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opLeftCell="B10" zoomScaleNormal="100" workbookViewId="0">
      <selection activeCell="O34" sqref="O34"/>
    </sheetView>
  </sheetViews>
  <sheetFormatPr baseColWidth="10" defaultRowHeight="15"/>
  <cols>
    <col min="1" max="1" width="20.140625" customWidth="1"/>
    <col min="2" max="2" width="74.42578125" customWidth="1"/>
  </cols>
  <sheetData>
    <row r="1" spans="1:5">
      <c r="D1" s="2" t="s">
        <v>90</v>
      </c>
    </row>
    <row r="2" spans="1:5">
      <c r="A2" s="1" t="s">
        <v>89</v>
      </c>
      <c r="B2" t="s">
        <v>118</v>
      </c>
      <c r="C2">
        <f>212+207+23</f>
        <v>442</v>
      </c>
      <c r="D2">
        <v>1</v>
      </c>
    </row>
    <row r="3" spans="1:5">
      <c r="A3" t="s">
        <v>11</v>
      </c>
      <c r="B3" s="11" t="s">
        <v>116</v>
      </c>
      <c r="C3">
        <v>207</v>
      </c>
      <c r="D3">
        <f>C3/C2</f>
        <v>0.46832579185520362</v>
      </c>
    </row>
    <row r="4" spans="1:5">
      <c r="A4" s="1" t="s">
        <v>91</v>
      </c>
      <c r="B4" t="s">
        <v>117</v>
      </c>
      <c r="C4">
        <f>212+23</f>
        <v>235</v>
      </c>
      <c r="D4">
        <f>C4/C2</f>
        <v>0.53167420814479638</v>
      </c>
    </row>
    <row r="5" spans="1:5">
      <c r="A5" s="1" t="s">
        <v>92</v>
      </c>
      <c r="B5" t="s">
        <v>93</v>
      </c>
      <c r="C5">
        <v>212</v>
      </c>
      <c r="D5">
        <f>C5/C4</f>
        <v>0.90212765957446805</v>
      </c>
    </row>
    <row r="6" spans="1:5">
      <c r="A6" t="s">
        <v>0</v>
      </c>
      <c r="B6" t="s">
        <v>120</v>
      </c>
      <c r="C6">
        <v>114</v>
      </c>
      <c r="D6">
        <f>C6/C4</f>
        <v>0.48510638297872338</v>
      </c>
    </row>
    <row r="7" spans="1:5">
      <c r="A7" t="s">
        <v>13</v>
      </c>
      <c r="B7" t="s">
        <v>119</v>
      </c>
      <c r="C7">
        <v>23</v>
      </c>
      <c r="D7">
        <f>C7/C4</f>
        <v>9.7872340425531917E-2</v>
      </c>
    </row>
    <row r="8" spans="1:5">
      <c r="A8" s="1"/>
      <c r="B8" t="s">
        <v>115</v>
      </c>
      <c r="C8">
        <f>C29</f>
        <v>320</v>
      </c>
    </row>
    <row r="10" spans="1:5" s="8" customFormat="1">
      <c r="A10" s="8" t="s">
        <v>112</v>
      </c>
      <c r="B10" s="8" t="s">
        <v>97</v>
      </c>
      <c r="D10" s="8">
        <v>57</v>
      </c>
      <c r="E10" s="8">
        <f>D10/C4</f>
        <v>0.24255319148936169</v>
      </c>
    </row>
    <row r="11" spans="1:5">
      <c r="A11" t="s">
        <v>18</v>
      </c>
      <c r="B11" t="s">
        <v>100</v>
      </c>
      <c r="C11">
        <v>15</v>
      </c>
      <c r="E11">
        <f>C11/C4</f>
        <v>6.3829787234042548E-2</v>
      </c>
    </row>
    <row r="12" spans="1:5">
      <c r="A12" t="s">
        <v>9</v>
      </c>
      <c r="B12" t="s">
        <v>101</v>
      </c>
      <c r="C12">
        <v>27</v>
      </c>
      <c r="E12">
        <f>C12/C4</f>
        <v>0.1148936170212766</v>
      </c>
    </row>
    <row r="13" spans="1:5">
      <c r="A13" t="s">
        <v>10</v>
      </c>
      <c r="B13" t="s">
        <v>3</v>
      </c>
      <c r="C13">
        <v>8</v>
      </c>
      <c r="E13">
        <f>C13/C4</f>
        <v>3.4042553191489362E-2</v>
      </c>
    </row>
    <row r="14" spans="1:5">
      <c r="A14" s="6" t="s">
        <v>12</v>
      </c>
      <c r="B14" s="6" t="s">
        <v>102</v>
      </c>
      <c r="C14" s="6">
        <v>14</v>
      </c>
      <c r="E14" s="6">
        <f>C14/C4</f>
        <v>5.9574468085106386E-2</v>
      </c>
    </row>
    <row r="15" spans="1:5">
      <c r="A15" s="7" t="s">
        <v>19</v>
      </c>
      <c r="B15" s="6" t="s">
        <v>103</v>
      </c>
      <c r="C15" s="7">
        <v>6</v>
      </c>
      <c r="E15" s="7">
        <f>C15/C4</f>
        <v>2.553191489361702E-2</v>
      </c>
    </row>
    <row r="16" spans="1:5">
      <c r="A16" s="6" t="s">
        <v>4</v>
      </c>
      <c r="B16" s="6" t="s">
        <v>104</v>
      </c>
      <c r="C16" s="4">
        <v>9</v>
      </c>
      <c r="E16" s="6">
        <f>C16/C4</f>
        <v>3.8297872340425532E-2</v>
      </c>
    </row>
    <row r="17" spans="1:5" s="8" customFormat="1">
      <c r="A17" s="8" t="s">
        <v>114</v>
      </c>
      <c r="B17" s="9" t="s">
        <v>95</v>
      </c>
      <c r="C17" s="9"/>
      <c r="D17" s="8">
        <v>66</v>
      </c>
      <c r="E17" s="8">
        <f>D17/C4</f>
        <v>0.28085106382978725</v>
      </c>
    </row>
    <row r="18" spans="1:5">
      <c r="A18" s="6" t="s">
        <v>17</v>
      </c>
      <c r="B18" s="6" t="s">
        <v>110</v>
      </c>
      <c r="C18" s="5">
        <v>62</v>
      </c>
      <c r="E18" s="6">
        <f>C18/C4</f>
        <v>0.26382978723404255</v>
      </c>
    </row>
    <row r="19" spans="1:5">
      <c r="A19" s="6" t="s">
        <v>20</v>
      </c>
      <c r="B19" s="6" t="s">
        <v>109</v>
      </c>
      <c r="C19" s="5">
        <v>9</v>
      </c>
      <c r="E19" s="6">
        <f>C19/C4</f>
        <v>3.8297872340425532E-2</v>
      </c>
    </row>
    <row r="20" spans="1:5" s="8" customFormat="1">
      <c r="A20" s="8" t="s">
        <v>113</v>
      </c>
      <c r="B20" s="9" t="s">
        <v>96</v>
      </c>
      <c r="D20" s="8">
        <v>27</v>
      </c>
      <c r="E20" s="8">
        <f>D20/C4</f>
        <v>0.1148936170212766</v>
      </c>
    </row>
    <row r="21" spans="1:5">
      <c r="A21" s="6" t="s">
        <v>14</v>
      </c>
      <c r="B21" s="6" t="s">
        <v>106</v>
      </c>
      <c r="C21" s="6">
        <v>20</v>
      </c>
      <c r="E21" s="6">
        <f>C21/C4</f>
        <v>8.5106382978723402E-2</v>
      </c>
    </row>
    <row r="22" spans="1:5">
      <c r="A22" s="6" t="s">
        <v>6</v>
      </c>
      <c r="B22" s="6" t="s">
        <v>105</v>
      </c>
      <c r="C22" s="6">
        <v>4</v>
      </c>
      <c r="E22" s="6">
        <f>C22/C4</f>
        <v>1.7021276595744681E-2</v>
      </c>
    </row>
    <row r="23" spans="1:5">
      <c r="A23" s="6" t="s">
        <v>7</v>
      </c>
      <c r="B23" s="6" t="s">
        <v>8</v>
      </c>
      <c r="C23" s="4">
        <v>15</v>
      </c>
      <c r="E23" s="6">
        <f>C23/C4</f>
        <v>6.3829787234042548E-2</v>
      </c>
    </row>
    <row r="24" spans="1:5">
      <c r="A24" s="6" t="s">
        <v>15</v>
      </c>
      <c r="B24" s="6" t="s">
        <v>107</v>
      </c>
      <c r="C24" s="4">
        <v>9</v>
      </c>
      <c r="E24" s="6">
        <f>C24/C4</f>
        <v>3.8297872340425532E-2</v>
      </c>
    </row>
    <row r="25" spans="1:5" s="8" customFormat="1">
      <c r="A25" s="8" t="s">
        <v>111</v>
      </c>
      <c r="B25" s="9" t="s">
        <v>98</v>
      </c>
      <c r="C25" s="9"/>
      <c r="D25" s="8">
        <v>39</v>
      </c>
      <c r="E25" s="8">
        <f>D25/C4</f>
        <v>0.16595744680851063</v>
      </c>
    </row>
    <row r="26" spans="1:5">
      <c r="A26" s="6" t="s">
        <v>1</v>
      </c>
      <c r="B26" s="6" t="s">
        <v>2</v>
      </c>
      <c r="C26" s="4">
        <v>54</v>
      </c>
      <c r="E26" s="6">
        <f>C26/C4</f>
        <v>0.22978723404255319</v>
      </c>
    </row>
    <row r="27" spans="1:5">
      <c r="A27" s="6" t="s">
        <v>16</v>
      </c>
      <c r="B27" s="6" t="s">
        <v>108</v>
      </c>
      <c r="C27" s="4">
        <v>16</v>
      </c>
      <c r="E27" s="6">
        <f>C27/C4</f>
        <v>6.8085106382978725E-2</v>
      </c>
    </row>
    <row r="28" spans="1:5" s="8" customFormat="1">
      <c r="A28" s="3" t="s">
        <v>5</v>
      </c>
      <c r="B28" s="9" t="s">
        <v>99</v>
      </c>
      <c r="C28" s="9">
        <v>52</v>
      </c>
      <c r="D28" s="8">
        <f>SUM(C28)</f>
        <v>52</v>
      </c>
      <c r="E28" s="8">
        <f>D28/C4</f>
        <v>0.22127659574468084</v>
      </c>
    </row>
    <row r="29" spans="1:5" s="10" customFormat="1">
      <c r="B29" s="10" t="s">
        <v>94</v>
      </c>
      <c r="C29" s="10">
        <f>SUM(C11:C28)</f>
        <v>320</v>
      </c>
      <c r="D29" s="10">
        <f>SUM(D10:D28)</f>
        <v>241</v>
      </c>
    </row>
    <row r="34" spans="9:10">
      <c r="I34" t="str">
        <f>B5</f>
        <v>Parsable OCL rules</v>
      </c>
      <c r="J34">
        <f>C5</f>
        <v>212</v>
      </c>
    </row>
    <row r="35" spans="9:10">
      <c r="I35" t="str">
        <f>B10</f>
        <v>Syntactical Errors</v>
      </c>
      <c r="J35">
        <f>D10</f>
        <v>57</v>
      </c>
    </row>
    <row r="36" spans="9:10">
      <c r="I36" t="str">
        <f>B17</f>
        <v>Minor inconsistencies</v>
      </c>
      <c r="J36">
        <f>D17</f>
        <v>66</v>
      </c>
    </row>
    <row r="37" spans="9:10">
      <c r="I37" t="str">
        <f>B20</f>
        <v>Type checking errors</v>
      </c>
      <c r="J37">
        <f>D20</f>
        <v>27</v>
      </c>
    </row>
    <row r="38" spans="9:10">
      <c r="I38" t="str">
        <f>B25</f>
        <v>OCL Evolution</v>
      </c>
      <c r="J38">
        <f>D25</f>
        <v>39</v>
      </c>
    </row>
    <row r="39" spans="9:10">
      <c r="I39" t="str">
        <f>B28</f>
        <v>Other</v>
      </c>
      <c r="J39">
        <f>D28</f>
        <v>52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>
      <selection activeCell="A6" sqref="A6"/>
    </sheetView>
  </sheetViews>
  <sheetFormatPr baseColWidth="10" defaultRowHeight="15"/>
  <cols>
    <col min="1" max="1" width="46.7109375" customWidth="1"/>
  </cols>
  <sheetData>
    <row r="1" spans="1:2">
      <c r="A1" t="s">
        <v>21</v>
      </c>
    </row>
    <row r="2" spans="1:2">
      <c r="A2" t="s">
        <v>22</v>
      </c>
    </row>
    <row r="3" spans="1:2">
      <c r="A3" t="s">
        <v>23</v>
      </c>
    </row>
    <row r="4" spans="1:2">
      <c r="A4" t="s">
        <v>24</v>
      </c>
    </row>
    <row r="5" spans="1:2">
      <c r="A5" t="s">
        <v>25</v>
      </c>
    </row>
    <row r="7" spans="1:2">
      <c r="A7" t="s">
        <v>26</v>
      </c>
    </row>
    <row r="8" spans="1:2">
      <c r="A8" t="s">
        <v>36</v>
      </c>
      <c r="B8">
        <v>135</v>
      </c>
    </row>
    <row r="9" spans="1:2">
      <c r="A9" t="s">
        <v>88</v>
      </c>
      <c r="B9">
        <v>97</v>
      </c>
    </row>
    <row r="10" spans="1:2">
      <c r="A10" t="s">
        <v>42</v>
      </c>
      <c r="B10">
        <v>67</v>
      </c>
    </row>
    <row r="11" spans="1:2">
      <c r="A11" t="s">
        <v>75</v>
      </c>
      <c r="B11">
        <v>63</v>
      </c>
    </row>
    <row r="12" spans="1:2">
      <c r="A12" t="s">
        <v>46</v>
      </c>
      <c r="B12">
        <v>58</v>
      </c>
    </row>
    <row r="13" spans="1:2">
      <c r="A13" t="s">
        <v>34</v>
      </c>
      <c r="B13">
        <v>58</v>
      </c>
    </row>
    <row r="14" spans="1:2">
      <c r="A14" t="s">
        <v>35</v>
      </c>
      <c r="B14">
        <v>50</v>
      </c>
    </row>
    <row r="15" spans="1:2">
      <c r="A15" t="s">
        <v>55</v>
      </c>
      <c r="B15">
        <v>49</v>
      </c>
    </row>
    <row r="16" spans="1:2">
      <c r="A16" t="s">
        <v>31</v>
      </c>
      <c r="B16">
        <v>43</v>
      </c>
    </row>
    <row r="17" spans="1:2">
      <c r="A17" t="s">
        <v>87</v>
      </c>
      <c r="B17">
        <v>22</v>
      </c>
    </row>
    <row r="18" spans="1:2">
      <c r="A18" t="s">
        <v>40</v>
      </c>
      <c r="B18">
        <v>18</v>
      </c>
    </row>
    <row r="19" spans="1:2">
      <c r="A19" t="s">
        <v>37</v>
      </c>
      <c r="B19">
        <v>16</v>
      </c>
    </row>
    <row r="20" spans="1:2">
      <c r="A20" t="s">
        <v>83</v>
      </c>
      <c r="B20">
        <v>16</v>
      </c>
    </row>
    <row r="21" spans="1:2">
      <c r="A21" t="s">
        <v>84</v>
      </c>
      <c r="B21">
        <v>10</v>
      </c>
    </row>
    <row r="22" spans="1:2">
      <c r="A22" t="s">
        <v>61</v>
      </c>
      <c r="B22">
        <v>9</v>
      </c>
    </row>
    <row r="23" spans="1:2">
      <c r="A23" t="s">
        <v>66</v>
      </c>
      <c r="B23">
        <v>8</v>
      </c>
    </row>
    <row r="24" spans="1:2">
      <c r="A24" t="s">
        <v>82</v>
      </c>
      <c r="B24">
        <v>7</v>
      </c>
    </row>
    <row r="25" spans="1:2">
      <c r="A25" t="s">
        <v>62</v>
      </c>
      <c r="B25">
        <v>6</v>
      </c>
    </row>
    <row r="26" spans="1:2">
      <c r="A26" t="s">
        <v>60</v>
      </c>
      <c r="B26">
        <v>6</v>
      </c>
    </row>
    <row r="27" spans="1:2">
      <c r="A27" t="s">
        <v>73</v>
      </c>
      <c r="B27">
        <v>5</v>
      </c>
    </row>
    <row r="28" spans="1:2">
      <c r="A28" t="s">
        <v>64</v>
      </c>
      <c r="B28">
        <v>4</v>
      </c>
    </row>
    <row r="29" spans="1:2">
      <c r="A29" t="s">
        <v>56</v>
      </c>
      <c r="B29">
        <v>4</v>
      </c>
    </row>
    <row r="30" spans="1:2">
      <c r="A30" t="s">
        <v>74</v>
      </c>
      <c r="B30">
        <v>3</v>
      </c>
    </row>
    <row r="31" spans="1:2">
      <c r="A31" t="s">
        <v>59</v>
      </c>
      <c r="B31">
        <v>3</v>
      </c>
    </row>
    <row r="32" spans="1:2">
      <c r="A32" t="s">
        <v>53</v>
      </c>
      <c r="B32">
        <v>3</v>
      </c>
    </row>
    <row r="33" spans="1:2">
      <c r="A33" t="s">
        <v>77</v>
      </c>
      <c r="B33">
        <v>2</v>
      </c>
    </row>
    <row r="34" spans="1:2">
      <c r="A34" t="s">
        <v>81</v>
      </c>
      <c r="B34">
        <v>1</v>
      </c>
    </row>
    <row r="35" spans="1:2">
      <c r="A35" t="s">
        <v>33</v>
      </c>
      <c r="B35">
        <v>1</v>
      </c>
    </row>
    <row r="36" spans="1:2">
      <c r="A36" t="s">
        <v>43</v>
      </c>
      <c r="B36">
        <v>1</v>
      </c>
    </row>
    <row r="37" spans="1:2">
      <c r="A37" t="s">
        <v>71</v>
      </c>
      <c r="B37">
        <v>1</v>
      </c>
    </row>
    <row r="38" spans="1:2">
      <c r="A38" t="s">
        <v>54</v>
      </c>
      <c r="B38">
        <v>1</v>
      </c>
    </row>
    <row r="39" spans="1:2">
      <c r="A39" t="s">
        <v>69</v>
      </c>
      <c r="B39">
        <v>1</v>
      </c>
    </row>
    <row r="41" spans="1:2">
      <c r="A41" t="s">
        <v>80</v>
      </c>
      <c r="B41">
        <v>24</v>
      </c>
    </row>
    <row r="42" spans="1:2">
      <c r="A42" t="s">
        <v>30</v>
      </c>
      <c r="B42">
        <v>12</v>
      </c>
    </row>
    <row r="43" spans="1:2">
      <c r="A43" t="s">
        <v>45</v>
      </c>
      <c r="B43">
        <v>8</v>
      </c>
    </row>
    <row r="44" spans="1:2">
      <c r="A44" t="s">
        <v>44</v>
      </c>
      <c r="B44">
        <v>6</v>
      </c>
    </row>
    <row r="45" spans="1:2">
      <c r="A45" t="s">
        <v>52</v>
      </c>
      <c r="B45">
        <v>5</v>
      </c>
    </row>
    <row r="46" spans="1:2">
      <c r="A46" t="s">
        <v>32</v>
      </c>
      <c r="B46">
        <v>5</v>
      </c>
    </row>
    <row r="47" spans="1:2">
      <c r="A47" t="s">
        <v>78</v>
      </c>
      <c r="B47">
        <v>5</v>
      </c>
    </row>
    <row r="48" spans="1:2">
      <c r="A48" t="s">
        <v>51</v>
      </c>
      <c r="B48">
        <v>5</v>
      </c>
    </row>
    <row r="49" spans="1:2">
      <c r="A49" t="s">
        <v>27</v>
      </c>
      <c r="B49">
        <v>4</v>
      </c>
    </row>
    <row r="50" spans="1:2">
      <c r="A50" t="s">
        <v>86</v>
      </c>
      <c r="B50">
        <v>3</v>
      </c>
    </row>
    <row r="51" spans="1:2">
      <c r="A51" t="s">
        <v>63</v>
      </c>
      <c r="B51">
        <v>3</v>
      </c>
    </row>
    <row r="52" spans="1:2">
      <c r="A52" t="s">
        <v>48</v>
      </c>
      <c r="B52">
        <v>3</v>
      </c>
    </row>
    <row r="53" spans="1:2">
      <c r="A53" t="s">
        <v>68</v>
      </c>
      <c r="B53">
        <v>3</v>
      </c>
    </row>
    <row r="54" spans="1:2">
      <c r="A54" t="s">
        <v>72</v>
      </c>
      <c r="B54">
        <v>3</v>
      </c>
    </row>
    <row r="55" spans="1:2">
      <c r="A55" t="s">
        <v>39</v>
      </c>
      <c r="B55">
        <v>3</v>
      </c>
    </row>
    <row r="56" spans="1:2">
      <c r="A56" t="s">
        <v>79</v>
      </c>
      <c r="B56">
        <v>2</v>
      </c>
    </row>
    <row r="57" spans="1:2">
      <c r="A57" t="s">
        <v>41</v>
      </c>
      <c r="B57">
        <v>2</v>
      </c>
    </row>
    <row r="58" spans="1:2">
      <c r="A58" t="s">
        <v>85</v>
      </c>
      <c r="B58">
        <v>1</v>
      </c>
    </row>
    <row r="59" spans="1:2">
      <c r="A59" t="s">
        <v>38</v>
      </c>
      <c r="B59">
        <v>1</v>
      </c>
    </row>
    <row r="60" spans="1:2">
      <c r="A60" t="s">
        <v>49</v>
      </c>
      <c r="B60">
        <v>1</v>
      </c>
    </row>
    <row r="61" spans="1:2">
      <c r="A61" t="s">
        <v>28</v>
      </c>
      <c r="B61">
        <v>1</v>
      </c>
    </row>
    <row r="62" spans="1:2">
      <c r="A62" t="s">
        <v>29</v>
      </c>
      <c r="B62">
        <v>1</v>
      </c>
    </row>
    <row r="63" spans="1:2">
      <c r="A63" t="s">
        <v>50</v>
      </c>
      <c r="B63">
        <v>1</v>
      </c>
    </row>
    <row r="64" spans="1:2">
      <c r="A64" t="s">
        <v>70</v>
      </c>
      <c r="B64">
        <v>1</v>
      </c>
    </row>
    <row r="65" spans="1:2">
      <c r="A65" t="s">
        <v>58</v>
      </c>
      <c r="B65">
        <v>1</v>
      </c>
    </row>
    <row r="66" spans="1:2">
      <c r="A66" t="s">
        <v>47</v>
      </c>
      <c r="B66">
        <v>1</v>
      </c>
    </row>
    <row r="67" spans="1:2">
      <c r="A67" t="s">
        <v>65</v>
      </c>
      <c r="B67">
        <v>1</v>
      </c>
    </row>
    <row r="68" spans="1:2">
      <c r="A68" t="s">
        <v>57</v>
      </c>
      <c r="B68">
        <v>1</v>
      </c>
    </row>
    <row r="69" spans="1:2">
      <c r="A69" t="s">
        <v>76</v>
      </c>
      <c r="B69">
        <v>1</v>
      </c>
    </row>
    <row r="70" spans="1:2">
      <c r="A70" t="s">
        <v>67</v>
      </c>
      <c r="B70">
        <v>1</v>
      </c>
    </row>
  </sheetData>
  <sortState ref="A40:B69">
    <sortCondition descending="1" ref="B40:B6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4"/>
  <sheetViews>
    <sheetView tabSelected="1" zoomScale="145" zoomScaleNormal="145" workbookViewId="0">
      <selection activeCell="E19" sqref="E19"/>
    </sheetView>
  </sheetViews>
  <sheetFormatPr baseColWidth="10" defaultRowHeight="15"/>
  <sheetData>
    <row r="1" spans="1:2">
      <c r="A1" t="s">
        <v>121</v>
      </c>
    </row>
    <row r="2" spans="1:2">
      <c r="A2" t="s">
        <v>122</v>
      </c>
      <c r="B2" t="s">
        <v>123</v>
      </c>
    </row>
    <row r="3" spans="1:2">
      <c r="A3">
        <v>2</v>
      </c>
      <c r="B3">
        <v>2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3</v>
      </c>
      <c r="B6">
        <v>3</v>
      </c>
    </row>
    <row r="7" spans="1:2">
      <c r="A7">
        <v>4</v>
      </c>
      <c r="B7">
        <v>3</v>
      </c>
    </row>
    <row r="8" spans="1:2">
      <c r="A8">
        <v>4</v>
      </c>
      <c r="B8">
        <v>3</v>
      </c>
    </row>
    <row r="9" spans="1:2">
      <c r="A9">
        <v>4</v>
      </c>
      <c r="B9">
        <v>3</v>
      </c>
    </row>
    <row r="10" spans="1:2">
      <c r="A10">
        <v>4</v>
      </c>
      <c r="B10">
        <v>3</v>
      </c>
    </row>
    <row r="11" spans="1:2">
      <c r="A11">
        <v>4</v>
      </c>
      <c r="B11">
        <v>3</v>
      </c>
    </row>
    <row r="12" spans="1:2">
      <c r="A12">
        <v>4</v>
      </c>
      <c r="B12">
        <v>3</v>
      </c>
    </row>
    <row r="13" spans="1:2">
      <c r="A13">
        <v>4</v>
      </c>
      <c r="B13">
        <v>3</v>
      </c>
    </row>
    <row r="14" spans="1:2">
      <c r="A14">
        <v>4</v>
      </c>
      <c r="B14">
        <v>3</v>
      </c>
    </row>
    <row r="15" spans="1:2">
      <c r="A15">
        <v>4</v>
      </c>
      <c r="B15">
        <v>3</v>
      </c>
    </row>
    <row r="16" spans="1:2">
      <c r="A16">
        <v>4</v>
      </c>
      <c r="B16">
        <v>3</v>
      </c>
    </row>
    <row r="17" spans="1:2">
      <c r="A17">
        <v>4</v>
      </c>
      <c r="B17">
        <v>3</v>
      </c>
    </row>
    <row r="18" spans="1:2">
      <c r="A18">
        <v>4</v>
      </c>
      <c r="B18">
        <v>3</v>
      </c>
    </row>
    <row r="19" spans="1:2">
      <c r="A19">
        <v>4</v>
      </c>
      <c r="B19">
        <v>3</v>
      </c>
    </row>
    <row r="20" spans="1:2">
      <c r="A20">
        <v>4</v>
      </c>
      <c r="B20">
        <v>3</v>
      </c>
    </row>
    <row r="21" spans="1:2">
      <c r="A21">
        <v>4</v>
      </c>
      <c r="B21">
        <v>3</v>
      </c>
    </row>
    <row r="22" spans="1:2">
      <c r="A22">
        <v>5</v>
      </c>
      <c r="B22">
        <v>3</v>
      </c>
    </row>
    <row r="23" spans="1:2">
      <c r="A23">
        <v>5</v>
      </c>
      <c r="B23">
        <v>3</v>
      </c>
    </row>
    <row r="24" spans="1:2">
      <c r="A24">
        <v>5</v>
      </c>
      <c r="B24">
        <v>3</v>
      </c>
    </row>
    <row r="25" spans="1:2">
      <c r="A25">
        <v>5</v>
      </c>
      <c r="B25">
        <v>3</v>
      </c>
    </row>
    <row r="26" spans="1:2">
      <c r="A26">
        <v>5</v>
      </c>
      <c r="B26">
        <v>3</v>
      </c>
    </row>
    <row r="27" spans="1:2">
      <c r="A27">
        <v>5</v>
      </c>
      <c r="B27">
        <v>3</v>
      </c>
    </row>
    <row r="28" spans="1:2">
      <c r="A28">
        <v>5</v>
      </c>
      <c r="B28">
        <v>3</v>
      </c>
    </row>
    <row r="29" spans="1:2">
      <c r="A29">
        <v>5</v>
      </c>
      <c r="B29">
        <v>3</v>
      </c>
    </row>
    <row r="30" spans="1:2">
      <c r="A30">
        <v>5</v>
      </c>
      <c r="B30">
        <v>3</v>
      </c>
    </row>
    <row r="31" spans="1:2">
      <c r="A31">
        <v>5</v>
      </c>
      <c r="B31">
        <v>3</v>
      </c>
    </row>
    <row r="32" spans="1:2">
      <c r="A32">
        <v>5</v>
      </c>
      <c r="B32">
        <v>3</v>
      </c>
    </row>
    <row r="33" spans="1:2">
      <c r="A33">
        <v>5</v>
      </c>
      <c r="B33">
        <v>3</v>
      </c>
    </row>
    <row r="34" spans="1:2">
      <c r="A34">
        <v>5</v>
      </c>
      <c r="B34">
        <v>3</v>
      </c>
    </row>
    <row r="35" spans="1:2">
      <c r="A35">
        <v>5</v>
      </c>
      <c r="B35">
        <v>3</v>
      </c>
    </row>
    <row r="36" spans="1:2">
      <c r="A36">
        <v>5</v>
      </c>
      <c r="B36">
        <v>3</v>
      </c>
    </row>
    <row r="37" spans="1:2">
      <c r="A37">
        <v>5</v>
      </c>
      <c r="B37">
        <v>3</v>
      </c>
    </row>
    <row r="38" spans="1:2">
      <c r="A38">
        <v>5</v>
      </c>
      <c r="B38">
        <v>3</v>
      </c>
    </row>
    <row r="39" spans="1:2">
      <c r="A39">
        <v>5</v>
      </c>
      <c r="B39">
        <v>3</v>
      </c>
    </row>
    <row r="40" spans="1:2">
      <c r="A40">
        <v>5</v>
      </c>
      <c r="B40">
        <v>3</v>
      </c>
    </row>
    <row r="41" spans="1:2">
      <c r="A41">
        <v>5</v>
      </c>
      <c r="B41">
        <v>3</v>
      </c>
    </row>
    <row r="42" spans="1:2">
      <c r="A42">
        <v>5</v>
      </c>
      <c r="B42">
        <v>4</v>
      </c>
    </row>
    <row r="43" spans="1:2">
      <c r="A43">
        <v>5</v>
      </c>
      <c r="B43">
        <v>4</v>
      </c>
    </row>
    <row r="44" spans="1:2">
      <c r="A44">
        <v>5</v>
      </c>
      <c r="B44">
        <v>4</v>
      </c>
    </row>
    <row r="45" spans="1:2">
      <c r="A45">
        <v>5</v>
      </c>
      <c r="B45">
        <v>4</v>
      </c>
    </row>
    <row r="46" spans="1:2">
      <c r="A46">
        <v>5</v>
      </c>
      <c r="B46">
        <v>4</v>
      </c>
    </row>
    <row r="47" spans="1:2">
      <c r="A47">
        <v>5</v>
      </c>
      <c r="B47">
        <v>4</v>
      </c>
    </row>
    <row r="48" spans="1:2">
      <c r="A48">
        <v>5</v>
      </c>
      <c r="B48">
        <v>4</v>
      </c>
    </row>
    <row r="49" spans="1:2">
      <c r="A49">
        <v>5</v>
      </c>
      <c r="B49">
        <v>4</v>
      </c>
    </row>
    <row r="50" spans="1:2">
      <c r="A50">
        <v>5</v>
      </c>
      <c r="B50">
        <v>4</v>
      </c>
    </row>
    <row r="51" spans="1:2">
      <c r="A51">
        <v>5</v>
      </c>
      <c r="B51">
        <v>4</v>
      </c>
    </row>
    <row r="52" spans="1:2">
      <c r="A52">
        <v>5</v>
      </c>
      <c r="B52">
        <v>4</v>
      </c>
    </row>
    <row r="53" spans="1:2">
      <c r="A53">
        <v>5</v>
      </c>
      <c r="B53">
        <v>4</v>
      </c>
    </row>
    <row r="54" spans="1:2">
      <c r="A54">
        <v>5</v>
      </c>
      <c r="B54">
        <v>4</v>
      </c>
    </row>
    <row r="55" spans="1:2">
      <c r="A55">
        <v>5</v>
      </c>
      <c r="B55">
        <v>4</v>
      </c>
    </row>
    <row r="56" spans="1:2">
      <c r="A56">
        <v>5</v>
      </c>
      <c r="B56">
        <v>4</v>
      </c>
    </row>
    <row r="57" spans="1:2">
      <c r="A57">
        <v>5</v>
      </c>
      <c r="B57">
        <v>4</v>
      </c>
    </row>
    <row r="58" spans="1:2">
      <c r="A58">
        <v>5</v>
      </c>
      <c r="B58">
        <v>4</v>
      </c>
    </row>
    <row r="59" spans="1:2">
      <c r="A59">
        <v>5</v>
      </c>
      <c r="B59">
        <v>4</v>
      </c>
    </row>
    <row r="60" spans="1:2">
      <c r="A60">
        <v>6</v>
      </c>
      <c r="B60">
        <v>4</v>
      </c>
    </row>
    <row r="61" spans="1:2">
      <c r="A61">
        <v>6</v>
      </c>
      <c r="B61">
        <v>4</v>
      </c>
    </row>
    <row r="62" spans="1:2">
      <c r="A62">
        <v>6</v>
      </c>
      <c r="B62">
        <v>4</v>
      </c>
    </row>
    <row r="63" spans="1:2">
      <c r="A63">
        <v>6</v>
      </c>
      <c r="B63">
        <v>4</v>
      </c>
    </row>
    <row r="64" spans="1:2">
      <c r="A64">
        <v>6</v>
      </c>
      <c r="B64">
        <v>4</v>
      </c>
    </row>
    <row r="65" spans="1:2">
      <c r="A65">
        <v>6</v>
      </c>
      <c r="B65">
        <v>4</v>
      </c>
    </row>
    <row r="66" spans="1:2">
      <c r="A66">
        <v>6</v>
      </c>
      <c r="B66">
        <v>4</v>
      </c>
    </row>
    <row r="67" spans="1:2">
      <c r="A67">
        <v>6</v>
      </c>
      <c r="B67">
        <v>4</v>
      </c>
    </row>
    <row r="68" spans="1:2">
      <c r="A68">
        <v>6</v>
      </c>
      <c r="B68">
        <v>4</v>
      </c>
    </row>
    <row r="69" spans="1:2">
      <c r="A69">
        <v>6</v>
      </c>
      <c r="B69">
        <v>4</v>
      </c>
    </row>
    <row r="70" spans="1:2">
      <c r="A70">
        <v>6</v>
      </c>
      <c r="B70">
        <v>4</v>
      </c>
    </row>
    <row r="71" spans="1:2">
      <c r="A71">
        <v>6</v>
      </c>
      <c r="B71">
        <v>4</v>
      </c>
    </row>
    <row r="72" spans="1:2">
      <c r="A72">
        <v>6</v>
      </c>
      <c r="B72">
        <v>4</v>
      </c>
    </row>
    <row r="73" spans="1:2">
      <c r="A73">
        <v>6</v>
      </c>
      <c r="B73">
        <v>4</v>
      </c>
    </row>
    <row r="74" spans="1:2">
      <c r="A74">
        <v>6</v>
      </c>
      <c r="B74">
        <v>4</v>
      </c>
    </row>
    <row r="75" spans="1:2">
      <c r="A75">
        <v>6</v>
      </c>
      <c r="B75">
        <v>4</v>
      </c>
    </row>
    <row r="76" spans="1:2">
      <c r="A76">
        <v>6</v>
      </c>
      <c r="B76">
        <v>4</v>
      </c>
    </row>
    <row r="77" spans="1:2">
      <c r="A77">
        <v>6</v>
      </c>
      <c r="B77">
        <v>4</v>
      </c>
    </row>
    <row r="78" spans="1:2">
      <c r="A78">
        <v>6</v>
      </c>
      <c r="B78">
        <v>4</v>
      </c>
    </row>
    <row r="79" spans="1:2">
      <c r="A79">
        <v>6</v>
      </c>
      <c r="B79">
        <v>4</v>
      </c>
    </row>
    <row r="80" spans="1:2">
      <c r="A80">
        <v>6</v>
      </c>
      <c r="B80">
        <v>4</v>
      </c>
    </row>
    <row r="81" spans="1:2">
      <c r="A81">
        <v>7</v>
      </c>
      <c r="B81">
        <v>4</v>
      </c>
    </row>
    <row r="82" spans="1:2">
      <c r="A82">
        <v>7</v>
      </c>
      <c r="B82">
        <v>4</v>
      </c>
    </row>
    <row r="83" spans="1:2">
      <c r="A83">
        <v>7</v>
      </c>
      <c r="B83">
        <v>4</v>
      </c>
    </row>
    <row r="84" spans="1:2">
      <c r="A84">
        <v>7</v>
      </c>
      <c r="B84">
        <v>4</v>
      </c>
    </row>
    <row r="85" spans="1:2">
      <c r="A85">
        <v>7</v>
      </c>
      <c r="B85">
        <v>4</v>
      </c>
    </row>
    <row r="86" spans="1:2">
      <c r="A86">
        <v>7</v>
      </c>
      <c r="B86">
        <v>4</v>
      </c>
    </row>
    <row r="87" spans="1:2">
      <c r="A87">
        <v>7</v>
      </c>
      <c r="B87">
        <v>4</v>
      </c>
    </row>
    <row r="88" spans="1:2">
      <c r="A88">
        <v>7</v>
      </c>
      <c r="B88">
        <v>4</v>
      </c>
    </row>
    <row r="89" spans="1:2">
      <c r="A89">
        <v>7</v>
      </c>
      <c r="B89">
        <v>4</v>
      </c>
    </row>
    <row r="90" spans="1:2">
      <c r="A90">
        <v>7</v>
      </c>
      <c r="B90">
        <v>4</v>
      </c>
    </row>
    <row r="91" spans="1:2">
      <c r="A91">
        <v>7</v>
      </c>
      <c r="B91">
        <v>4</v>
      </c>
    </row>
    <row r="92" spans="1:2">
      <c r="A92">
        <v>7</v>
      </c>
      <c r="B92">
        <v>4</v>
      </c>
    </row>
    <row r="93" spans="1:2">
      <c r="A93">
        <v>7</v>
      </c>
      <c r="B93">
        <v>4</v>
      </c>
    </row>
    <row r="94" spans="1:2">
      <c r="A94">
        <v>7</v>
      </c>
      <c r="B94">
        <v>4</v>
      </c>
    </row>
    <row r="95" spans="1:2">
      <c r="A95">
        <v>8</v>
      </c>
      <c r="B95">
        <v>5</v>
      </c>
    </row>
    <row r="96" spans="1:2">
      <c r="A96">
        <v>8</v>
      </c>
      <c r="B96">
        <v>5</v>
      </c>
    </row>
    <row r="97" spans="1:2">
      <c r="A97">
        <v>8</v>
      </c>
      <c r="B97">
        <v>5</v>
      </c>
    </row>
    <row r="98" spans="1:2">
      <c r="A98">
        <v>8</v>
      </c>
      <c r="B98">
        <v>5</v>
      </c>
    </row>
    <row r="99" spans="1:2">
      <c r="A99">
        <v>8</v>
      </c>
      <c r="B99">
        <v>5</v>
      </c>
    </row>
    <row r="100" spans="1:2">
      <c r="A100">
        <v>8</v>
      </c>
      <c r="B100">
        <v>5</v>
      </c>
    </row>
    <row r="101" spans="1:2">
      <c r="A101">
        <v>8</v>
      </c>
      <c r="B101">
        <v>5</v>
      </c>
    </row>
    <row r="102" spans="1:2">
      <c r="A102">
        <v>8</v>
      </c>
      <c r="B102">
        <v>5</v>
      </c>
    </row>
    <row r="103" spans="1:2">
      <c r="A103">
        <v>9</v>
      </c>
      <c r="B103">
        <v>5</v>
      </c>
    </row>
    <row r="104" spans="1:2">
      <c r="A104">
        <v>9</v>
      </c>
      <c r="B104">
        <v>5</v>
      </c>
    </row>
    <row r="105" spans="1:2">
      <c r="A105">
        <v>9</v>
      </c>
      <c r="B105">
        <v>5</v>
      </c>
    </row>
    <row r="106" spans="1:2">
      <c r="A106">
        <v>9</v>
      </c>
      <c r="B106">
        <v>5</v>
      </c>
    </row>
    <row r="107" spans="1:2">
      <c r="A107">
        <v>9</v>
      </c>
      <c r="B107">
        <v>5</v>
      </c>
    </row>
    <row r="108" spans="1:2">
      <c r="A108">
        <v>9</v>
      </c>
      <c r="B108">
        <v>5</v>
      </c>
    </row>
    <row r="109" spans="1:2">
      <c r="A109">
        <v>9</v>
      </c>
      <c r="B109">
        <v>5</v>
      </c>
    </row>
    <row r="110" spans="1:2">
      <c r="A110">
        <v>9</v>
      </c>
      <c r="B110">
        <v>5</v>
      </c>
    </row>
    <row r="111" spans="1:2">
      <c r="A111">
        <v>9</v>
      </c>
      <c r="B111">
        <v>5</v>
      </c>
    </row>
    <row r="112" spans="1:2">
      <c r="A112">
        <v>9</v>
      </c>
      <c r="B112">
        <v>5</v>
      </c>
    </row>
    <row r="113" spans="1:2">
      <c r="A113">
        <v>9</v>
      </c>
      <c r="B113">
        <v>5</v>
      </c>
    </row>
    <row r="114" spans="1:2">
      <c r="A114">
        <v>9</v>
      </c>
      <c r="B114">
        <v>5</v>
      </c>
    </row>
    <row r="115" spans="1:2">
      <c r="A115">
        <v>9</v>
      </c>
      <c r="B115">
        <v>5</v>
      </c>
    </row>
    <row r="116" spans="1:2">
      <c r="A116">
        <v>9</v>
      </c>
      <c r="B116">
        <v>5</v>
      </c>
    </row>
    <row r="117" spans="1:2">
      <c r="A117">
        <v>10</v>
      </c>
      <c r="B117">
        <v>5</v>
      </c>
    </row>
    <row r="118" spans="1:2">
      <c r="A118">
        <v>10</v>
      </c>
      <c r="B118">
        <v>5</v>
      </c>
    </row>
    <row r="119" spans="1:2">
      <c r="A119">
        <v>10</v>
      </c>
      <c r="B119">
        <v>5</v>
      </c>
    </row>
    <row r="120" spans="1:2">
      <c r="A120">
        <v>10</v>
      </c>
      <c r="B120">
        <v>5</v>
      </c>
    </row>
    <row r="121" spans="1:2">
      <c r="A121">
        <v>10</v>
      </c>
      <c r="B121">
        <v>5</v>
      </c>
    </row>
    <row r="122" spans="1:2">
      <c r="A122">
        <v>10</v>
      </c>
      <c r="B122">
        <v>5</v>
      </c>
    </row>
    <row r="123" spans="1:2">
      <c r="A123">
        <v>10</v>
      </c>
      <c r="B123">
        <v>5</v>
      </c>
    </row>
    <row r="124" spans="1:2">
      <c r="A124">
        <v>10</v>
      </c>
      <c r="B124">
        <v>5</v>
      </c>
    </row>
    <row r="125" spans="1:2">
      <c r="A125">
        <v>10</v>
      </c>
      <c r="B125">
        <v>5</v>
      </c>
    </row>
    <row r="126" spans="1:2">
      <c r="A126">
        <v>10</v>
      </c>
      <c r="B126">
        <v>5</v>
      </c>
    </row>
    <row r="127" spans="1:2">
      <c r="A127">
        <v>11</v>
      </c>
      <c r="B127">
        <v>5</v>
      </c>
    </row>
    <row r="128" spans="1:2">
      <c r="A128">
        <v>11</v>
      </c>
      <c r="B128">
        <v>5</v>
      </c>
    </row>
    <row r="129" spans="1:2">
      <c r="A129">
        <v>11</v>
      </c>
      <c r="B129">
        <v>5</v>
      </c>
    </row>
    <row r="130" spans="1:2">
      <c r="A130">
        <v>11</v>
      </c>
      <c r="B130">
        <v>5</v>
      </c>
    </row>
    <row r="131" spans="1:2">
      <c r="A131">
        <v>11</v>
      </c>
      <c r="B131">
        <v>5</v>
      </c>
    </row>
    <row r="132" spans="1:2">
      <c r="A132">
        <v>11</v>
      </c>
      <c r="B132">
        <v>5</v>
      </c>
    </row>
    <row r="133" spans="1:2">
      <c r="A133">
        <v>11</v>
      </c>
      <c r="B133">
        <v>5</v>
      </c>
    </row>
    <row r="134" spans="1:2">
      <c r="A134">
        <v>11</v>
      </c>
      <c r="B134">
        <v>5</v>
      </c>
    </row>
    <row r="135" spans="1:2">
      <c r="A135">
        <v>11</v>
      </c>
      <c r="B135">
        <v>5</v>
      </c>
    </row>
    <row r="136" spans="1:2">
      <c r="A136">
        <v>12</v>
      </c>
      <c r="B136">
        <v>5</v>
      </c>
    </row>
    <row r="137" spans="1:2">
      <c r="A137">
        <v>12</v>
      </c>
      <c r="B137">
        <v>5</v>
      </c>
    </row>
    <row r="138" spans="1:2">
      <c r="A138">
        <v>12</v>
      </c>
      <c r="B138">
        <v>5</v>
      </c>
    </row>
    <row r="139" spans="1:2">
      <c r="A139">
        <v>12</v>
      </c>
      <c r="B139">
        <v>5</v>
      </c>
    </row>
    <row r="140" spans="1:2">
      <c r="A140">
        <v>12</v>
      </c>
      <c r="B140">
        <v>5</v>
      </c>
    </row>
    <row r="141" spans="1:2">
      <c r="A141">
        <v>12</v>
      </c>
      <c r="B141">
        <v>5</v>
      </c>
    </row>
    <row r="142" spans="1:2">
      <c r="A142">
        <v>12</v>
      </c>
      <c r="B142">
        <v>5</v>
      </c>
    </row>
    <row r="143" spans="1:2">
      <c r="A143">
        <v>12</v>
      </c>
      <c r="B143">
        <v>5</v>
      </c>
    </row>
    <row r="144" spans="1:2">
      <c r="A144">
        <v>12</v>
      </c>
      <c r="B144">
        <v>5</v>
      </c>
    </row>
    <row r="145" spans="1:2">
      <c r="A145">
        <v>12</v>
      </c>
      <c r="B145">
        <v>5</v>
      </c>
    </row>
    <row r="146" spans="1:2">
      <c r="A146">
        <v>13</v>
      </c>
      <c r="B146">
        <v>6</v>
      </c>
    </row>
    <row r="147" spans="1:2">
      <c r="A147">
        <v>13</v>
      </c>
      <c r="B147">
        <v>6</v>
      </c>
    </row>
    <row r="148" spans="1:2">
      <c r="A148">
        <v>13</v>
      </c>
      <c r="B148">
        <v>6</v>
      </c>
    </row>
    <row r="149" spans="1:2">
      <c r="A149">
        <v>13</v>
      </c>
      <c r="B149">
        <v>6</v>
      </c>
    </row>
    <row r="150" spans="1:2">
      <c r="A150">
        <v>14</v>
      </c>
      <c r="B150">
        <v>6</v>
      </c>
    </row>
    <row r="151" spans="1:2">
      <c r="A151">
        <v>14</v>
      </c>
      <c r="B151">
        <v>6</v>
      </c>
    </row>
    <row r="152" spans="1:2">
      <c r="A152">
        <v>14</v>
      </c>
      <c r="B152">
        <v>6</v>
      </c>
    </row>
    <row r="153" spans="1:2">
      <c r="A153">
        <v>14</v>
      </c>
      <c r="B153">
        <v>6</v>
      </c>
    </row>
    <row r="154" spans="1:2">
      <c r="A154">
        <v>14</v>
      </c>
      <c r="B154">
        <v>6</v>
      </c>
    </row>
    <row r="155" spans="1:2">
      <c r="A155">
        <v>15</v>
      </c>
      <c r="B155">
        <v>6</v>
      </c>
    </row>
    <row r="156" spans="1:2">
      <c r="A156">
        <v>15</v>
      </c>
      <c r="B156">
        <v>6</v>
      </c>
    </row>
    <row r="157" spans="1:2">
      <c r="A157">
        <v>15</v>
      </c>
      <c r="B157">
        <v>6</v>
      </c>
    </row>
    <row r="158" spans="1:2">
      <c r="A158">
        <v>15</v>
      </c>
      <c r="B158">
        <v>6</v>
      </c>
    </row>
    <row r="159" spans="1:2">
      <c r="A159">
        <v>15</v>
      </c>
      <c r="B159">
        <v>6</v>
      </c>
    </row>
    <row r="160" spans="1:2">
      <c r="A160">
        <v>15</v>
      </c>
      <c r="B160">
        <v>6</v>
      </c>
    </row>
    <row r="161" spans="1:2">
      <c r="A161">
        <v>16</v>
      </c>
      <c r="B161">
        <v>6</v>
      </c>
    </row>
    <row r="162" spans="1:2">
      <c r="A162">
        <v>16</v>
      </c>
      <c r="B162">
        <v>6</v>
      </c>
    </row>
    <row r="163" spans="1:2">
      <c r="A163">
        <v>16</v>
      </c>
      <c r="B163">
        <v>6</v>
      </c>
    </row>
    <row r="164" spans="1:2">
      <c r="A164">
        <v>16</v>
      </c>
      <c r="B164">
        <v>6</v>
      </c>
    </row>
    <row r="165" spans="1:2">
      <c r="A165">
        <v>16</v>
      </c>
      <c r="B165">
        <v>6</v>
      </c>
    </row>
    <row r="166" spans="1:2">
      <c r="A166">
        <v>16</v>
      </c>
      <c r="B166">
        <v>6</v>
      </c>
    </row>
    <row r="167" spans="1:2">
      <c r="A167">
        <v>16</v>
      </c>
      <c r="B167">
        <v>6</v>
      </c>
    </row>
    <row r="168" spans="1:2">
      <c r="A168">
        <v>16</v>
      </c>
      <c r="B168">
        <v>6</v>
      </c>
    </row>
    <row r="169" spans="1:2">
      <c r="A169">
        <v>16</v>
      </c>
      <c r="B169">
        <v>7</v>
      </c>
    </row>
    <row r="170" spans="1:2">
      <c r="A170">
        <v>17</v>
      </c>
      <c r="B170">
        <v>7</v>
      </c>
    </row>
    <row r="171" spans="1:2">
      <c r="A171">
        <v>17</v>
      </c>
      <c r="B171">
        <v>7</v>
      </c>
    </row>
    <row r="172" spans="1:2">
      <c r="A172">
        <v>17</v>
      </c>
      <c r="B172">
        <v>7</v>
      </c>
    </row>
    <row r="173" spans="1:2">
      <c r="A173">
        <v>18</v>
      </c>
      <c r="B173">
        <v>7</v>
      </c>
    </row>
    <row r="174" spans="1:2">
      <c r="A174">
        <v>18</v>
      </c>
      <c r="B174">
        <v>7</v>
      </c>
    </row>
    <row r="175" spans="1:2">
      <c r="A175">
        <v>18</v>
      </c>
      <c r="B175">
        <v>7</v>
      </c>
    </row>
    <row r="176" spans="1:2">
      <c r="A176">
        <v>18</v>
      </c>
      <c r="B176">
        <v>7</v>
      </c>
    </row>
    <row r="177" spans="1:2">
      <c r="A177">
        <v>18</v>
      </c>
      <c r="B177">
        <v>7</v>
      </c>
    </row>
    <row r="178" spans="1:2">
      <c r="A178">
        <v>18</v>
      </c>
      <c r="B178">
        <v>7</v>
      </c>
    </row>
    <row r="179" spans="1:2">
      <c r="A179">
        <v>18</v>
      </c>
      <c r="B179">
        <v>7</v>
      </c>
    </row>
    <row r="180" spans="1:2">
      <c r="A180">
        <v>18</v>
      </c>
      <c r="B180">
        <v>7</v>
      </c>
    </row>
    <row r="181" spans="1:2">
      <c r="A181">
        <v>19</v>
      </c>
      <c r="B181">
        <v>7</v>
      </c>
    </row>
    <row r="182" spans="1:2">
      <c r="A182">
        <v>19</v>
      </c>
      <c r="B182">
        <v>7</v>
      </c>
    </row>
    <row r="183" spans="1:2">
      <c r="A183">
        <v>20</v>
      </c>
      <c r="B183">
        <v>7</v>
      </c>
    </row>
    <row r="184" spans="1:2">
      <c r="A184">
        <v>20</v>
      </c>
      <c r="B184">
        <v>7</v>
      </c>
    </row>
    <row r="185" spans="1:2">
      <c r="A185">
        <v>21</v>
      </c>
      <c r="B185">
        <v>7</v>
      </c>
    </row>
    <row r="186" spans="1:2">
      <c r="A186">
        <v>21</v>
      </c>
      <c r="B186">
        <v>7</v>
      </c>
    </row>
    <row r="187" spans="1:2">
      <c r="A187">
        <v>21</v>
      </c>
      <c r="B187">
        <v>7</v>
      </c>
    </row>
    <row r="188" spans="1:2">
      <c r="A188">
        <v>22</v>
      </c>
      <c r="B188">
        <v>8</v>
      </c>
    </row>
    <row r="189" spans="1:2">
      <c r="A189">
        <v>23</v>
      </c>
      <c r="B189">
        <v>8</v>
      </c>
    </row>
    <row r="190" spans="1:2">
      <c r="A190">
        <v>23</v>
      </c>
      <c r="B190">
        <v>8</v>
      </c>
    </row>
    <row r="191" spans="1:2">
      <c r="A191">
        <v>23</v>
      </c>
      <c r="B191">
        <v>8</v>
      </c>
    </row>
    <row r="192" spans="1:2">
      <c r="A192">
        <v>24</v>
      </c>
      <c r="B192">
        <v>8</v>
      </c>
    </row>
    <row r="193" spans="1:2">
      <c r="A193">
        <v>24</v>
      </c>
      <c r="B193">
        <v>8</v>
      </c>
    </row>
    <row r="194" spans="1:2">
      <c r="A194">
        <v>26</v>
      </c>
      <c r="B194">
        <v>8</v>
      </c>
    </row>
    <row r="195" spans="1:2">
      <c r="A195">
        <v>26</v>
      </c>
      <c r="B195">
        <v>8</v>
      </c>
    </row>
    <row r="196" spans="1:2">
      <c r="A196">
        <v>26</v>
      </c>
      <c r="B196">
        <v>8</v>
      </c>
    </row>
    <row r="197" spans="1:2">
      <c r="A197">
        <v>26</v>
      </c>
      <c r="B197">
        <v>8</v>
      </c>
    </row>
    <row r="198" spans="1:2">
      <c r="A198">
        <v>27</v>
      </c>
      <c r="B198">
        <v>8</v>
      </c>
    </row>
    <row r="199" spans="1:2">
      <c r="A199">
        <v>28</v>
      </c>
      <c r="B199">
        <v>8</v>
      </c>
    </row>
    <row r="200" spans="1:2">
      <c r="A200">
        <v>29</v>
      </c>
      <c r="B200">
        <v>8</v>
      </c>
    </row>
    <row r="201" spans="1:2">
      <c r="A201">
        <v>29</v>
      </c>
      <c r="B201">
        <v>9</v>
      </c>
    </row>
    <row r="202" spans="1:2">
      <c r="A202">
        <v>29</v>
      </c>
      <c r="B202">
        <v>10</v>
      </c>
    </row>
    <row r="203" spans="1:2">
      <c r="A203">
        <v>30</v>
      </c>
      <c r="B203">
        <v>10</v>
      </c>
    </row>
    <row r="204" spans="1:2">
      <c r="A204">
        <v>31</v>
      </c>
      <c r="B204">
        <v>10</v>
      </c>
    </row>
    <row r="205" spans="1:2">
      <c r="A205">
        <v>33</v>
      </c>
      <c r="B205">
        <v>10</v>
      </c>
    </row>
    <row r="206" spans="1:2">
      <c r="A206">
        <v>39</v>
      </c>
      <c r="B206">
        <v>10</v>
      </c>
    </row>
    <row r="207" spans="1:2">
      <c r="A207">
        <v>41</v>
      </c>
      <c r="B207">
        <v>12</v>
      </c>
    </row>
    <row r="208" spans="1:2">
      <c r="A208">
        <v>42</v>
      </c>
      <c r="B208">
        <v>12</v>
      </c>
    </row>
    <row r="209" spans="1:2">
      <c r="A209">
        <v>42</v>
      </c>
      <c r="B209">
        <v>12</v>
      </c>
    </row>
    <row r="210" spans="1:2">
      <c r="A210">
        <v>44</v>
      </c>
      <c r="B210">
        <v>13</v>
      </c>
    </row>
    <row r="211" spans="1:2">
      <c r="A211">
        <v>45</v>
      </c>
      <c r="B211">
        <v>13</v>
      </c>
    </row>
    <row r="212" spans="1:2">
      <c r="A212">
        <v>45</v>
      </c>
      <c r="B212">
        <v>13</v>
      </c>
    </row>
    <row r="213" spans="1:2">
      <c r="A213">
        <v>50</v>
      </c>
      <c r="B213">
        <v>14</v>
      </c>
    </row>
    <row r="214" spans="1:2">
      <c r="A214">
        <v>111</v>
      </c>
      <c r="B214">
        <v>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General stats</vt:lpstr>
      <vt:lpstr>Used expressions and operations</vt:lpstr>
      <vt:lpstr>WFR complexity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cp:lastPrinted>2011-04-04T08:01:06Z</cp:lastPrinted>
  <dcterms:created xsi:type="dcterms:W3CDTF">2011-02-13T16:33:16Z</dcterms:created>
  <dcterms:modified xsi:type="dcterms:W3CDTF">2011-04-04T12:18:33Z</dcterms:modified>
</cp:coreProperties>
</file>