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kamal/Desktop/FE 620/"/>
    </mc:Choice>
  </mc:AlternateContent>
  <xr:revisionPtr revIDLastSave="0" documentId="13_ncr:1_{68799773-EA70-4949-8E4D-EC726AEB5864}" xr6:coauthVersionLast="47" xr6:coauthVersionMax="47" xr10:uidLastSave="{00000000-0000-0000-0000-000000000000}"/>
  <bookViews>
    <workbookView xWindow="1000" yWindow="500" windowWidth="27800" windowHeight="12220" activeTab="1" xr2:uid="{1F7E166F-B348-4D21-985E-BE9B2BE790C5}"/>
  </bookViews>
  <sheets>
    <sheet name="Call" sheetId="1" r:id="rId1"/>
    <sheet name="Put" sheetId="2" r:id="rId2"/>
  </sheets>
  <definedNames>
    <definedName name="CIQWBGuid" hidden="1">"a0071aa3-8f21-4232-9348-d6ceb74a04bd"</definedName>
    <definedName name="CIQWBInfo" hidden="1">"{ ""CIQVersion"":""9.50.2716.4594"" 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A2" i="1"/>
  <c r="A2" i="2"/>
  <c r="G2" i="2"/>
</calcChain>
</file>

<file path=xl/sharedStrings.xml><?xml version="1.0" encoding="utf-8"?>
<sst xmlns="http://schemas.openxmlformats.org/spreadsheetml/2006/main" count="32" uniqueCount="15">
  <si>
    <t>Date</t>
  </si>
  <si>
    <t>SPY US 11/17/23 C455 Equity</t>
  </si>
  <si>
    <t>SPY US Equity</t>
  </si>
  <si>
    <t>Implied Vol</t>
  </si>
  <si>
    <t>Quarter</t>
  </si>
  <si>
    <t>Income</t>
  </si>
  <si>
    <t>Announcement Date</t>
  </si>
  <si>
    <t>Ex-Date</t>
  </si>
  <si>
    <t>Record Date</t>
  </si>
  <si>
    <t>Paid Date</t>
  </si>
  <si>
    <t>Dividend Amount</t>
  </si>
  <si>
    <t>Frequency</t>
  </si>
  <si>
    <t>Type</t>
  </si>
  <si>
    <t>6M SOFR</t>
  </si>
  <si>
    <t>SPY US 11/17/23 P455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</si>
</sst>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46464"/>
      <name val="Bloomberg-Sans-PropU_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2BB3-9EEB-47A8-94BA-E33C2B8FC007}">
  <dimension ref="A1:O127"/>
  <sheetViews>
    <sheetView workbookViewId="0">
      <selection activeCell="H12" sqref="H12:H13"/>
    </sheetView>
  </sheetViews>
  <sheetFormatPr baseColWidth="10" defaultColWidth="8.83203125" defaultRowHeight="15"/>
  <cols>
    <col min="1" max="1" width="10.6640625" bestFit="1" customWidth="1"/>
    <col min="2" max="2" width="26.1640625" bestFit="1" customWidth="1"/>
    <col min="3" max="3" width="12.83203125" bestFit="1" customWidth="1"/>
    <col min="7" max="7" width="19.5" bestFit="1" customWidth="1"/>
    <col min="8" max="8" width="10.6640625" bestFit="1" customWidth="1"/>
    <col min="9" max="9" width="11.6640625" bestFit="1" customWidth="1"/>
    <col min="10" max="10" width="10.6640625" bestFit="1" customWidth="1"/>
    <col min="11" max="11" width="16.6640625" bestFit="1" customWidth="1"/>
    <col min="12" max="12" width="10.33203125" bestFit="1" customWidth="1"/>
  </cols>
  <sheetData>
    <row r="1" spans="1:15">
      <c r="A1" t="s">
        <v>0</v>
      </c>
      <c r="B1" t="s">
        <v>1</v>
      </c>
      <c r="C1" t="s">
        <v>2</v>
      </c>
      <c r="D1" t="s">
        <v>13</v>
      </c>
      <c r="E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</row>
    <row r="2" spans="1:15">
      <c r="A2" s="1" t="e">
        <f ca="1">_xll.BDH("SPY US 11/17/23 C455 Equity","PX_Last","06/01/2023","11/17/23","cols=2;rows=119")</f>
        <v>#NAME?</v>
      </c>
      <c r="B2">
        <v>5.46</v>
      </c>
      <c r="C2">
        <v>421.82</v>
      </c>
      <c r="D2">
        <v>5.2852800000000002</v>
      </c>
      <c r="E2">
        <v>12.576000000000001</v>
      </c>
      <c r="G2" s="1" t="e">
        <f ca="1">_xll.BDS("SPY US Equity","DVD_HIST_ALL","6/1/2023","cols=7;rows=126")</f>
        <v>#NAME?</v>
      </c>
      <c r="H2" s="1">
        <v>45184</v>
      </c>
      <c r="I2" s="1">
        <v>45187</v>
      </c>
      <c r="J2" s="1">
        <v>45230</v>
      </c>
      <c r="K2">
        <v>1.583169</v>
      </c>
      <c r="L2" t="s">
        <v>4</v>
      </c>
      <c r="M2" t="s">
        <v>5</v>
      </c>
    </row>
    <row r="3" spans="1:15">
      <c r="A3" s="1">
        <v>45079</v>
      </c>
      <c r="B3">
        <v>7.45</v>
      </c>
      <c r="C3">
        <v>427.92</v>
      </c>
      <c r="D3">
        <v>5.2454700000000001</v>
      </c>
      <c r="E3">
        <v>12.57</v>
      </c>
      <c r="G3" s="1">
        <v>45092</v>
      </c>
      <c r="H3" s="1">
        <v>45093</v>
      </c>
      <c r="I3" s="1">
        <v>45097</v>
      </c>
      <c r="J3" s="1">
        <v>45138</v>
      </c>
      <c r="K3">
        <v>1.6383669999999999</v>
      </c>
      <c r="L3" t="s">
        <v>4</v>
      </c>
      <c r="M3" t="s">
        <v>5</v>
      </c>
    </row>
    <row r="4" spans="1:15">
      <c r="A4" s="1">
        <v>45082</v>
      </c>
      <c r="B4">
        <v>7.67</v>
      </c>
      <c r="C4">
        <v>427.1</v>
      </c>
      <c r="D4">
        <v>5.2877299999999998</v>
      </c>
      <c r="E4">
        <v>12.515000000000001</v>
      </c>
      <c r="G4" s="1"/>
      <c r="H4" s="1"/>
      <c r="I4" s="1"/>
      <c r="J4" s="1"/>
    </row>
    <row r="5" spans="1:15">
      <c r="A5" s="1">
        <v>45083</v>
      </c>
      <c r="B5">
        <v>6.64</v>
      </c>
      <c r="C5">
        <v>428.03</v>
      </c>
      <c r="D5">
        <v>5.2769500000000003</v>
      </c>
      <c r="E5">
        <v>12.16</v>
      </c>
      <c r="G5" s="1"/>
      <c r="H5" s="1"/>
      <c r="I5" s="1"/>
      <c r="J5" s="1"/>
    </row>
    <row r="6" spans="1:15">
      <c r="A6" s="1">
        <v>45084</v>
      </c>
      <c r="B6">
        <v>6.64</v>
      </c>
      <c r="C6">
        <v>426.55</v>
      </c>
      <c r="D6">
        <v>5.2778799999999997</v>
      </c>
      <c r="E6">
        <v>11.923</v>
      </c>
      <c r="G6" s="1"/>
      <c r="H6" s="1"/>
      <c r="I6" s="1"/>
      <c r="J6" s="1"/>
    </row>
    <row r="7" spans="1:15">
      <c r="A7" s="1">
        <v>45085</v>
      </c>
      <c r="B7">
        <v>6.63</v>
      </c>
      <c r="C7">
        <v>429.13</v>
      </c>
      <c r="D7">
        <v>5.2920699999999998</v>
      </c>
      <c r="E7">
        <v>11.756</v>
      </c>
      <c r="G7" s="1"/>
      <c r="H7" s="1"/>
      <c r="I7" s="1"/>
      <c r="J7" s="1"/>
    </row>
    <row r="8" spans="1:15">
      <c r="A8" s="1">
        <v>45086</v>
      </c>
      <c r="B8">
        <v>6.87</v>
      </c>
      <c r="C8">
        <v>429.9</v>
      </c>
      <c r="D8">
        <v>5.26715</v>
      </c>
      <c r="E8">
        <v>11.99</v>
      </c>
      <c r="G8" s="1"/>
      <c r="H8" s="1"/>
      <c r="I8" s="1"/>
      <c r="J8" s="1"/>
    </row>
    <row r="9" spans="1:15">
      <c r="A9" s="1">
        <v>45089</v>
      </c>
      <c r="B9">
        <v>8.43</v>
      </c>
      <c r="C9">
        <v>433.8</v>
      </c>
      <c r="D9">
        <v>5.2861099999999999</v>
      </c>
      <c r="E9">
        <v>12.204000000000001</v>
      </c>
      <c r="G9" s="1"/>
      <c r="H9" s="1"/>
      <c r="I9" s="1"/>
      <c r="J9" s="1"/>
    </row>
    <row r="10" spans="1:15">
      <c r="A10" s="1">
        <v>45090</v>
      </c>
      <c r="B10">
        <v>9.8000000000000007</v>
      </c>
      <c r="C10">
        <v>436.66</v>
      </c>
      <c r="D10">
        <v>5.2946400000000002</v>
      </c>
      <c r="E10">
        <v>12.507999999999999</v>
      </c>
      <c r="G10" s="1"/>
      <c r="H10" s="1"/>
      <c r="I10" s="1"/>
      <c r="J10" s="1"/>
    </row>
    <row r="11" spans="1:15">
      <c r="A11" s="1">
        <v>45091</v>
      </c>
      <c r="B11">
        <v>9.56</v>
      </c>
      <c r="C11">
        <v>437.18</v>
      </c>
      <c r="D11">
        <v>5.2669499999999996</v>
      </c>
      <c r="E11">
        <v>12.56</v>
      </c>
      <c r="G11" s="1"/>
      <c r="H11" s="1"/>
      <c r="I11" s="1"/>
      <c r="J11" s="1"/>
    </row>
    <row r="12" spans="1:15">
      <c r="A12" s="1">
        <v>45092</v>
      </c>
      <c r="B12">
        <v>12.51</v>
      </c>
      <c r="C12">
        <v>442.6</v>
      </c>
      <c r="D12">
        <v>5.2885299999999997</v>
      </c>
      <c r="E12">
        <v>12.776</v>
      </c>
      <c r="G12" s="1"/>
      <c r="H12" s="1"/>
      <c r="I12" s="1"/>
      <c r="J12" s="1"/>
    </row>
    <row r="13" spans="1:15">
      <c r="A13" s="1">
        <v>45093</v>
      </c>
      <c r="B13">
        <v>11.87</v>
      </c>
      <c r="C13">
        <v>439.46</v>
      </c>
      <c r="D13">
        <v>5.2893699999999999</v>
      </c>
      <c r="E13">
        <v>13.055999999999999</v>
      </c>
      <c r="G13" s="1"/>
      <c r="H13" s="1"/>
      <c r="I13" s="1"/>
      <c r="J13" s="1"/>
    </row>
    <row r="14" spans="1:15">
      <c r="A14" s="1">
        <v>45097</v>
      </c>
      <c r="B14">
        <v>10.5</v>
      </c>
      <c r="C14">
        <v>437.18</v>
      </c>
      <c r="D14">
        <v>5.3086000000000002</v>
      </c>
      <c r="E14">
        <v>12.69</v>
      </c>
      <c r="G14" s="1"/>
      <c r="H14" s="1"/>
      <c r="I14" s="1"/>
      <c r="J14" s="1"/>
    </row>
    <row r="15" spans="1:15">
      <c r="A15" s="1">
        <v>45098</v>
      </c>
      <c r="B15">
        <v>9.41</v>
      </c>
      <c r="C15">
        <v>434.94</v>
      </c>
      <c r="D15">
        <v>5.3117299999999998</v>
      </c>
      <c r="E15">
        <v>12.449</v>
      </c>
      <c r="G15" s="1"/>
      <c r="H15" s="1"/>
      <c r="I15" s="1"/>
      <c r="J15" s="1"/>
    </row>
    <row r="16" spans="1:15">
      <c r="A16" s="1">
        <v>45099</v>
      </c>
      <c r="B16">
        <v>9.42</v>
      </c>
      <c r="C16">
        <v>436.51</v>
      </c>
      <c r="D16">
        <v>5.3345000000000002</v>
      </c>
      <c r="E16">
        <v>12.2</v>
      </c>
      <c r="G16" s="1"/>
      <c r="H16" s="1"/>
      <c r="I16" s="1"/>
      <c r="J16" s="1"/>
    </row>
    <row r="17" spans="1:10">
      <c r="A17" s="1">
        <v>45100</v>
      </c>
      <c r="B17">
        <v>8.27</v>
      </c>
      <c r="C17">
        <v>433.21</v>
      </c>
      <c r="D17">
        <v>5.3290899999999999</v>
      </c>
      <c r="E17">
        <v>12.007999999999999</v>
      </c>
      <c r="G17" s="1"/>
      <c r="H17" s="1"/>
      <c r="I17" s="1"/>
      <c r="J17" s="1"/>
    </row>
    <row r="18" spans="1:10">
      <c r="A18" s="1">
        <v>45103</v>
      </c>
      <c r="B18">
        <v>7.02</v>
      </c>
      <c r="C18">
        <v>431.44</v>
      </c>
      <c r="D18">
        <v>5.3204200000000004</v>
      </c>
      <c r="E18">
        <v>11.861000000000001</v>
      </c>
      <c r="G18" s="1"/>
      <c r="H18" s="1"/>
      <c r="I18" s="1"/>
      <c r="J18" s="1"/>
    </row>
    <row r="19" spans="1:10">
      <c r="A19" s="1">
        <v>45104</v>
      </c>
      <c r="B19">
        <v>8.5500000000000007</v>
      </c>
      <c r="C19">
        <v>436.17</v>
      </c>
      <c r="D19">
        <v>5.3243299999999998</v>
      </c>
      <c r="E19">
        <v>11.648999999999999</v>
      </c>
      <c r="G19" s="1"/>
      <c r="H19" s="1"/>
      <c r="I19" s="1"/>
      <c r="J19" s="1"/>
    </row>
    <row r="20" spans="1:10">
      <c r="A20" s="1">
        <v>45105</v>
      </c>
      <c r="B20">
        <v>7.91</v>
      </c>
      <c r="C20">
        <v>436.39</v>
      </c>
      <c r="D20">
        <v>5.3367000000000004</v>
      </c>
      <c r="E20">
        <v>11.535</v>
      </c>
      <c r="G20" s="1"/>
      <c r="H20" s="1"/>
      <c r="I20" s="1"/>
      <c r="J20" s="1"/>
    </row>
    <row r="21" spans="1:10">
      <c r="A21" s="1">
        <v>45106</v>
      </c>
      <c r="B21">
        <v>8.76</v>
      </c>
      <c r="C21">
        <v>438.11</v>
      </c>
      <c r="D21">
        <v>5.3458800000000002</v>
      </c>
      <c r="E21">
        <v>11.723000000000001</v>
      </c>
      <c r="G21" s="1"/>
      <c r="H21" s="1"/>
      <c r="I21" s="1"/>
      <c r="J21" s="1"/>
    </row>
    <row r="22" spans="1:10">
      <c r="A22" s="1">
        <v>45107</v>
      </c>
      <c r="B22">
        <v>11.41</v>
      </c>
      <c r="C22">
        <v>443.28</v>
      </c>
      <c r="D22">
        <v>5.3906400000000003</v>
      </c>
      <c r="E22">
        <v>11.865</v>
      </c>
      <c r="G22" s="1"/>
      <c r="H22" s="1"/>
      <c r="I22" s="1"/>
      <c r="J22" s="1"/>
    </row>
    <row r="23" spans="1:10">
      <c r="A23" s="1">
        <v>45110</v>
      </c>
      <c r="B23">
        <v>11.93</v>
      </c>
      <c r="C23">
        <v>443.79</v>
      </c>
      <c r="D23">
        <v>5.3808699999999998</v>
      </c>
      <c r="E23">
        <v>12.083</v>
      </c>
      <c r="G23" s="1"/>
      <c r="H23" s="1"/>
      <c r="I23" s="1"/>
      <c r="J23" s="1"/>
    </row>
    <row r="24" spans="1:10">
      <c r="A24" s="1">
        <v>45112</v>
      </c>
      <c r="B24">
        <v>11.33</v>
      </c>
      <c r="C24">
        <v>443.13</v>
      </c>
      <c r="D24">
        <v>5.3817399999999997</v>
      </c>
      <c r="E24">
        <v>12.308999999999999</v>
      </c>
      <c r="G24" s="1"/>
      <c r="H24" s="1"/>
      <c r="I24" s="1"/>
      <c r="J24" s="1"/>
    </row>
    <row r="25" spans="1:10">
      <c r="A25" s="1">
        <v>45113</v>
      </c>
      <c r="B25">
        <v>10.11</v>
      </c>
      <c r="C25">
        <v>439.66</v>
      </c>
      <c r="D25">
        <v>5.3814599999999997</v>
      </c>
      <c r="E25">
        <v>12.718999999999999</v>
      </c>
      <c r="G25" s="1"/>
      <c r="H25" s="1"/>
      <c r="I25" s="1"/>
      <c r="J25" s="1"/>
    </row>
    <row r="26" spans="1:10">
      <c r="A26" s="1">
        <v>45114</v>
      </c>
      <c r="B26">
        <v>9.66</v>
      </c>
      <c r="C26">
        <v>438.55</v>
      </c>
      <c r="D26">
        <v>5.415</v>
      </c>
      <c r="E26">
        <v>12.425000000000001</v>
      </c>
      <c r="G26" s="1"/>
      <c r="H26" s="1"/>
      <c r="I26" s="1"/>
      <c r="J26" s="1"/>
    </row>
    <row r="27" spans="1:10">
      <c r="A27" s="1">
        <v>45117</v>
      </c>
      <c r="B27">
        <v>9.32</v>
      </c>
      <c r="C27">
        <v>439.66</v>
      </c>
      <c r="D27">
        <v>5.4033899999999999</v>
      </c>
      <c r="E27">
        <v>12.236000000000001</v>
      </c>
      <c r="G27" s="1"/>
      <c r="H27" s="1"/>
      <c r="I27" s="1"/>
      <c r="J27" s="1"/>
    </row>
    <row r="28" spans="1:10">
      <c r="A28" s="1">
        <v>45118</v>
      </c>
      <c r="B28">
        <v>10.92</v>
      </c>
      <c r="C28">
        <v>442.46</v>
      </c>
      <c r="D28">
        <v>5.4024299999999998</v>
      </c>
      <c r="E28">
        <v>12.153</v>
      </c>
      <c r="G28" s="1"/>
      <c r="H28" s="1"/>
      <c r="I28" s="1"/>
      <c r="J28" s="1"/>
    </row>
    <row r="29" spans="1:10">
      <c r="A29" s="1">
        <v>45119</v>
      </c>
      <c r="B29">
        <v>12.22</v>
      </c>
      <c r="C29">
        <v>446.02</v>
      </c>
      <c r="D29">
        <v>5.41106</v>
      </c>
      <c r="E29">
        <v>12.061</v>
      </c>
      <c r="G29" s="1"/>
      <c r="H29" s="1"/>
      <c r="I29" s="1"/>
      <c r="J29" s="1"/>
    </row>
    <row r="30" spans="1:10">
      <c r="A30" s="1">
        <v>45120</v>
      </c>
      <c r="B30">
        <v>14.55</v>
      </c>
      <c r="C30">
        <v>449.56</v>
      </c>
      <c r="D30">
        <v>5.3928000000000003</v>
      </c>
      <c r="E30">
        <v>12.069000000000001</v>
      </c>
      <c r="G30" s="1"/>
      <c r="H30" s="1"/>
      <c r="I30" s="1"/>
      <c r="J30" s="1"/>
    </row>
    <row r="31" spans="1:10">
      <c r="A31" s="1">
        <v>45121</v>
      </c>
      <c r="B31">
        <v>13.84</v>
      </c>
      <c r="C31">
        <v>449.28</v>
      </c>
      <c r="D31">
        <v>5.37554</v>
      </c>
      <c r="E31">
        <v>12.1</v>
      </c>
      <c r="G31" s="1"/>
      <c r="H31" s="1"/>
      <c r="I31" s="1"/>
      <c r="J31" s="1"/>
    </row>
    <row r="32" spans="1:10">
      <c r="A32" s="1">
        <v>45124</v>
      </c>
      <c r="B32">
        <v>14.96</v>
      </c>
      <c r="C32">
        <v>450.84</v>
      </c>
      <c r="D32">
        <v>5.39635</v>
      </c>
      <c r="E32">
        <v>12.204000000000001</v>
      </c>
      <c r="G32" s="1"/>
      <c r="H32" s="1"/>
      <c r="I32" s="1"/>
      <c r="J32" s="1"/>
    </row>
    <row r="33" spans="1:10">
      <c r="A33" s="1">
        <v>45125</v>
      </c>
      <c r="B33">
        <v>16.77</v>
      </c>
      <c r="C33">
        <v>454.19</v>
      </c>
      <c r="D33">
        <v>5.4004399999999997</v>
      </c>
      <c r="E33">
        <v>12.571</v>
      </c>
      <c r="G33" s="1"/>
      <c r="H33" s="1"/>
      <c r="I33" s="1"/>
      <c r="J33" s="1"/>
    </row>
    <row r="34" spans="1:10">
      <c r="A34" s="1">
        <v>45126</v>
      </c>
      <c r="B34">
        <v>18.03</v>
      </c>
      <c r="C34">
        <v>455.2</v>
      </c>
      <c r="D34">
        <v>5.3991400000000001</v>
      </c>
      <c r="E34">
        <v>13.058</v>
      </c>
      <c r="G34" s="1"/>
      <c r="H34" s="1"/>
      <c r="I34" s="1"/>
      <c r="J34" s="1"/>
    </row>
    <row r="35" spans="1:10">
      <c r="A35" s="1">
        <v>45127</v>
      </c>
      <c r="B35">
        <v>15.57</v>
      </c>
      <c r="C35">
        <v>452.18</v>
      </c>
      <c r="D35">
        <v>5.4126000000000003</v>
      </c>
      <c r="E35">
        <v>13.029</v>
      </c>
      <c r="G35" s="1"/>
      <c r="H35" s="1"/>
      <c r="I35" s="1"/>
      <c r="J35" s="1"/>
    </row>
    <row r="36" spans="1:10">
      <c r="A36" s="1">
        <v>45128</v>
      </c>
      <c r="B36">
        <v>15.67</v>
      </c>
      <c r="C36">
        <v>452.18</v>
      </c>
      <c r="D36">
        <v>5.4284299999999996</v>
      </c>
      <c r="E36">
        <v>12.682</v>
      </c>
      <c r="G36" s="1"/>
      <c r="H36" s="1"/>
      <c r="I36" s="1"/>
      <c r="J36" s="1"/>
    </row>
    <row r="37" spans="1:10">
      <c r="A37" s="1">
        <v>45131</v>
      </c>
      <c r="B37">
        <v>16.5</v>
      </c>
      <c r="C37">
        <v>454.2</v>
      </c>
      <c r="D37">
        <v>5.4215600000000004</v>
      </c>
      <c r="E37">
        <v>12.776999999999999</v>
      </c>
      <c r="G37" s="1"/>
      <c r="H37" s="1"/>
      <c r="I37" s="1"/>
      <c r="J37" s="1"/>
    </row>
    <row r="38" spans="1:10">
      <c r="A38" s="1">
        <v>45132</v>
      </c>
      <c r="B38">
        <v>17.739999999999998</v>
      </c>
      <c r="C38">
        <v>455.44</v>
      </c>
      <c r="D38">
        <v>5.4312500000000004</v>
      </c>
      <c r="E38">
        <v>13.247</v>
      </c>
      <c r="G38" s="1"/>
      <c r="H38" s="1"/>
      <c r="I38" s="1"/>
      <c r="J38" s="1"/>
    </row>
    <row r="39" spans="1:10">
      <c r="A39" s="1">
        <v>45133</v>
      </c>
      <c r="B39">
        <v>16.670000000000002</v>
      </c>
      <c r="C39">
        <v>455.51</v>
      </c>
      <c r="D39">
        <v>5.4452600000000002</v>
      </c>
      <c r="E39">
        <v>12.84</v>
      </c>
      <c r="G39" s="1"/>
      <c r="H39" s="1"/>
      <c r="I39" s="1"/>
      <c r="J39" s="1"/>
    </row>
    <row r="40" spans="1:10">
      <c r="A40" s="1">
        <v>45134</v>
      </c>
      <c r="B40">
        <v>15.5</v>
      </c>
      <c r="C40">
        <v>452.49</v>
      </c>
      <c r="D40">
        <v>5.4528299999999996</v>
      </c>
      <c r="E40">
        <v>13.156000000000001</v>
      </c>
      <c r="G40" s="1"/>
      <c r="H40" s="1"/>
      <c r="I40" s="1"/>
      <c r="J40" s="1"/>
    </row>
    <row r="41" spans="1:10">
      <c r="A41" s="1">
        <v>45135</v>
      </c>
      <c r="B41">
        <v>17.77</v>
      </c>
      <c r="C41">
        <v>456.92</v>
      </c>
      <c r="D41">
        <v>5.4480000000000004</v>
      </c>
      <c r="E41">
        <v>13.138999999999999</v>
      </c>
      <c r="G41" s="1"/>
      <c r="H41" s="1"/>
      <c r="I41" s="1"/>
      <c r="J41" s="1"/>
    </row>
    <row r="42" spans="1:10">
      <c r="A42" s="1">
        <v>45138</v>
      </c>
      <c r="B42">
        <v>18.46</v>
      </c>
      <c r="C42">
        <v>457.79</v>
      </c>
      <c r="D42">
        <v>5.4331300000000002</v>
      </c>
      <c r="E42">
        <v>13.335000000000001</v>
      </c>
      <c r="G42" s="1"/>
      <c r="H42" s="1"/>
      <c r="I42" s="1"/>
      <c r="J42" s="1"/>
    </row>
    <row r="43" spans="1:10">
      <c r="A43" s="1">
        <v>45139</v>
      </c>
      <c r="B43">
        <v>17.78</v>
      </c>
      <c r="C43">
        <v>456.48</v>
      </c>
      <c r="D43">
        <v>5.4331399999999999</v>
      </c>
      <c r="E43">
        <v>13.212999999999999</v>
      </c>
      <c r="G43" s="1"/>
      <c r="H43" s="1"/>
      <c r="I43" s="1"/>
      <c r="J43" s="1"/>
    </row>
    <row r="44" spans="1:10">
      <c r="A44" s="1">
        <v>45140</v>
      </c>
      <c r="B44">
        <v>14.61</v>
      </c>
      <c r="C44">
        <v>450.13</v>
      </c>
      <c r="D44">
        <v>5.4347300000000001</v>
      </c>
      <c r="E44">
        <v>13.991</v>
      </c>
      <c r="G44" s="1"/>
      <c r="H44" s="1"/>
      <c r="I44" s="1"/>
      <c r="J44" s="1"/>
    </row>
    <row r="45" spans="1:10">
      <c r="A45" s="1">
        <v>45141</v>
      </c>
      <c r="B45">
        <v>13.99</v>
      </c>
      <c r="C45">
        <v>448.84</v>
      </c>
      <c r="D45">
        <v>5.4330699999999998</v>
      </c>
      <c r="E45">
        <v>14.503</v>
      </c>
      <c r="G45" s="1"/>
      <c r="H45" s="1"/>
      <c r="I45" s="1"/>
      <c r="J45" s="1"/>
    </row>
    <row r="46" spans="1:10">
      <c r="A46" s="1">
        <v>45142</v>
      </c>
      <c r="B46">
        <v>12.17</v>
      </c>
      <c r="C46">
        <v>446.81</v>
      </c>
      <c r="D46">
        <v>5.4341900000000001</v>
      </c>
      <c r="E46">
        <v>13.843999999999999</v>
      </c>
      <c r="G46" s="1"/>
      <c r="H46" s="1"/>
      <c r="I46" s="1"/>
      <c r="J46" s="1"/>
    </row>
    <row r="47" spans="1:10">
      <c r="A47" s="1">
        <v>45145</v>
      </c>
      <c r="B47">
        <v>13.87</v>
      </c>
      <c r="C47">
        <v>450.71</v>
      </c>
      <c r="D47">
        <v>5.4275500000000001</v>
      </c>
      <c r="E47">
        <v>13.539</v>
      </c>
      <c r="G47" s="1"/>
      <c r="H47" s="1"/>
      <c r="I47" s="1"/>
      <c r="J47" s="1"/>
    </row>
    <row r="48" spans="1:10">
      <c r="A48" s="1">
        <v>45146</v>
      </c>
      <c r="B48">
        <v>12.81</v>
      </c>
      <c r="C48">
        <v>448.75</v>
      </c>
      <c r="D48">
        <v>5.4258300000000004</v>
      </c>
      <c r="E48">
        <v>13.484</v>
      </c>
      <c r="G48" s="1"/>
      <c r="H48" s="1"/>
      <c r="I48" s="1"/>
      <c r="J48" s="1"/>
    </row>
    <row r="49" spans="1:10">
      <c r="A49" s="1">
        <v>45147</v>
      </c>
      <c r="B49">
        <v>11.15</v>
      </c>
      <c r="C49">
        <v>445.75</v>
      </c>
      <c r="D49">
        <v>5.4209699999999996</v>
      </c>
      <c r="E49">
        <v>13.593</v>
      </c>
      <c r="G49" s="1"/>
      <c r="H49" s="1"/>
      <c r="I49" s="1"/>
      <c r="J49" s="1"/>
    </row>
    <row r="50" spans="1:10">
      <c r="A50" s="1">
        <v>45148</v>
      </c>
      <c r="B50">
        <v>10.77</v>
      </c>
      <c r="C50">
        <v>445.91</v>
      </c>
      <c r="D50">
        <v>5.4214000000000002</v>
      </c>
      <c r="E50">
        <v>13.268000000000001</v>
      </c>
      <c r="G50" s="1"/>
      <c r="H50" s="1"/>
      <c r="I50" s="1"/>
      <c r="J50" s="1"/>
    </row>
    <row r="51" spans="1:10">
      <c r="A51" s="1">
        <v>45149</v>
      </c>
      <c r="B51">
        <v>10.039999999999999</v>
      </c>
      <c r="C51">
        <v>445.65</v>
      </c>
      <c r="D51">
        <v>5.4150799999999997</v>
      </c>
      <c r="E51">
        <v>13.071</v>
      </c>
      <c r="G51" s="1"/>
      <c r="H51" s="1"/>
      <c r="I51" s="1"/>
      <c r="J51" s="1"/>
    </row>
    <row r="52" spans="1:10">
      <c r="A52" s="1">
        <v>45152</v>
      </c>
      <c r="B52">
        <v>11.27</v>
      </c>
      <c r="C52">
        <v>448.11</v>
      </c>
      <c r="D52">
        <v>5.4319600000000001</v>
      </c>
      <c r="E52">
        <v>12.898</v>
      </c>
      <c r="G52" s="1"/>
      <c r="H52" s="1"/>
      <c r="I52" s="1"/>
      <c r="J52" s="1"/>
    </row>
    <row r="53" spans="1:10">
      <c r="A53" s="1">
        <v>45153</v>
      </c>
      <c r="B53">
        <v>9.11</v>
      </c>
      <c r="C53">
        <v>442.89</v>
      </c>
      <c r="D53">
        <v>5.4447200000000002</v>
      </c>
      <c r="E53">
        <v>13.352</v>
      </c>
      <c r="G53" s="1"/>
      <c r="H53" s="1"/>
      <c r="I53" s="1"/>
      <c r="J53" s="1"/>
    </row>
    <row r="54" spans="1:10">
      <c r="A54" s="1">
        <v>45154</v>
      </c>
      <c r="B54">
        <v>7.71</v>
      </c>
      <c r="C54">
        <v>439.64</v>
      </c>
      <c r="D54">
        <v>5.4418600000000001</v>
      </c>
      <c r="E54">
        <v>13.451000000000001</v>
      </c>
      <c r="G54" s="1"/>
      <c r="H54" s="1"/>
      <c r="I54" s="1"/>
      <c r="J54" s="1"/>
    </row>
    <row r="55" spans="1:10">
      <c r="A55" s="1">
        <v>45155</v>
      </c>
      <c r="B55">
        <v>6.45</v>
      </c>
      <c r="C55">
        <v>436.29</v>
      </c>
      <c r="D55">
        <v>5.4411199999999997</v>
      </c>
      <c r="E55">
        <v>13.427</v>
      </c>
      <c r="G55" s="1"/>
      <c r="H55" s="1"/>
      <c r="I55" s="1"/>
      <c r="J55" s="1"/>
    </row>
    <row r="56" spans="1:10">
      <c r="A56" s="1">
        <v>45156</v>
      </c>
      <c r="B56">
        <v>6.17</v>
      </c>
      <c r="C56">
        <v>436.5</v>
      </c>
      <c r="D56">
        <v>5.4445399999999999</v>
      </c>
      <c r="E56">
        <v>13.095000000000001</v>
      </c>
      <c r="G56" s="1"/>
      <c r="H56" s="1"/>
      <c r="I56" s="1"/>
      <c r="J56" s="1"/>
    </row>
    <row r="57" spans="1:10">
      <c r="A57" s="1">
        <v>45159</v>
      </c>
      <c r="B57">
        <v>7.17</v>
      </c>
      <c r="C57">
        <v>439.34</v>
      </c>
      <c r="D57">
        <v>5.4290200000000004</v>
      </c>
      <c r="E57">
        <v>12.946</v>
      </c>
      <c r="G57" s="1"/>
      <c r="H57" s="1"/>
      <c r="I57" s="1"/>
      <c r="J57" s="1"/>
    </row>
    <row r="58" spans="1:10">
      <c r="A58" s="1">
        <v>45160</v>
      </c>
      <c r="B58">
        <v>6.3</v>
      </c>
      <c r="C58">
        <v>438.15</v>
      </c>
      <c r="D58">
        <v>5.4469000000000003</v>
      </c>
      <c r="E58">
        <v>12.956</v>
      </c>
      <c r="G58" s="1"/>
      <c r="H58" s="1"/>
      <c r="I58" s="1"/>
      <c r="J58" s="1"/>
    </row>
    <row r="59" spans="1:10">
      <c r="A59" s="1">
        <v>45161</v>
      </c>
      <c r="B59">
        <v>7.89</v>
      </c>
      <c r="C59">
        <v>443.03</v>
      </c>
      <c r="D59">
        <v>5.4576900000000004</v>
      </c>
      <c r="E59">
        <v>12.848000000000001</v>
      </c>
      <c r="G59" s="1"/>
      <c r="H59" s="1"/>
      <c r="I59" s="1"/>
      <c r="J59" s="1"/>
    </row>
    <row r="60" spans="1:10">
      <c r="A60" s="1">
        <v>45162</v>
      </c>
      <c r="B60">
        <v>5.88</v>
      </c>
      <c r="C60">
        <v>436.89</v>
      </c>
      <c r="D60">
        <v>5.4450099999999999</v>
      </c>
      <c r="E60">
        <v>12.907</v>
      </c>
      <c r="G60" s="1"/>
      <c r="H60" s="1"/>
      <c r="I60" s="1"/>
      <c r="J60" s="1"/>
    </row>
    <row r="61" spans="1:10">
      <c r="A61" s="1">
        <v>45163</v>
      </c>
      <c r="B61">
        <v>6.59</v>
      </c>
      <c r="C61">
        <v>439.97</v>
      </c>
      <c r="D61">
        <v>5.4673100000000003</v>
      </c>
      <c r="E61">
        <v>12.523999999999999</v>
      </c>
      <c r="G61" s="1"/>
      <c r="H61" s="1"/>
      <c r="I61" s="1"/>
      <c r="J61" s="1"/>
    </row>
    <row r="62" spans="1:10">
      <c r="A62" s="1">
        <v>45166</v>
      </c>
      <c r="B62">
        <v>7.07</v>
      </c>
      <c r="C62">
        <v>442.76</v>
      </c>
      <c r="D62">
        <v>5.4927900000000003</v>
      </c>
      <c r="E62">
        <v>12.413</v>
      </c>
      <c r="G62" s="1"/>
      <c r="H62" s="1"/>
      <c r="I62" s="1"/>
      <c r="J62" s="1"/>
    </row>
    <row r="63" spans="1:10">
      <c r="A63" s="1">
        <v>45167</v>
      </c>
      <c r="B63">
        <v>9.98</v>
      </c>
      <c r="C63">
        <v>449.16</v>
      </c>
      <c r="D63">
        <v>5.5009800000000002</v>
      </c>
      <c r="E63">
        <v>12.593999999999999</v>
      </c>
      <c r="G63" s="1"/>
      <c r="H63" s="1"/>
      <c r="I63" s="1"/>
      <c r="J63" s="1"/>
    </row>
    <row r="64" spans="1:10">
      <c r="A64" s="1">
        <v>45168</v>
      </c>
      <c r="B64">
        <v>10.65</v>
      </c>
      <c r="C64">
        <v>451.01</v>
      </c>
      <c r="D64">
        <v>5.4752700000000001</v>
      </c>
      <c r="E64">
        <v>12.475</v>
      </c>
      <c r="G64" s="1"/>
      <c r="H64" s="1"/>
      <c r="I64" s="1"/>
      <c r="J64" s="1"/>
    </row>
    <row r="65" spans="1:10">
      <c r="A65" s="1">
        <v>45169</v>
      </c>
      <c r="B65">
        <v>9.92</v>
      </c>
      <c r="C65">
        <v>450.35</v>
      </c>
      <c r="D65">
        <v>5.4549000000000003</v>
      </c>
      <c r="E65">
        <v>12.403</v>
      </c>
      <c r="G65" s="1"/>
      <c r="H65" s="1"/>
      <c r="I65" s="1"/>
      <c r="J65" s="1"/>
    </row>
    <row r="66" spans="1:10">
      <c r="A66" s="1">
        <v>45170</v>
      </c>
      <c r="B66">
        <v>9.92</v>
      </c>
      <c r="C66">
        <v>451.19</v>
      </c>
      <c r="D66">
        <v>5.4532400000000001</v>
      </c>
      <c r="E66">
        <v>11.906000000000001</v>
      </c>
      <c r="G66" s="1"/>
      <c r="H66" s="1"/>
      <c r="I66" s="1"/>
      <c r="J66" s="1"/>
    </row>
    <row r="67" spans="1:10">
      <c r="A67" s="1">
        <v>45174</v>
      </c>
      <c r="B67">
        <v>8.8000000000000007</v>
      </c>
      <c r="C67">
        <v>449.24</v>
      </c>
      <c r="D67">
        <v>5.4321200000000003</v>
      </c>
      <c r="E67">
        <v>11.833</v>
      </c>
      <c r="G67" s="1"/>
      <c r="H67" s="1"/>
      <c r="I67" s="1"/>
      <c r="J67" s="1"/>
    </row>
    <row r="68" spans="1:10">
      <c r="A68" s="1">
        <v>45175</v>
      </c>
      <c r="B68">
        <v>7.36</v>
      </c>
      <c r="C68">
        <v>446.22</v>
      </c>
      <c r="D68">
        <v>5.4527200000000002</v>
      </c>
      <c r="E68">
        <v>11.91</v>
      </c>
      <c r="G68" s="1"/>
      <c r="H68" s="1"/>
      <c r="I68" s="1"/>
      <c r="J68" s="1"/>
    </row>
    <row r="69" spans="1:10">
      <c r="A69" s="1">
        <v>45176</v>
      </c>
      <c r="B69">
        <v>6.56</v>
      </c>
      <c r="C69">
        <v>444.85</v>
      </c>
      <c r="D69">
        <v>5.4760099999999996</v>
      </c>
      <c r="E69">
        <v>11.917999999999999</v>
      </c>
      <c r="G69" s="1"/>
      <c r="H69" s="1"/>
      <c r="I69" s="1"/>
      <c r="J69" s="1"/>
    </row>
    <row r="70" spans="1:10">
      <c r="A70" s="1">
        <v>45177</v>
      </c>
      <c r="B70">
        <v>6.66</v>
      </c>
      <c r="C70">
        <v>445.52</v>
      </c>
      <c r="D70">
        <v>5.4719699999999998</v>
      </c>
      <c r="E70">
        <v>11.794</v>
      </c>
      <c r="G70" s="1"/>
      <c r="H70" s="1"/>
      <c r="I70" s="1"/>
      <c r="J70" s="1"/>
    </row>
    <row r="71" spans="1:10">
      <c r="A71" s="1">
        <v>45180</v>
      </c>
      <c r="B71">
        <v>7.58</v>
      </c>
      <c r="C71">
        <v>448.45</v>
      </c>
      <c r="D71">
        <v>5.4628500000000004</v>
      </c>
      <c r="E71">
        <v>11.407</v>
      </c>
      <c r="G71" s="1"/>
      <c r="H71" s="1"/>
      <c r="I71" s="1"/>
      <c r="J71" s="1"/>
    </row>
    <row r="72" spans="1:10">
      <c r="A72" s="1">
        <v>45181</v>
      </c>
      <c r="B72">
        <v>6.31</v>
      </c>
      <c r="C72">
        <v>445.99</v>
      </c>
      <c r="D72">
        <v>5.4712100000000001</v>
      </c>
      <c r="E72">
        <v>11.555</v>
      </c>
      <c r="G72" s="1"/>
      <c r="H72" s="1"/>
      <c r="I72" s="1"/>
      <c r="J72" s="1"/>
    </row>
    <row r="73" spans="1:10">
      <c r="A73" s="1">
        <v>45182</v>
      </c>
      <c r="B73">
        <v>6.3</v>
      </c>
      <c r="C73">
        <v>446.51</v>
      </c>
      <c r="D73">
        <v>5.4734999999999996</v>
      </c>
      <c r="E73">
        <v>11.362</v>
      </c>
      <c r="G73" s="1"/>
      <c r="H73" s="1"/>
      <c r="I73" s="1"/>
      <c r="J73" s="1"/>
    </row>
    <row r="74" spans="1:10">
      <c r="A74" s="1">
        <v>45183</v>
      </c>
      <c r="B74">
        <v>7.76</v>
      </c>
      <c r="C74">
        <v>450.36</v>
      </c>
      <c r="D74">
        <v>5.4776699999999998</v>
      </c>
      <c r="E74">
        <v>11.244999999999999</v>
      </c>
      <c r="G74" s="1"/>
      <c r="H74" s="1"/>
      <c r="I74" s="1"/>
      <c r="J74" s="1"/>
    </row>
    <row r="75" spans="1:10">
      <c r="A75" s="1">
        <v>45184</v>
      </c>
      <c r="B75">
        <v>5.25</v>
      </c>
      <c r="C75">
        <v>443.37</v>
      </c>
      <c r="D75">
        <v>5.46584</v>
      </c>
      <c r="E75">
        <v>11.198</v>
      </c>
      <c r="G75" s="1"/>
      <c r="H75" s="1"/>
      <c r="I75" s="1"/>
      <c r="J75" s="1"/>
    </row>
    <row r="76" spans="1:10">
      <c r="A76" s="1">
        <v>45187</v>
      </c>
      <c r="B76">
        <v>5.24</v>
      </c>
      <c r="C76">
        <v>443.63</v>
      </c>
      <c r="D76">
        <v>5.4660599999999997</v>
      </c>
      <c r="E76">
        <v>11.273999999999999</v>
      </c>
      <c r="G76" s="1"/>
      <c r="H76" s="1"/>
      <c r="I76" s="1"/>
      <c r="J76" s="1"/>
    </row>
    <row r="77" spans="1:10">
      <c r="A77" s="1">
        <v>45188</v>
      </c>
      <c r="B77">
        <v>4.88</v>
      </c>
      <c r="C77">
        <v>442.71</v>
      </c>
      <c r="D77">
        <v>5.4685699999999997</v>
      </c>
      <c r="E77">
        <v>11.291</v>
      </c>
      <c r="G77" s="1"/>
      <c r="H77" s="1"/>
      <c r="I77" s="1"/>
      <c r="J77" s="1"/>
    </row>
    <row r="78" spans="1:10">
      <c r="A78" s="1">
        <v>45189</v>
      </c>
      <c r="B78">
        <v>3.51</v>
      </c>
      <c r="C78">
        <v>438.64</v>
      </c>
      <c r="D78">
        <v>5.4690500000000002</v>
      </c>
      <c r="E78">
        <v>11.33</v>
      </c>
      <c r="G78" s="1"/>
      <c r="H78" s="1"/>
      <c r="I78" s="1"/>
      <c r="J78" s="1"/>
    </row>
    <row r="79" spans="1:10">
      <c r="A79" s="1">
        <v>45190</v>
      </c>
      <c r="B79">
        <v>2.08</v>
      </c>
      <c r="C79">
        <v>431.39</v>
      </c>
      <c r="D79">
        <v>5.4728300000000001</v>
      </c>
      <c r="E79">
        <v>11.967000000000001</v>
      </c>
      <c r="G79" s="1"/>
      <c r="H79" s="1"/>
      <c r="I79" s="1"/>
      <c r="J79" s="1"/>
    </row>
    <row r="80" spans="1:10">
      <c r="A80" s="1">
        <v>45191</v>
      </c>
      <c r="B80">
        <v>1.85</v>
      </c>
      <c r="C80">
        <v>430.42</v>
      </c>
      <c r="D80">
        <v>5.4795100000000003</v>
      </c>
      <c r="E80">
        <v>12.058999999999999</v>
      </c>
      <c r="G80" s="1"/>
      <c r="H80" s="1"/>
      <c r="I80" s="1"/>
      <c r="J80" s="1"/>
    </row>
    <row r="81" spans="1:10">
      <c r="A81" s="1">
        <v>45194</v>
      </c>
      <c r="B81">
        <v>2.02</v>
      </c>
      <c r="C81">
        <v>432.23</v>
      </c>
      <c r="D81">
        <v>5.4692600000000002</v>
      </c>
      <c r="E81">
        <v>11.872</v>
      </c>
      <c r="G81" s="1"/>
      <c r="H81" s="1"/>
      <c r="I81" s="1"/>
      <c r="J81" s="1"/>
    </row>
    <row r="82" spans="1:10">
      <c r="A82" s="1">
        <v>45195</v>
      </c>
      <c r="B82">
        <v>1.33</v>
      </c>
      <c r="C82">
        <v>425.88</v>
      </c>
      <c r="D82">
        <v>5.4632699999999996</v>
      </c>
      <c r="E82">
        <v>12.895</v>
      </c>
      <c r="G82" s="1"/>
      <c r="H82" s="1"/>
      <c r="I82" s="1"/>
      <c r="J82" s="1"/>
    </row>
    <row r="83" spans="1:10">
      <c r="A83" s="1">
        <v>45196</v>
      </c>
      <c r="B83">
        <v>1.17</v>
      </c>
      <c r="C83">
        <v>426.05</v>
      </c>
      <c r="D83">
        <v>5.4674899999999997</v>
      </c>
      <c r="E83">
        <v>12.534000000000001</v>
      </c>
      <c r="G83" s="1"/>
      <c r="H83" s="1"/>
      <c r="I83" s="1"/>
      <c r="J83" s="1"/>
    </row>
    <row r="84" spans="1:10">
      <c r="A84" s="1">
        <v>45197</v>
      </c>
      <c r="B84">
        <v>1.3</v>
      </c>
      <c r="C84">
        <v>428.52</v>
      </c>
      <c r="D84">
        <v>5.4709300000000001</v>
      </c>
      <c r="E84">
        <v>12.115</v>
      </c>
      <c r="G84" s="1"/>
      <c r="H84" s="1"/>
      <c r="I84" s="1"/>
      <c r="J84" s="1"/>
    </row>
    <row r="85" spans="1:10">
      <c r="A85" s="1">
        <v>45198</v>
      </c>
      <c r="B85">
        <v>1.1499999999999999</v>
      </c>
      <c r="C85">
        <v>427.48</v>
      </c>
      <c r="D85">
        <v>5.4672700000000001</v>
      </c>
      <c r="E85">
        <v>12.332000000000001</v>
      </c>
      <c r="G85" s="1"/>
      <c r="H85" s="1"/>
      <c r="I85" s="1"/>
      <c r="J85" s="1"/>
    </row>
    <row r="86" spans="1:10">
      <c r="A86" s="1">
        <v>45201</v>
      </c>
      <c r="B86">
        <v>1.03</v>
      </c>
      <c r="C86">
        <v>427.31</v>
      </c>
      <c r="D86">
        <v>5.4526000000000003</v>
      </c>
      <c r="E86">
        <v>12.263999999999999</v>
      </c>
      <c r="G86" s="1"/>
      <c r="H86" s="1"/>
      <c r="I86" s="1"/>
      <c r="J86" s="1"/>
    </row>
    <row r="87" spans="1:10">
      <c r="A87" s="1">
        <v>45202</v>
      </c>
      <c r="B87">
        <v>0.69</v>
      </c>
      <c r="C87">
        <v>421.59</v>
      </c>
      <c r="D87">
        <v>5.4857300000000002</v>
      </c>
      <c r="E87">
        <v>13.194000000000001</v>
      </c>
      <c r="G87" s="1"/>
      <c r="H87" s="1"/>
      <c r="I87" s="1"/>
      <c r="J87" s="1"/>
    </row>
    <row r="88" spans="1:10">
      <c r="A88" s="1">
        <v>45203</v>
      </c>
      <c r="B88">
        <v>0.81</v>
      </c>
      <c r="C88">
        <v>424.66</v>
      </c>
      <c r="D88">
        <v>5.4933199999999998</v>
      </c>
      <c r="E88">
        <v>12.83</v>
      </c>
      <c r="G88" s="1"/>
      <c r="H88" s="1"/>
      <c r="I88" s="1"/>
      <c r="J88" s="1"/>
    </row>
    <row r="89" spans="1:10">
      <c r="A89" s="1">
        <v>45204</v>
      </c>
      <c r="B89">
        <v>0.7</v>
      </c>
      <c r="C89">
        <v>424.5</v>
      </c>
      <c r="D89">
        <v>5.4626299999999999</v>
      </c>
      <c r="E89">
        <v>12.608000000000001</v>
      </c>
      <c r="G89" s="1"/>
      <c r="H89" s="1"/>
      <c r="I89" s="1"/>
      <c r="J89" s="1"/>
    </row>
    <row r="90" spans="1:10">
      <c r="A90" s="1">
        <v>45205</v>
      </c>
      <c r="B90">
        <v>1.23</v>
      </c>
      <c r="C90">
        <v>429.54</v>
      </c>
      <c r="D90">
        <v>5.4544600000000001</v>
      </c>
      <c r="E90">
        <v>12.824</v>
      </c>
      <c r="G90" s="1"/>
      <c r="H90" s="1"/>
      <c r="I90" s="1"/>
      <c r="J90" s="1"/>
    </row>
    <row r="91" spans="1:10">
      <c r="A91" s="1">
        <v>45208</v>
      </c>
      <c r="B91">
        <v>1.42</v>
      </c>
      <c r="C91">
        <v>432.29</v>
      </c>
      <c r="D91">
        <v>5.4843900000000003</v>
      </c>
      <c r="E91">
        <v>12.622</v>
      </c>
      <c r="G91" s="1"/>
      <c r="H91" s="1"/>
      <c r="I91" s="1"/>
      <c r="J91" s="1"/>
    </row>
    <row r="92" spans="1:10">
      <c r="A92" s="1">
        <v>45209</v>
      </c>
      <c r="B92">
        <v>1.6</v>
      </c>
      <c r="C92">
        <v>434.54</v>
      </c>
      <c r="D92">
        <v>5.4346399999999999</v>
      </c>
      <c r="E92">
        <v>12.384</v>
      </c>
      <c r="G92" s="1"/>
      <c r="H92" s="1"/>
      <c r="I92" s="1"/>
      <c r="J92" s="1"/>
    </row>
    <row r="93" spans="1:10">
      <c r="A93" s="1">
        <v>45210</v>
      </c>
      <c r="B93">
        <v>1.7</v>
      </c>
      <c r="C93">
        <v>436.32</v>
      </c>
      <c r="D93">
        <v>5.43994</v>
      </c>
      <c r="E93">
        <v>12.117000000000001</v>
      </c>
      <c r="G93" s="1"/>
      <c r="H93" s="1"/>
      <c r="I93" s="1"/>
      <c r="J93" s="1"/>
    </row>
    <row r="94" spans="1:10">
      <c r="A94" s="1">
        <v>45211</v>
      </c>
      <c r="B94">
        <v>1.04</v>
      </c>
      <c r="C94">
        <v>433.66</v>
      </c>
      <c r="D94">
        <v>5.46408</v>
      </c>
      <c r="E94">
        <v>11.598000000000001</v>
      </c>
      <c r="G94" s="1"/>
      <c r="H94" s="1"/>
      <c r="I94" s="1"/>
      <c r="J94" s="1"/>
    </row>
    <row r="95" spans="1:10">
      <c r="A95" s="1">
        <v>45212</v>
      </c>
      <c r="B95">
        <v>0.83</v>
      </c>
      <c r="C95">
        <v>431.5</v>
      </c>
      <c r="D95">
        <v>5.4491300000000003</v>
      </c>
      <c r="E95">
        <v>12.054</v>
      </c>
      <c r="G95" s="1"/>
      <c r="H95" s="1"/>
      <c r="I95" s="1"/>
      <c r="J95" s="1"/>
    </row>
    <row r="96" spans="1:10">
      <c r="A96" s="1">
        <v>45215</v>
      </c>
      <c r="B96">
        <v>1.22</v>
      </c>
      <c r="C96">
        <v>436.04</v>
      </c>
      <c r="D96">
        <v>5.4547699999999999</v>
      </c>
      <c r="E96">
        <v>11.627000000000001</v>
      </c>
      <c r="G96" s="1"/>
      <c r="H96" s="1"/>
      <c r="I96" s="1"/>
      <c r="J96" s="1"/>
    </row>
    <row r="97" spans="1:10">
      <c r="A97" s="1">
        <v>45216</v>
      </c>
      <c r="B97">
        <v>1.1599999999999999</v>
      </c>
      <c r="C97">
        <v>436.02</v>
      </c>
      <c r="D97">
        <v>5.4882600000000004</v>
      </c>
      <c r="E97">
        <v>11.574</v>
      </c>
      <c r="G97" s="1"/>
      <c r="H97" s="1"/>
      <c r="I97" s="1"/>
      <c r="J97" s="1"/>
    </row>
    <row r="98" spans="1:10">
      <c r="A98" s="1">
        <v>45217</v>
      </c>
      <c r="B98">
        <v>0.65</v>
      </c>
      <c r="C98">
        <v>430.21</v>
      </c>
      <c r="D98">
        <v>5.4895100000000001</v>
      </c>
      <c r="E98">
        <v>12.663</v>
      </c>
      <c r="G98" s="1"/>
      <c r="H98" s="1"/>
      <c r="I98" s="1"/>
      <c r="J98" s="1"/>
    </row>
    <row r="99" spans="1:10">
      <c r="A99" s="1">
        <v>45218</v>
      </c>
      <c r="B99">
        <v>0.36</v>
      </c>
      <c r="C99">
        <v>426.43</v>
      </c>
      <c r="D99">
        <v>5.4694799999999999</v>
      </c>
      <c r="E99">
        <v>12.835000000000001</v>
      </c>
      <c r="G99" s="1"/>
      <c r="H99" s="1"/>
      <c r="I99" s="1"/>
      <c r="J99" s="1"/>
    </row>
    <row r="100" spans="1:10">
      <c r="A100" s="1">
        <v>45219</v>
      </c>
      <c r="B100">
        <v>0.2</v>
      </c>
      <c r="C100">
        <v>421.19</v>
      </c>
      <c r="D100">
        <v>5.4390900000000002</v>
      </c>
      <c r="E100">
        <v>13.725</v>
      </c>
      <c r="G100" s="1"/>
      <c r="H100" s="1"/>
      <c r="I100" s="1"/>
      <c r="J100" s="1"/>
    </row>
    <row r="101" spans="1:10">
      <c r="A101" s="1">
        <v>45222</v>
      </c>
      <c r="B101">
        <v>0.14000000000000001</v>
      </c>
      <c r="C101">
        <v>420.46</v>
      </c>
      <c r="D101">
        <v>5.4455200000000001</v>
      </c>
      <c r="E101">
        <v>13.6</v>
      </c>
      <c r="G101" s="1"/>
      <c r="H101" s="1"/>
      <c r="I101" s="1"/>
      <c r="J101" s="1"/>
    </row>
    <row r="102" spans="1:10">
      <c r="A102" s="1">
        <v>45223</v>
      </c>
      <c r="B102">
        <v>0.16</v>
      </c>
      <c r="C102">
        <v>423.63</v>
      </c>
      <c r="D102">
        <v>5.4558299999999997</v>
      </c>
      <c r="E102">
        <v>13.092000000000001</v>
      </c>
      <c r="G102" s="1"/>
      <c r="H102" s="1"/>
      <c r="I102" s="1"/>
      <c r="J102" s="1"/>
    </row>
    <row r="103" spans="1:10">
      <c r="A103" s="1">
        <v>45224</v>
      </c>
      <c r="B103">
        <v>7.0000000000000007E-2</v>
      </c>
      <c r="C103">
        <v>417.55</v>
      </c>
      <c r="D103">
        <v>5.4569099999999997</v>
      </c>
      <c r="E103">
        <v>14.286</v>
      </c>
      <c r="G103" s="1"/>
      <c r="H103" s="1"/>
      <c r="I103" s="1"/>
      <c r="J103" s="1"/>
    </row>
    <row r="104" spans="1:10">
      <c r="A104" s="1">
        <v>45225</v>
      </c>
      <c r="B104">
        <v>0.04</v>
      </c>
      <c r="C104">
        <v>412.55</v>
      </c>
      <c r="D104">
        <v>5.4406299999999996</v>
      </c>
      <c r="E104">
        <v>15.57</v>
      </c>
      <c r="G104" s="1"/>
      <c r="H104" s="1"/>
      <c r="I104" s="1"/>
      <c r="J104" s="1"/>
    </row>
    <row r="105" spans="1:10">
      <c r="A105" s="1">
        <v>45226</v>
      </c>
      <c r="B105">
        <v>0.04</v>
      </c>
      <c r="C105">
        <v>410.68</v>
      </c>
      <c r="D105">
        <v>5.4344900000000003</v>
      </c>
      <c r="E105">
        <v>16.298999999999999</v>
      </c>
      <c r="G105" s="1"/>
      <c r="H105" s="1"/>
      <c r="I105" s="1"/>
      <c r="J105" s="1"/>
    </row>
    <row r="106" spans="1:10">
      <c r="A106" s="1">
        <v>45229</v>
      </c>
      <c r="B106">
        <v>0.03</v>
      </c>
      <c r="C106">
        <v>415.59</v>
      </c>
      <c r="D106">
        <v>5.4427300000000001</v>
      </c>
      <c r="E106">
        <v>15.132</v>
      </c>
      <c r="G106" s="1"/>
      <c r="H106" s="1"/>
      <c r="I106" s="1"/>
      <c r="J106" s="1"/>
    </row>
    <row r="107" spans="1:10">
      <c r="A107" s="1">
        <v>45230</v>
      </c>
      <c r="B107">
        <v>0.03</v>
      </c>
      <c r="C107">
        <v>418.2</v>
      </c>
      <c r="D107">
        <v>5.4536699999999998</v>
      </c>
      <c r="E107">
        <v>14.170999999999999</v>
      </c>
      <c r="G107" s="1"/>
      <c r="H107" s="1"/>
      <c r="I107" s="1"/>
      <c r="J107" s="1"/>
    </row>
    <row r="108" spans="1:10">
      <c r="A108" s="1">
        <v>45231</v>
      </c>
      <c r="B108">
        <v>0.03</v>
      </c>
      <c r="C108">
        <v>422.66</v>
      </c>
      <c r="D108">
        <v>5.4449100000000001</v>
      </c>
      <c r="E108">
        <v>13.581</v>
      </c>
      <c r="G108" s="1"/>
      <c r="H108" s="1"/>
      <c r="I108" s="1"/>
      <c r="J108" s="1"/>
    </row>
    <row r="109" spans="1:10">
      <c r="A109" s="1">
        <v>45232</v>
      </c>
      <c r="B109">
        <v>0.08</v>
      </c>
      <c r="C109">
        <v>430.76</v>
      </c>
      <c r="D109">
        <v>5.4258899999999999</v>
      </c>
      <c r="E109">
        <v>12.029</v>
      </c>
      <c r="G109" s="1"/>
      <c r="H109" s="1"/>
      <c r="I109" s="1"/>
      <c r="J109" s="1"/>
    </row>
    <row r="110" spans="1:10">
      <c r="A110" s="1">
        <v>45233</v>
      </c>
      <c r="B110">
        <v>0.13</v>
      </c>
      <c r="C110">
        <v>434.69</v>
      </c>
      <c r="D110">
        <v>5.3981899999999996</v>
      </c>
      <c r="E110">
        <v>11.53</v>
      </c>
      <c r="G110" s="1"/>
      <c r="H110" s="1"/>
      <c r="I110" s="1"/>
      <c r="J110" s="1"/>
    </row>
    <row r="111" spans="1:10">
      <c r="A111" s="1">
        <v>45236</v>
      </c>
      <c r="B111">
        <v>7.0000000000000007E-2</v>
      </c>
      <c r="C111">
        <v>435.69</v>
      </c>
      <c r="D111">
        <v>5.3932200000000003</v>
      </c>
      <c r="E111">
        <v>10.436999999999999</v>
      </c>
      <c r="G111" s="1"/>
      <c r="H111" s="1"/>
      <c r="I111" s="1"/>
      <c r="J111" s="1"/>
    </row>
    <row r="112" spans="1:10">
      <c r="A112" s="1">
        <v>45237</v>
      </c>
      <c r="B112">
        <v>7.0000000000000007E-2</v>
      </c>
      <c r="C112">
        <v>436.93</v>
      </c>
      <c r="D112">
        <v>5.3970700000000003</v>
      </c>
      <c r="E112">
        <v>10.962999999999999</v>
      </c>
      <c r="G112" s="1"/>
      <c r="H112" s="1"/>
      <c r="I112" s="1"/>
      <c r="J112" s="1"/>
    </row>
    <row r="113" spans="1:10">
      <c r="A113" s="1">
        <v>45238</v>
      </c>
      <c r="B113">
        <v>0.05</v>
      </c>
      <c r="C113">
        <v>437.25</v>
      </c>
      <c r="D113">
        <v>5.3989599999999998</v>
      </c>
      <c r="E113">
        <v>10.718</v>
      </c>
      <c r="G113" s="1"/>
      <c r="H113" s="1"/>
      <c r="I113" s="1"/>
      <c r="J113" s="1"/>
    </row>
    <row r="114" spans="1:10">
      <c r="A114" s="1">
        <v>45239</v>
      </c>
      <c r="B114">
        <v>0.03</v>
      </c>
      <c r="C114">
        <v>433.84</v>
      </c>
      <c r="D114">
        <v>5.4144699999999997</v>
      </c>
      <c r="E114">
        <v>12.625999999999999</v>
      </c>
      <c r="G114" s="1"/>
      <c r="H114" s="1"/>
      <c r="I114" s="1"/>
      <c r="J114" s="1"/>
    </row>
    <row r="115" spans="1:10">
      <c r="A115" s="1">
        <v>45240</v>
      </c>
      <c r="B115">
        <v>0.05</v>
      </c>
      <c r="C115">
        <v>440.61</v>
      </c>
      <c r="D115">
        <v>5.4192400000000003</v>
      </c>
      <c r="E115">
        <v>10.898</v>
      </c>
      <c r="G115" s="1"/>
      <c r="H115" s="1"/>
      <c r="I115" s="1"/>
      <c r="J115" s="1"/>
    </row>
    <row r="116" spans="1:10">
      <c r="A116" s="1">
        <v>45243</v>
      </c>
      <c r="B116">
        <v>0.04</v>
      </c>
      <c r="C116">
        <v>440.19</v>
      </c>
      <c r="D116">
        <v>5.4347799999999999</v>
      </c>
      <c r="E116">
        <v>11.843999999999999</v>
      </c>
      <c r="G116" s="1"/>
      <c r="H116" s="1"/>
      <c r="I116" s="1"/>
      <c r="J116" s="1"/>
    </row>
    <row r="117" spans="1:10">
      <c r="A117" s="1">
        <v>45244</v>
      </c>
      <c r="B117">
        <v>0.42</v>
      </c>
      <c r="C117">
        <v>448.73</v>
      </c>
      <c r="D117">
        <v>5.3807700000000001</v>
      </c>
      <c r="E117">
        <v>11.507</v>
      </c>
      <c r="G117" s="1"/>
      <c r="H117" s="1"/>
      <c r="I117" s="1"/>
      <c r="J117" s="1"/>
    </row>
    <row r="118" spans="1:10">
      <c r="A118" s="1">
        <v>45245</v>
      </c>
      <c r="B118">
        <v>0.2</v>
      </c>
      <c r="C118">
        <v>449.68</v>
      </c>
      <c r="D118">
        <v>5.3750099999999996</v>
      </c>
      <c r="E118">
        <v>10.215</v>
      </c>
      <c r="G118" s="1"/>
      <c r="H118" s="1"/>
      <c r="I118" s="1"/>
      <c r="J118" s="1"/>
    </row>
    <row r="119" spans="1:10">
      <c r="A119" s="1">
        <v>45246</v>
      </c>
      <c r="B119">
        <v>0.08</v>
      </c>
      <c r="C119">
        <v>450.23</v>
      </c>
      <c r="D119">
        <v>5.3634700000000004</v>
      </c>
      <c r="E119">
        <v>10.19</v>
      </c>
      <c r="G119" s="1"/>
      <c r="H119" s="1"/>
      <c r="I119" s="1"/>
      <c r="J119" s="1"/>
    </row>
    <row r="120" spans="1:10">
      <c r="A120" s="1">
        <v>45247</v>
      </c>
      <c r="B120">
        <v>0.01</v>
      </c>
      <c r="C120">
        <v>450.79</v>
      </c>
      <c r="D120">
        <v>5.3582099999999997</v>
      </c>
      <c r="E120">
        <v>138.995</v>
      </c>
      <c r="G120" s="1"/>
      <c r="H120" s="1"/>
      <c r="I120" s="1"/>
      <c r="J120" s="1"/>
    </row>
    <row r="121" spans="1:10">
      <c r="G121" s="1"/>
      <c r="H121" s="1"/>
      <c r="I121" s="1"/>
      <c r="J121" s="1"/>
    </row>
    <row r="122" spans="1:10">
      <c r="G122" s="1"/>
      <c r="H122" s="1"/>
      <c r="I122" s="1"/>
      <c r="J122" s="1"/>
    </row>
    <row r="123" spans="1:10">
      <c r="G123" s="1"/>
      <c r="H123" s="1"/>
      <c r="I123" s="1"/>
      <c r="J123" s="1"/>
    </row>
    <row r="124" spans="1:10">
      <c r="G124" s="1"/>
      <c r="H124" s="1"/>
      <c r="I124" s="1"/>
      <c r="J124" s="1"/>
    </row>
    <row r="125" spans="1:10">
      <c r="G125" s="1"/>
      <c r="H125" s="1"/>
      <c r="I125" s="1"/>
      <c r="J125" s="1"/>
    </row>
    <row r="126" spans="1:10">
      <c r="G126" s="1"/>
      <c r="H126" s="1"/>
      <c r="I126" s="1"/>
      <c r="J126" s="1"/>
    </row>
    <row r="127" spans="1:10">
      <c r="G127" s="1"/>
      <c r="H127" s="1"/>
      <c r="I127" s="1"/>
      <c r="J1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0AB2-FDC0-4545-8F95-28D206BF7BAD}">
  <dimension ref="A1:O127"/>
  <sheetViews>
    <sheetView tabSelected="1" workbookViewId="0">
      <selection activeCell="I10" sqref="I10"/>
    </sheetView>
  </sheetViews>
  <sheetFormatPr baseColWidth="10" defaultColWidth="8.83203125" defaultRowHeight="15"/>
  <cols>
    <col min="1" max="1" width="10.6640625" bestFit="1" customWidth="1"/>
    <col min="2" max="2" width="26.1640625" bestFit="1" customWidth="1"/>
    <col min="3" max="3" width="12.83203125" bestFit="1" customWidth="1"/>
    <col min="7" max="7" width="19.5" bestFit="1" customWidth="1"/>
    <col min="8" max="8" width="10.6640625" bestFit="1" customWidth="1"/>
    <col min="9" max="9" width="11.6640625" bestFit="1" customWidth="1"/>
    <col min="10" max="10" width="10.6640625" bestFit="1" customWidth="1"/>
    <col min="11" max="11" width="16.6640625" bestFit="1" customWidth="1"/>
    <col min="12" max="12" width="10.33203125" bestFit="1" customWidth="1"/>
  </cols>
  <sheetData>
    <row r="1" spans="1:15">
      <c r="A1" t="s">
        <v>0</v>
      </c>
      <c r="B1" t="s">
        <v>14</v>
      </c>
      <c r="C1" t="s">
        <v>2</v>
      </c>
      <c r="D1" t="s">
        <v>13</v>
      </c>
      <c r="E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</row>
    <row r="2" spans="1:15">
      <c r="A2" s="1" t="e">
        <f ca="1">_xll.BDH("SPY US 11/17/23 P455 Equity","PX_Last","06/01/2023","11/17/23","cols=2;rows=115")</f>
        <v>#NAME?</v>
      </c>
      <c r="B2">
        <v>36.51</v>
      </c>
      <c r="C2">
        <v>421.82</v>
      </c>
      <c r="D2">
        <v>5.2852800000000002</v>
      </c>
      <c r="E2">
        <v>12.576000000000001</v>
      </c>
      <c r="G2" s="1" t="e">
        <f ca="1">_xll.BDS("SPY US Equity","DVD_HIST_ALL","6/1/2023","cols=7;rows=126")</f>
        <v>#NAME?</v>
      </c>
      <c r="H2" s="1">
        <v>45184</v>
      </c>
      <c r="I2" s="1">
        <v>45187</v>
      </c>
      <c r="J2" s="1">
        <v>45230</v>
      </c>
      <c r="K2">
        <v>1.583169</v>
      </c>
      <c r="L2" t="s">
        <v>4</v>
      </c>
      <c r="M2" t="s">
        <v>5</v>
      </c>
    </row>
    <row r="3" spans="1:15">
      <c r="A3" s="1">
        <v>45079</v>
      </c>
      <c r="B3">
        <v>29.48</v>
      </c>
      <c r="C3">
        <v>427.92</v>
      </c>
      <c r="D3">
        <v>5.2454700000000001</v>
      </c>
      <c r="E3">
        <v>12.57</v>
      </c>
      <c r="G3" s="1">
        <v>45092</v>
      </c>
      <c r="H3" s="1">
        <v>45093</v>
      </c>
      <c r="I3" s="1">
        <v>45097</v>
      </c>
      <c r="J3" s="1">
        <v>45138</v>
      </c>
      <c r="K3">
        <v>1.6383669999999999</v>
      </c>
      <c r="L3" t="s">
        <v>4</v>
      </c>
      <c r="M3" t="s">
        <v>5</v>
      </c>
    </row>
    <row r="4" spans="1:15">
      <c r="A4" s="1">
        <v>45083</v>
      </c>
      <c r="B4">
        <v>29.23</v>
      </c>
      <c r="C4">
        <v>427.1</v>
      </c>
      <c r="D4">
        <v>5.2877299999999998</v>
      </c>
      <c r="E4">
        <v>12.515000000000001</v>
      </c>
      <c r="G4" s="1"/>
      <c r="H4" s="1"/>
      <c r="I4" s="1"/>
      <c r="J4" s="1"/>
    </row>
    <row r="5" spans="1:15">
      <c r="A5" s="1">
        <v>45085</v>
      </c>
      <c r="B5">
        <v>27.8</v>
      </c>
      <c r="C5">
        <v>428.03</v>
      </c>
      <c r="D5">
        <v>5.2769500000000003</v>
      </c>
      <c r="E5">
        <v>12.16</v>
      </c>
      <c r="G5" s="1"/>
      <c r="H5" s="1"/>
      <c r="I5" s="1"/>
      <c r="J5" s="1"/>
    </row>
    <row r="6" spans="1:15">
      <c r="A6" s="1">
        <v>45086</v>
      </c>
      <c r="B6">
        <v>26.96</v>
      </c>
      <c r="C6">
        <v>426.55</v>
      </c>
      <c r="D6">
        <v>5.2778799999999997</v>
      </c>
      <c r="E6">
        <v>11.923</v>
      </c>
      <c r="G6" s="1"/>
      <c r="H6" s="1"/>
      <c r="I6" s="1"/>
      <c r="J6" s="1"/>
    </row>
    <row r="7" spans="1:15">
      <c r="A7" s="1">
        <v>45089</v>
      </c>
      <c r="B7">
        <v>24.73</v>
      </c>
      <c r="C7">
        <v>429.13</v>
      </c>
      <c r="D7">
        <v>5.2920699999999998</v>
      </c>
      <c r="E7">
        <v>11.756</v>
      </c>
      <c r="G7" s="1"/>
      <c r="H7" s="1"/>
      <c r="I7" s="1"/>
      <c r="J7" s="1"/>
    </row>
    <row r="8" spans="1:15">
      <c r="A8" s="1">
        <v>45090</v>
      </c>
      <c r="B8">
        <v>22.6</v>
      </c>
      <c r="C8">
        <v>429.9</v>
      </c>
      <c r="D8">
        <v>5.26715</v>
      </c>
      <c r="E8">
        <v>11.99</v>
      </c>
      <c r="G8" s="1"/>
      <c r="H8" s="1"/>
      <c r="I8" s="1"/>
      <c r="J8" s="1"/>
    </row>
    <row r="9" spans="1:15">
      <c r="A9" s="1">
        <v>45092</v>
      </c>
      <c r="B9">
        <v>19.350000000000001</v>
      </c>
      <c r="C9">
        <v>433.8</v>
      </c>
      <c r="D9">
        <v>5.2861099999999999</v>
      </c>
      <c r="E9">
        <v>12.204000000000001</v>
      </c>
      <c r="G9" s="1"/>
      <c r="H9" s="1"/>
      <c r="I9" s="1"/>
      <c r="J9" s="1"/>
    </row>
    <row r="10" spans="1:15">
      <c r="A10" s="1">
        <v>45097</v>
      </c>
      <c r="B10">
        <v>21.5</v>
      </c>
      <c r="C10">
        <v>436.66</v>
      </c>
      <c r="D10">
        <v>5.2946400000000002</v>
      </c>
      <c r="E10">
        <v>12.507999999999999</v>
      </c>
      <c r="G10" s="1"/>
      <c r="H10" s="1"/>
      <c r="I10" s="1"/>
      <c r="J10" s="1"/>
    </row>
    <row r="11" spans="1:15">
      <c r="A11" s="1">
        <v>45098</v>
      </c>
      <c r="B11">
        <v>21.89</v>
      </c>
      <c r="C11">
        <v>437.18</v>
      </c>
      <c r="D11">
        <v>5.2669499999999996</v>
      </c>
      <c r="E11">
        <v>12.56</v>
      </c>
      <c r="G11" s="1"/>
      <c r="H11" s="1"/>
      <c r="I11" s="1"/>
      <c r="J11" s="1"/>
    </row>
    <row r="12" spans="1:15">
      <c r="A12" s="1">
        <v>45099</v>
      </c>
      <c r="B12">
        <v>21.5</v>
      </c>
      <c r="C12">
        <v>442.6</v>
      </c>
      <c r="D12">
        <v>5.2885299999999997</v>
      </c>
      <c r="E12">
        <v>12.776</v>
      </c>
      <c r="G12" s="1"/>
      <c r="H12" s="1"/>
      <c r="I12" s="1"/>
      <c r="J12" s="1"/>
    </row>
    <row r="13" spans="1:15">
      <c r="A13" s="1">
        <v>45100</v>
      </c>
      <c r="B13">
        <v>23.57</v>
      </c>
      <c r="C13">
        <v>439.46</v>
      </c>
      <c r="D13">
        <v>5.2893699999999999</v>
      </c>
      <c r="E13">
        <v>13.055999999999999</v>
      </c>
      <c r="G13" s="1"/>
      <c r="H13" s="1"/>
      <c r="I13" s="1"/>
      <c r="J13" s="1"/>
    </row>
    <row r="14" spans="1:15">
      <c r="A14" s="1">
        <v>45103</v>
      </c>
      <c r="B14">
        <v>23.89</v>
      </c>
      <c r="C14">
        <v>437.18</v>
      </c>
      <c r="D14">
        <v>5.3086000000000002</v>
      </c>
      <c r="E14">
        <v>12.69</v>
      </c>
      <c r="G14" s="1"/>
      <c r="H14" s="1"/>
      <c r="I14" s="1"/>
      <c r="J14" s="1"/>
    </row>
    <row r="15" spans="1:15">
      <c r="A15" s="1">
        <v>45104</v>
      </c>
      <c r="B15">
        <v>20.91</v>
      </c>
      <c r="C15">
        <v>434.94</v>
      </c>
      <c r="D15">
        <v>5.3117299999999998</v>
      </c>
      <c r="E15">
        <v>12.449</v>
      </c>
      <c r="G15" s="1"/>
      <c r="H15" s="1"/>
      <c r="I15" s="1"/>
      <c r="J15" s="1"/>
    </row>
    <row r="16" spans="1:15">
      <c r="A16" s="1">
        <v>45105</v>
      </c>
      <c r="B16">
        <v>20.63</v>
      </c>
      <c r="C16">
        <v>436.51</v>
      </c>
      <c r="D16">
        <v>5.3345000000000002</v>
      </c>
      <c r="E16">
        <v>12.2</v>
      </c>
      <c r="G16" s="1"/>
      <c r="H16" s="1"/>
      <c r="I16" s="1"/>
      <c r="J16" s="1"/>
    </row>
    <row r="17" spans="1:10">
      <c r="A17" s="1">
        <v>45106</v>
      </c>
      <c r="B17">
        <v>19.59</v>
      </c>
      <c r="C17">
        <v>433.21</v>
      </c>
      <c r="D17">
        <v>5.3290899999999999</v>
      </c>
      <c r="E17">
        <v>12.007999999999999</v>
      </c>
      <c r="G17" s="1"/>
      <c r="H17" s="1"/>
      <c r="I17" s="1"/>
      <c r="J17" s="1"/>
    </row>
    <row r="18" spans="1:10">
      <c r="A18" s="1">
        <v>45107</v>
      </c>
      <c r="B18">
        <v>16.41</v>
      </c>
      <c r="C18">
        <v>431.44</v>
      </c>
      <c r="D18">
        <v>5.3204200000000004</v>
      </c>
      <c r="E18">
        <v>11.861000000000001</v>
      </c>
      <c r="G18" s="1"/>
      <c r="H18" s="1"/>
      <c r="I18" s="1"/>
      <c r="J18" s="1"/>
    </row>
    <row r="19" spans="1:10">
      <c r="A19" s="1">
        <v>45110</v>
      </c>
      <c r="B19">
        <v>16.5</v>
      </c>
      <c r="C19">
        <v>436.17</v>
      </c>
      <c r="D19">
        <v>5.3243299999999998</v>
      </c>
      <c r="E19">
        <v>11.648999999999999</v>
      </c>
      <c r="G19" s="1"/>
      <c r="H19" s="1"/>
      <c r="I19" s="1"/>
      <c r="J19" s="1"/>
    </row>
    <row r="20" spans="1:10">
      <c r="A20" s="1">
        <v>45112</v>
      </c>
      <c r="B20">
        <v>17.079999999999998</v>
      </c>
      <c r="C20">
        <v>436.39</v>
      </c>
      <c r="D20">
        <v>5.3367000000000004</v>
      </c>
      <c r="E20">
        <v>11.535</v>
      </c>
      <c r="G20" s="1"/>
      <c r="H20" s="1"/>
      <c r="I20" s="1"/>
      <c r="J20" s="1"/>
    </row>
    <row r="21" spans="1:10">
      <c r="A21" s="1">
        <v>45113</v>
      </c>
      <c r="B21">
        <v>19.25</v>
      </c>
      <c r="C21">
        <v>438.11</v>
      </c>
      <c r="D21">
        <v>5.3458800000000002</v>
      </c>
      <c r="E21">
        <v>11.723000000000001</v>
      </c>
      <c r="G21" s="1"/>
      <c r="H21" s="1"/>
      <c r="I21" s="1"/>
      <c r="J21" s="1"/>
    </row>
    <row r="22" spans="1:10">
      <c r="A22" s="1">
        <v>45114</v>
      </c>
      <c r="B22">
        <v>19.510000000000002</v>
      </c>
      <c r="C22">
        <v>443.28</v>
      </c>
      <c r="D22">
        <v>5.3906400000000003</v>
      </c>
      <c r="E22">
        <v>11.865</v>
      </c>
      <c r="G22" s="1"/>
      <c r="H22" s="1"/>
      <c r="I22" s="1"/>
      <c r="J22" s="1"/>
    </row>
    <row r="23" spans="1:10">
      <c r="A23" s="1">
        <v>45117</v>
      </c>
      <c r="B23">
        <v>19.510000000000002</v>
      </c>
      <c r="C23">
        <v>443.79</v>
      </c>
      <c r="D23">
        <v>5.3808699999999998</v>
      </c>
      <c r="E23">
        <v>12.083</v>
      </c>
      <c r="G23" s="1"/>
      <c r="H23" s="1"/>
      <c r="I23" s="1"/>
      <c r="J23" s="1"/>
    </row>
    <row r="24" spans="1:10">
      <c r="A24" s="1">
        <v>45118</v>
      </c>
      <c r="B24">
        <v>17.29</v>
      </c>
      <c r="C24">
        <v>443.13</v>
      </c>
      <c r="D24">
        <v>5.3817399999999997</v>
      </c>
      <c r="E24">
        <v>12.308999999999999</v>
      </c>
      <c r="G24" s="1"/>
      <c r="H24" s="1"/>
      <c r="I24" s="1"/>
      <c r="J24" s="1"/>
    </row>
    <row r="25" spans="1:10">
      <c r="A25" s="1">
        <v>45119</v>
      </c>
      <c r="B25">
        <v>14.96</v>
      </c>
      <c r="C25">
        <v>439.66</v>
      </c>
      <c r="D25">
        <v>5.3814599999999997</v>
      </c>
      <c r="E25">
        <v>12.718999999999999</v>
      </c>
      <c r="G25" s="1"/>
      <c r="H25" s="1"/>
      <c r="I25" s="1"/>
      <c r="J25" s="1"/>
    </row>
    <row r="26" spans="1:10">
      <c r="A26" s="1">
        <v>45120</v>
      </c>
      <c r="B26">
        <v>13.31</v>
      </c>
      <c r="C26">
        <v>438.55</v>
      </c>
      <c r="D26">
        <v>5.415</v>
      </c>
      <c r="E26">
        <v>12.425000000000001</v>
      </c>
      <c r="G26" s="1"/>
      <c r="H26" s="1"/>
      <c r="I26" s="1"/>
      <c r="J26" s="1"/>
    </row>
    <row r="27" spans="1:10">
      <c r="A27" s="1">
        <v>45121</v>
      </c>
      <c r="B27">
        <v>13.71</v>
      </c>
      <c r="C27">
        <v>439.66</v>
      </c>
      <c r="D27">
        <v>5.4033899999999999</v>
      </c>
      <c r="E27">
        <v>12.236000000000001</v>
      </c>
      <c r="G27" s="1"/>
      <c r="H27" s="1"/>
      <c r="I27" s="1"/>
      <c r="J27" s="1"/>
    </row>
    <row r="28" spans="1:10">
      <c r="A28" s="1">
        <v>45124</v>
      </c>
      <c r="B28">
        <v>13.04</v>
      </c>
      <c r="C28">
        <v>442.46</v>
      </c>
      <c r="D28">
        <v>5.4024299999999998</v>
      </c>
      <c r="E28">
        <v>12.153</v>
      </c>
      <c r="G28" s="1"/>
      <c r="H28" s="1"/>
      <c r="I28" s="1"/>
      <c r="J28" s="1"/>
    </row>
    <row r="29" spans="1:10">
      <c r="A29" s="1">
        <v>45125</v>
      </c>
      <c r="B29">
        <v>11.65</v>
      </c>
      <c r="C29">
        <v>446.02</v>
      </c>
      <c r="D29">
        <v>5.41106</v>
      </c>
      <c r="E29">
        <v>12.061</v>
      </c>
      <c r="G29" s="1"/>
      <c r="H29" s="1"/>
      <c r="I29" s="1"/>
      <c r="J29" s="1"/>
    </row>
    <row r="30" spans="1:10">
      <c r="A30" s="1">
        <v>45126</v>
      </c>
      <c r="B30">
        <v>11.35</v>
      </c>
      <c r="C30">
        <v>449.56</v>
      </c>
      <c r="D30">
        <v>5.3928000000000003</v>
      </c>
      <c r="E30">
        <v>12.069000000000001</v>
      </c>
      <c r="G30" s="1"/>
      <c r="H30" s="1"/>
      <c r="I30" s="1"/>
      <c r="J30" s="1"/>
    </row>
    <row r="31" spans="1:10">
      <c r="A31" s="1">
        <v>45127</v>
      </c>
      <c r="B31">
        <v>12.41</v>
      </c>
      <c r="C31">
        <v>449.28</v>
      </c>
      <c r="D31">
        <v>5.37554</v>
      </c>
      <c r="E31">
        <v>12.1</v>
      </c>
      <c r="G31" s="1"/>
      <c r="H31" s="1"/>
      <c r="I31" s="1"/>
      <c r="J31" s="1"/>
    </row>
    <row r="32" spans="1:10">
      <c r="A32" s="1">
        <v>45128</v>
      </c>
      <c r="B32">
        <v>12.07</v>
      </c>
      <c r="C32">
        <v>450.84</v>
      </c>
      <c r="D32">
        <v>5.39635</v>
      </c>
      <c r="E32">
        <v>12.204000000000001</v>
      </c>
      <c r="G32" s="1"/>
      <c r="H32" s="1"/>
      <c r="I32" s="1"/>
      <c r="J32" s="1"/>
    </row>
    <row r="33" spans="1:10">
      <c r="A33" s="1">
        <v>45131</v>
      </c>
      <c r="B33">
        <v>11.33</v>
      </c>
      <c r="C33">
        <v>454.19</v>
      </c>
      <c r="D33">
        <v>5.4004399999999997</v>
      </c>
      <c r="E33">
        <v>12.571</v>
      </c>
      <c r="G33" s="1"/>
      <c r="H33" s="1"/>
      <c r="I33" s="1"/>
      <c r="J33" s="1"/>
    </row>
    <row r="34" spans="1:10">
      <c r="A34" s="1">
        <v>45132</v>
      </c>
      <c r="B34">
        <v>10.83</v>
      </c>
      <c r="C34">
        <v>455.2</v>
      </c>
      <c r="D34">
        <v>5.3991400000000001</v>
      </c>
      <c r="E34">
        <v>13.058</v>
      </c>
      <c r="G34" s="1"/>
      <c r="H34" s="1"/>
      <c r="I34" s="1"/>
      <c r="J34" s="1"/>
    </row>
    <row r="35" spans="1:10">
      <c r="A35" s="1">
        <v>45133</v>
      </c>
      <c r="B35">
        <v>10.3</v>
      </c>
      <c r="C35">
        <v>452.18</v>
      </c>
      <c r="D35">
        <v>5.4126000000000003</v>
      </c>
      <c r="E35">
        <v>13.029</v>
      </c>
      <c r="G35" s="1"/>
      <c r="H35" s="1"/>
      <c r="I35" s="1"/>
      <c r="J35" s="1"/>
    </row>
    <row r="36" spans="1:10">
      <c r="A36" s="1">
        <v>45134</v>
      </c>
      <c r="B36">
        <v>11.96</v>
      </c>
      <c r="C36">
        <v>452.18</v>
      </c>
      <c r="D36">
        <v>5.4284299999999996</v>
      </c>
      <c r="E36">
        <v>12.682</v>
      </c>
      <c r="G36" s="1"/>
      <c r="H36" s="1"/>
      <c r="I36" s="1"/>
      <c r="J36" s="1"/>
    </row>
    <row r="37" spans="1:10">
      <c r="A37" s="1">
        <v>45135</v>
      </c>
      <c r="B37">
        <v>10.23</v>
      </c>
      <c r="C37">
        <v>454.2</v>
      </c>
      <c r="D37">
        <v>5.4215600000000004</v>
      </c>
      <c r="E37">
        <v>12.776999999999999</v>
      </c>
      <c r="G37" s="1"/>
      <c r="H37" s="1"/>
      <c r="I37" s="1"/>
      <c r="J37" s="1"/>
    </row>
    <row r="38" spans="1:10">
      <c r="A38" s="1">
        <v>45138</v>
      </c>
      <c r="B38">
        <v>9.93</v>
      </c>
      <c r="C38">
        <v>455.44</v>
      </c>
      <c r="D38">
        <v>5.4312500000000004</v>
      </c>
      <c r="E38">
        <v>13.247</v>
      </c>
      <c r="G38" s="1"/>
      <c r="H38" s="1"/>
      <c r="I38" s="1"/>
      <c r="J38" s="1"/>
    </row>
    <row r="39" spans="1:10">
      <c r="A39" s="1">
        <v>45139</v>
      </c>
      <c r="B39">
        <v>10.68</v>
      </c>
      <c r="C39">
        <v>455.51</v>
      </c>
      <c r="D39">
        <v>5.4452600000000002</v>
      </c>
      <c r="E39">
        <v>12.84</v>
      </c>
      <c r="G39" s="1"/>
      <c r="H39" s="1"/>
      <c r="I39" s="1"/>
      <c r="J39" s="1"/>
    </row>
    <row r="40" spans="1:10">
      <c r="A40" s="1">
        <v>45140</v>
      </c>
      <c r="B40">
        <v>13.84</v>
      </c>
      <c r="C40">
        <v>452.49</v>
      </c>
      <c r="D40">
        <v>5.4528299999999996</v>
      </c>
      <c r="E40">
        <v>13.156000000000001</v>
      </c>
      <c r="G40" s="1"/>
      <c r="H40" s="1"/>
      <c r="I40" s="1"/>
      <c r="J40" s="1"/>
    </row>
    <row r="41" spans="1:10">
      <c r="A41" s="1">
        <v>45141</v>
      </c>
      <c r="B41">
        <v>13.77</v>
      </c>
      <c r="C41">
        <v>456.92</v>
      </c>
      <c r="D41">
        <v>5.4480000000000004</v>
      </c>
      <c r="E41">
        <v>13.138999999999999</v>
      </c>
      <c r="G41" s="1"/>
      <c r="H41" s="1"/>
      <c r="I41" s="1"/>
      <c r="J41" s="1"/>
    </row>
    <row r="42" spans="1:10">
      <c r="A42" s="1">
        <v>45142</v>
      </c>
      <c r="B42">
        <v>15.7</v>
      </c>
      <c r="C42">
        <v>457.79</v>
      </c>
      <c r="D42">
        <v>5.4331300000000002</v>
      </c>
      <c r="E42">
        <v>13.335000000000001</v>
      </c>
      <c r="G42" s="1"/>
      <c r="H42" s="1"/>
      <c r="I42" s="1"/>
      <c r="J42" s="1"/>
    </row>
    <row r="43" spans="1:10">
      <c r="A43" s="1">
        <v>45145</v>
      </c>
      <c r="B43">
        <v>13.12</v>
      </c>
      <c r="C43">
        <v>456.48</v>
      </c>
      <c r="D43">
        <v>5.4331399999999999</v>
      </c>
      <c r="E43">
        <v>13.212999999999999</v>
      </c>
      <c r="G43" s="1"/>
      <c r="H43" s="1"/>
      <c r="I43" s="1"/>
      <c r="J43" s="1"/>
    </row>
    <row r="44" spans="1:10">
      <c r="A44" s="1">
        <v>45146</v>
      </c>
      <c r="B44">
        <v>14.3</v>
      </c>
      <c r="C44">
        <v>450.13</v>
      </c>
      <c r="D44">
        <v>5.4347300000000001</v>
      </c>
      <c r="E44">
        <v>13.991</v>
      </c>
      <c r="G44" s="1"/>
      <c r="H44" s="1"/>
      <c r="I44" s="1"/>
      <c r="J44" s="1"/>
    </row>
    <row r="45" spans="1:10">
      <c r="A45" s="1">
        <v>45147</v>
      </c>
      <c r="B45">
        <v>15.6</v>
      </c>
      <c r="C45">
        <v>448.84</v>
      </c>
      <c r="D45">
        <v>5.4330699999999998</v>
      </c>
      <c r="E45">
        <v>14.503</v>
      </c>
      <c r="G45" s="1"/>
      <c r="H45" s="1"/>
      <c r="I45" s="1"/>
      <c r="J45" s="1"/>
    </row>
    <row r="46" spans="1:10">
      <c r="A46" s="1">
        <v>45148</v>
      </c>
      <c r="B46">
        <v>15.63</v>
      </c>
      <c r="C46">
        <v>446.81</v>
      </c>
      <c r="D46">
        <v>5.4341900000000001</v>
      </c>
      <c r="E46">
        <v>13.843999999999999</v>
      </c>
      <c r="G46" s="1"/>
      <c r="H46" s="1"/>
      <c r="I46" s="1"/>
      <c r="J46" s="1"/>
    </row>
    <row r="47" spans="1:10">
      <c r="A47" s="1">
        <v>45149</v>
      </c>
      <c r="B47">
        <v>15.45</v>
      </c>
      <c r="C47">
        <v>450.71</v>
      </c>
      <c r="D47">
        <v>5.4275500000000001</v>
      </c>
      <c r="E47">
        <v>13.539</v>
      </c>
      <c r="G47" s="1"/>
      <c r="H47" s="1"/>
      <c r="I47" s="1"/>
      <c r="J47" s="1"/>
    </row>
    <row r="48" spans="1:10">
      <c r="A48" s="1">
        <v>45152</v>
      </c>
      <c r="B48">
        <v>14.05</v>
      </c>
      <c r="C48">
        <v>448.75</v>
      </c>
      <c r="D48">
        <v>5.4258300000000004</v>
      </c>
      <c r="E48">
        <v>13.484</v>
      </c>
      <c r="G48" s="1"/>
      <c r="H48" s="1"/>
      <c r="I48" s="1"/>
      <c r="J48" s="1"/>
    </row>
    <row r="49" spans="1:10">
      <c r="A49" s="1">
        <v>45153</v>
      </c>
      <c r="B49">
        <v>17.149999999999999</v>
      </c>
      <c r="C49">
        <v>445.75</v>
      </c>
      <c r="D49">
        <v>5.4209699999999996</v>
      </c>
      <c r="E49">
        <v>13.593</v>
      </c>
      <c r="G49" s="1"/>
      <c r="H49" s="1"/>
      <c r="I49" s="1"/>
      <c r="J49" s="1"/>
    </row>
    <row r="50" spans="1:10">
      <c r="A50" s="1">
        <v>45154</v>
      </c>
      <c r="B50">
        <v>18.920000000000002</v>
      </c>
      <c r="C50">
        <v>445.91</v>
      </c>
      <c r="D50">
        <v>5.4214000000000002</v>
      </c>
      <c r="E50">
        <v>13.268000000000001</v>
      </c>
      <c r="G50" s="1"/>
      <c r="H50" s="1"/>
      <c r="I50" s="1"/>
      <c r="J50" s="1"/>
    </row>
    <row r="51" spans="1:10">
      <c r="A51" s="1">
        <v>45155</v>
      </c>
      <c r="B51">
        <v>21.55</v>
      </c>
      <c r="C51">
        <v>445.65</v>
      </c>
      <c r="D51">
        <v>5.4150799999999997</v>
      </c>
      <c r="E51">
        <v>13.071</v>
      </c>
      <c r="G51" s="1"/>
      <c r="H51" s="1"/>
      <c r="I51" s="1"/>
      <c r="J51" s="1"/>
    </row>
    <row r="52" spans="1:10">
      <c r="A52" s="1">
        <v>45156</v>
      </c>
      <c r="B52">
        <v>21.9</v>
      </c>
      <c r="C52">
        <v>448.11</v>
      </c>
      <c r="D52">
        <v>5.4319600000000001</v>
      </c>
      <c r="E52">
        <v>12.898</v>
      </c>
      <c r="G52" s="1"/>
      <c r="H52" s="1"/>
      <c r="I52" s="1"/>
      <c r="J52" s="1"/>
    </row>
    <row r="53" spans="1:10">
      <c r="A53" s="1">
        <v>45159</v>
      </c>
      <c r="B53">
        <v>19.09</v>
      </c>
      <c r="C53">
        <v>442.89</v>
      </c>
      <c r="D53">
        <v>5.4447200000000002</v>
      </c>
      <c r="E53">
        <v>13.352</v>
      </c>
      <c r="G53" s="1"/>
      <c r="H53" s="1"/>
      <c r="I53" s="1"/>
      <c r="J53" s="1"/>
    </row>
    <row r="54" spans="1:10">
      <c r="A54" s="1">
        <v>45160</v>
      </c>
      <c r="B54">
        <v>20.05</v>
      </c>
      <c r="C54">
        <v>439.64</v>
      </c>
      <c r="D54">
        <v>5.4418600000000001</v>
      </c>
      <c r="E54">
        <v>13.451000000000001</v>
      </c>
      <c r="G54" s="1"/>
      <c r="H54" s="1"/>
      <c r="I54" s="1"/>
      <c r="J54" s="1"/>
    </row>
    <row r="55" spans="1:10">
      <c r="A55" s="1">
        <v>45161</v>
      </c>
      <c r="B55">
        <v>16.649999999999999</v>
      </c>
      <c r="C55">
        <v>436.29</v>
      </c>
      <c r="D55">
        <v>5.4411199999999997</v>
      </c>
      <c r="E55">
        <v>13.427</v>
      </c>
      <c r="G55" s="1"/>
      <c r="H55" s="1"/>
      <c r="I55" s="1"/>
      <c r="J55" s="1"/>
    </row>
    <row r="56" spans="1:10">
      <c r="A56" s="1">
        <v>45162</v>
      </c>
      <c r="B56">
        <v>19.78</v>
      </c>
      <c r="C56">
        <v>436.5</v>
      </c>
      <c r="D56">
        <v>5.4445399999999999</v>
      </c>
      <c r="E56">
        <v>13.095000000000001</v>
      </c>
      <c r="G56" s="1"/>
      <c r="H56" s="1"/>
      <c r="I56" s="1"/>
      <c r="J56" s="1"/>
    </row>
    <row r="57" spans="1:10">
      <c r="A57" s="1">
        <v>45163</v>
      </c>
      <c r="B57">
        <v>17.899999999999999</v>
      </c>
      <c r="C57">
        <v>439.34</v>
      </c>
      <c r="D57">
        <v>5.4290200000000004</v>
      </c>
      <c r="E57">
        <v>12.946</v>
      </c>
      <c r="G57" s="1"/>
      <c r="H57" s="1"/>
      <c r="I57" s="1"/>
      <c r="J57" s="1"/>
    </row>
    <row r="58" spans="1:10">
      <c r="A58" s="1">
        <v>45166</v>
      </c>
      <c r="B58">
        <v>16.77</v>
      </c>
      <c r="C58">
        <v>438.15</v>
      </c>
      <c r="D58">
        <v>5.4469000000000003</v>
      </c>
      <c r="E58">
        <v>12.956</v>
      </c>
      <c r="G58" s="1"/>
      <c r="H58" s="1"/>
      <c r="I58" s="1"/>
      <c r="J58" s="1"/>
    </row>
    <row r="59" spans="1:10">
      <c r="A59" s="1">
        <v>45167</v>
      </c>
      <c r="B59">
        <v>12.36</v>
      </c>
      <c r="C59">
        <v>443.03</v>
      </c>
      <c r="D59">
        <v>5.4576900000000004</v>
      </c>
      <c r="E59">
        <v>12.848000000000001</v>
      </c>
      <c r="G59" s="1"/>
      <c r="H59" s="1"/>
      <c r="I59" s="1"/>
      <c r="J59" s="1"/>
    </row>
    <row r="60" spans="1:10">
      <c r="A60" s="1">
        <v>45168</v>
      </c>
      <c r="B60">
        <v>11.34</v>
      </c>
      <c r="C60">
        <v>436.89</v>
      </c>
      <c r="D60">
        <v>5.4450099999999999</v>
      </c>
      <c r="E60">
        <v>12.907</v>
      </c>
      <c r="G60" s="1"/>
      <c r="H60" s="1"/>
      <c r="I60" s="1"/>
      <c r="J60" s="1"/>
    </row>
    <row r="61" spans="1:10">
      <c r="A61" s="1">
        <v>45169</v>
      </c>
      <c r="B61">
        <v>11.31</v>
      </c>
      <c r="C61">
        <v>439.97</v>
      </c>
      <c r="D61">
        <v>5.4673100000000003</v>
      </c>
      <c r="E61">
        <v>12.523999999999999</v>
      </c>
      <c r="G61" s="1"/>
      <c r="H61" s="1"/>
      <c r="I61" s="1"/>
      <c r="J61" s="1"/>
    </row>
    <row r="62" spans="1:10">
      <c r="A62" s="1">
        <v>45170</v>
      </c>
      <c r="B62">
        <v>10.79</v>
      </c>
      <c r="C62">
        <v>442.76</v>
      </c>
      <c r="D62">
        <v>5.4927900000000003</v>
      </c>
      <c r="E62">
        <v>12.413</v>
      </c>
      <c r="G62" s="1"/>
      <c r="H62" s="1"/>
      <c r="I62" s="1"/>
      <c r="J62" s="1"/>
    </row>
    <row r="63" spans="1:10">
      <c r="A63" s="1">
        <v>45174</v>
      </c>
      <c r="B63">
        <v>11.7</v>
      </c>
      <c r="C63">
        <v>449.16</v>
      </c>
      <c r="D63">
        <v>5.5009800000000002</v>
      </c>
      <c r="E63">
        <v>12.593999999999999</v>
      </c>
      <c r="G63" s="1"/>
      <c r="H63" s="1"/>
      <c r="I63" s="1"/>
      <c r="J63" s="1"/>
    </row>
    <row r="64" spans="1:10">
      <c r="A64" s="1">
        <v>45175</v>
      </c>
      <c r="B64">
        <v>13.42</v>
      </c>
      <c r="C64">
        <v>451.01</v>
      </c>
      <c r="D64">
        <v>5.4752700000000001</v>
      </c>
      <c r="E64">
        <v>12.475</v>
      </c>
      <c r="G64" s="1"/>
      <c r="H64" s="1"/>
      <c r="I64" s="1"/>
      <c r="J64" s="1"/>
    </row>
    <row r="65" spans="1:10">
      <c r="A65" s="1">
        <v>45176</v>
      </c>
      <c r="B65">
        <v>14.39</v>
      </c>
      <c r="C65">
        <v>450.35</v>
      </c>
      <c r="D65">
        <v>5.4549000000000003</v>
      </c>
      <c r="E65">
        <v>12.403</v>
      </c>
      <c r="G65" s="1"/>
      <c r="H65" s="1"/>
      <c r="I65" s="1"/>
      <c r="J65" s="1"/>
    </row>
    <row r="66" spans="1:10">
      <c r="A66" s="1">
        <v>45177</v>
      </c>
      <c r="B66">
        <v>13.97</v>
      </c>
      <c r="C66">
        <v>451.19</v>
      </c>
      <c r="D66">
        <v>5.4532400000000001</v>
      </c>
      <c r="E66">
        <v>11.906000000000001</v>
      </c>
      <c r="G66" s="1"/>
      <c r="H66" s="1"/>
      <c r="I66" s="1"/>
      <c r="J66" s="1"/>
    </row>
    <row r="67" spans="1:10">
      <c r="A67" s="1">
        <v>45180</v>
      </c>
      <c r="B67">
        <v>11.75</v>
      </c>
      <c r="C67">
        <v>449.24</v>
      </c>
      <c r="D67">
        <v>5.4321200000000003</v>
      </c>
      <c r="E67">
        <v>11.833</v>
      </c>
      <c r="G67" s="1"/>
      <c r="H67" s="1"/>
      <c r="I67" s="1"/>
      <c r="J67" s="1"/>
    </row>
    <row r="68" spans="1:10">
      <c r="A68" s="1">
        <v>45181</v>
      </c>
      <c r="B68">
        <v>13.22</v>
      </c>
      <c r="C68">
        <v>446.22</v>
      </c>
      <c r="D68">
        <v>5.4527200000000002</v>
      </c>
      <c r="E68">
        <v>11.91</v>
      </c>
      <c r="G68" s="1"/>
      <c r="H68" s="1"/>
      <c r="I68" s="1"/>
      <c r="J68" s="1"/>
    </row>
    <row r="69" spans="1:10">
      <c r="A69" s="1">
        <v>45182</v>
      </c>
      <c r="B69">
        <v>13.1</v>
      </c>
      <c r="C69">
        <v>444.85</v>
      </c>
      <c r="D69">
        <v>5.4760099999999996</v>
      </c>
      <c r="E69">
        <v>11.917999999999999</v>
      </c>
      <c r="G69" s="1"/>
      <c r="H69" s="1"/>
      <c r="I69" s="1"/>
      <c r="J69" s="1"/>
    </row>
    <row r="70" spans="1:10">
      <c r="A70" s="1">
        <v>45183</v>
      </c>
      <c r="B70">
        <v>9.81</v>
      </c>
      <c r="C70">
        <v>445.52</v>
      </c>
      <c r="D70">
        <v>5.4719699999999998</v>
      </c>
      <c r="E70">
        <v>11.794</v>
      </c>
      <c r="G70" s="1"/>
      <c r="H70" s="1"/>
      <c r="I70" s="1"/>
      <c r="J70" s="1"/>
    </row>
    <row r="71" spans="1:10">
      <c r="A71" s="1">
        <v>45184</v>
      </c>
      <c r="B71">
        <v>13.4</v>
      </c>
      <c r="C71">
        <v>448.45</v>
      </c>
      <c r="D71">
        <v>5.4628500000000004</v>
      </c>
      <c r="E71">
        <v>11.407</v>
      </c>
      <c r="G71" s="1"/>
      <c r="H71" s="1"/>
      <c r="I71" s="1"/>
      <c r="J71" s="1"/>
    </row>
    <row r="72" spans="1:10">
      <c r="A72" s="1">
        <v>45187</v>
      </c>
      <c r="B72">
        <v>13.39</v>
      </c>
      <c r="C72">
        <v>445.99</v>
      </c>
      <c r="D72">
        <v>5.4712100000000001</v>
      </c>
      <c r="E72">
        <v>11.555</v>
      </c>
      <c r="G72" s="1"/>
      <c r="H72" s="1"/>
      <c r="I72" s="1"/>
      <c r="J72" s="1"/>
    </row>
    <row r="73" spans="1:10">
      <c r="A73" s="1">
        <v>45188</v>
      </c>
      <c r="B73">
        <v>13.73</v>
      </c>
      <c r="C73">
        <v>446.51</v>
      </c>
      <c r="D73">
        <v>5.4734999999999996</v>
      </c>
      <c r="E73">
        <v>11.362</v>
      </c>
      <c r="G73" s="1"/>
      <c r="H73" s="1"/>
      <c r="I73" s="1"/>
      <c r="J73" s="1"/>
    </row>
    <row r="74" spans="1:10">
      <c r="A74" s="1">
        <v>45189</v>
      </c>
      <c r="B74">
        <v>17.39</v>
      </c>
      <c r="C74">
        <v>450.36</v>
      </c>
      <c r="D74">
        <v>5.4776699999999998</v>
      </c>
      <c r="E74">
        <v>11.244999999999999</v>
      </c>
      <c r="G74" s="1"/>
      <c r="H74" s="1"/>
      <c r="I74" s="1"/>
      <c r="J74" s="1"/>
    </row>
    <row r="75" spans="1:10">
      <c r="A75" s="1">
        <v>45190</v>
      </c>
      <c r="B75">
        <v>23.64</v>
      </c>
      <c r="C75">
        <v>443.37</v>
      </c>
      <c r="D75">
        <v>5.46584</v>
      </c>
      <c r="E75">
        <v>11.198</v>
      </c>
      <c r="G75" s="1"/>
      <c r="H75" s="1"/>
      <c r="I75" s="1"/>
      <c r="J75" s="1"/>
    </row>
    <row r="76" spans="1:10">
      <c r="A76" s="1">
        <v>45191</v>
      </c>
      <c r="B76">
        <v>24.3</v>
      </c>
      <c r="C76">
        <v>443.63</v>
      </c>
      <c r="D76">
        <v>5.4660599999999997</v>
      </c>
      <c r="E76">
        <v>11.273999999999999</v>
      </c>
      <c r="G76" s="1"/>
      <c r="H76" s="1"/>
      <c r="I76" s="1"/>
      <c r="J76" s="1"/>
    </row>
    <row r="77" spans="1:10">
      <c r="A77" s="1">
        <v>45194</v>
      </c>
      <c r="B77">
        <v>22.83</v>
      </c>
      <c r="C77">
        <v>442.71</v>
      </c>
      <c r="D77">
        <v>5.4685699999999997</v>
      </c>
      <c r="E77">
        <v>11.291</v>
      </c>
      <c r="G77" s="1"/>
      <c r="H77" s="1"/>
      <c r="I77" s="1"/>
      <c r="J77" s="1"/>
    </row>
    <row r="78" spans="1:10">
      <c r="A78" s="1">
        <v>45195</v>
      </c>
      <c r="B78">
        <v>27.7</v>
      </c>
      <c r="C78">
        <v>438.64</v>
      </c>
      <c r="D78">
        <v>5.4690500000000002</v>
      </c>
      <c r="E78">
        <v>11.33</v>
      </c>
      <c r="G78" s="1"/>
      <c r="H78" s="1"/>
      <c r="I78" s="1"/>
      <c r="J78" s="1"/>
    </row>
    <row r="79" spans="1:10">
      <c r="A79" s="1">
        <v>45196</v>
      </c>
      <c r="B79">
        <v>29.61</v>
      </c>
      <c r="C79">
        <v>431.39</v>
      </c>
      <c r="D79">
        <v>5.4728300000000001</v>
      </c>
      <c r="E79">
        <v>11.967000000000001</v>
      </c>
      <c r="G79" s="1"/>
      <c r="H79" s="1"/>
      <c r="I79" s="1"/>
      <c r="J79" s="1"/>
    </row>
    <row r="80" spans="1:10">
      <c r="A80" s="1">
        <v>45197</v>
      </c>
      <c r="B80">
        <v>26.61</v>
      </c>
      <c r="C80">
        <v>430.42</v>
      </c>
      <c r="D80">
        <v>5.4795100000000003</v>
      </c>
      <c r="E80">
        <v>12.058999999999999</v>
      </c>
      <c r="G80" s="1"/>
      <c r="H80" s="1"/>
      <c r="I80" s="1"/>
      <c r="J80" s="1"/>
    </row>
    <row r="81" spans="1:10">
      <c r="A81" s="1">
        <v>45198</v>
      </c>
      <c r="B81">
        <v>27.38</v>
      </c>
      <c r="C81">
        <v>432.23</v>
      </c>
      <c r="D81">
        <v>5.4692600000000002</v>
      </c>
      <c r="E81">
        <v>11.872</v>
      </c>
      <c r="G81" s="1"/>
      <c r="H81" s="1"/>
      <c r="I81" s="1"/>
      <c r="J81" s="1"/>
    </row>
    <row r="82" spans="1:10">
      <c r="A82" s="1">
        <v>45201</v>
      </c>
      <c r="B82">
        <v>27.57</v>
      </c>
      <c r="C82">
        <v>425.88</v>
      </c>
      <c r="D82">
        <v>5.4632699999999996</v>
      </c>
      <c r="E82">
        <v>12.895</v>
      </c>
      <c r="G82" s="1"/>
      <c r="H82" s="1"/>
      <c r="I82" s="1"/>
      <c r="J82" s="1"/>
    </row>
    <row r="83" spans="1:10">
      <c r="A83" s="1">
        <v>45202</v>
      </c>
      <c r="B83">
        <v>33.22</v>
      </c>
      <c r="C83">
        <v>426.05</v>
      </c>
      <c r="D83">
        <v>5.4674899999999997</v>
      </c>
      <c r="E83">
        <v>12.534000000000001</v>
      </c>
      <c r="G83" s="1"/>
      <c r="H83" s="1"/>
      <c r="I83" s="1"/>
      <c r="J83" s="1"/>
    </row>
    <row r="84" spans="1:10">
      <c r="A84" s="1">
        <v>45203</v>
      </c>
      <c r="B84">
        <v>30.67</v>
      </c>
      <c r="C84">
        <v>428.52</v>
      </c>
      <c r="D84">
        <v>5.4709300000000001</v>
      </c>
      <c r="E84">
        <v>12.115</v>
      </c>
      <c r="G84" s="1"/>
      <c r="H84" s="1"/>
      <c r="I84" s="1"/>
      <c r="J84" s="1"/>
    </row>
    <row r="85" spans="1:10">
      <c r="A85" s="1">
        <v>45204</v>
      </c>
      <c r="B85">
        <v>30.84</v>
      </c>
      <c r="C85">
        <v>427.48</v>
      </c>
      <c r="D85">
        <v>5.4672700000000001</v>
      </c>
      <c r="E85">
        <v>12.332000000000001</v>
      </c>
      <c r="G85" s="1"/>
      <c r="H85" s="1"/>
      <c r="I85" s="1"/>
      <c r="J85" s="1"/>
    </row>
    <row r="86" spans="1:10">
      <c r="A86" s="1">
        <v>45205</v>
      </c>
      <c r="B86">
        <v>24.19</v>
      </c>
      <c r="C86">
        <v>427.31</v>
      </c>
      <c r="D86">
        <v>5.4526000000000003</v>
      </c>
      <c r="E86">
        <v>12.263999999999999</v>
      </c>
      <c r="G86" s="1"/>
      <c r="H86" s="1"/>
      <c r="I86" s="1"/>
      <c r="J86" s="1"/>
    </row>
    <row r="87" spans="1:10">
      <c r="A87" s="1">
        <v>45208</v>
      </c>
      <c r="B87">
        <v>22.42</v>
      </c>
      <c r="C87">
        <v>421.59</v>
      </c>
      <c r="D87">
        <v>5.4857300000000002</v>
      </c>
      <c r="E87">
        <v>13.194000000000001</v>
      </c>
      <c r="G87" s="1"/>
      <c r="H87" s="1"/>
      <c r="I87" s="1"/>
      <c r="J87" s="1"/>
    </row>
    <row r="88" spans="1:10">
      <c r="A88" s="1">
        <v>45209</v>
      </c>
      <c r="B88">
        <v>20.21</v>
      </c>
      <c r="C88">
        <v>424.66</v>
      </c>
      <c r="D88">
        <v>5.4933199999999998</v>
      </c>
      <c r="E88">
        <v>12.83</v>
      </c>
      <c r="G88" s="1"/>
      <c r="H88" s="1"/>
      <c r="I88" s="1"/>
      <c r="J88" s="1"/>
    </row>
    <row r="89" spans="1:10">
      <c r="A89" s="1">
        <v>45210</v>
      </c>
      <c r="B89">
        <v>19.96</v>
      </c>
      <c r="C89">
        <v>424.5</v>
      </c>
      <c r="D89">
        <v>5.4626299999999999</v>
      </c>
      <c r="E89">
        <v>12.608000000000001</v>
      </c>
      <c r="G89" s="1"/>
      <c r="H89" s="1"/>
      <c r="I89" s="1"/>
      <c r="J89" s="1"/>
    </row>
    <row r="90" spans="1:10">
      <c r="A90" s="1">
        <v>45211</v>
      </c>
      <c r="B90">
        <v>21.07</v>
      </c>
      <c r="C90">
        <v>429.54</v>
      </c>
      <c r="D90">
        <v>5.4544600000000001</v>
      </c>
      <c r="E90">
        <v>12.824</v>
      </c>
      <c r="G90" s="1"/>
      <c r="H90" s="1"/>
      <c r="I90" s="1"/>
      <c r="J90" s="1"/>
    </row>
    <row r="91" spans="1:10">
      <c r="A91" s="1">
        <v>45212</v>
      </c>
      <c r="B91">
        <v>24</v>
      </c>
      <c r="C91">
        <v>432.29</v>
      </c>
      <c r="D91">
        <v>5.4843900000000003</v>
      </c>
      <c r="E91">
        <v>12.622</v>
      </c>
      <c r="G91" s="1"/>
      <c r="H91" s="1"/>
      <c r="I91" s="1"/>
      <c r="J91" s="1"/>
    </row>
    <row r="92" spans="1:10">
      <c r="A92" s="1">
        <v>45215</v>
      </c>
      <c r="B92">
        <v>18.53</v>
      </c>
      <c r="C92">
        <v>434.54</v>
      </c>
      <c r="D92">
        <v>5.4346399999999999</v>
      </c>
      <c r="E92">
        <v>12.384</v>
      </c>
      <c r="G92" s="1"/>
      <c r="H92" s="1"/>
      <c r="I92" s="1"/>
      <c r="J92" s="1"/>
    </row>
    <row r="93" spans="1:10">
      <c r="A93" s="1">
        <v>45216</v>
      </c>
      <c r="B93">
        <v>19.79</v>
      </c>
      <c r="C93">
        <v>436.32</v>
      </c>
      <c r="D93">
        <v>5.43994</v>
      </c>
      <c r="E93">
        <v>12.117000000000001</v>
      </c>
      <c r="G93" s="1"/>
      <c r="H93" s="1"/>
      <c r="I93" s="1"/>
      <c r="J93" s="1"/>
    </row>
    <row r="94" spans="1:10">
      <c r="A94" s="1">
        <v>45217</v>
      </c>
      <c r="B94">
        <v>24.3</v>
      </c>
      <c r="C94">
        <v>433.66</v>
      </c>
      <c r="D94">
        <v>5.46408</v>
      </c>
      <c r="E94">
        <v>11.598000000000001</v>
      </c>
      <c r="G94" s="1"/>
      <c r="H94" s="1"/>
      <c r="I94" s="1"/>
      <c r="J94" s="1"/>
    </row>
    <row r="95" spans="1:10">
      <c r="A95" s="1">
        <v>45218</v>
      </c>
      <c r="B95">
        <v>28.3</v>
      </c>
      <c r="C95">
        <v>431.5</v>
      </c>
      <c r="D95">
        <v>5.4491300000000003</v>
      </c>
      <c r="E95">
        <v>12.054</v>
      </c>
      <c r="G95" s="1"/>
      <c r="H95" s="1"/>
      <c r="I95" s="1"/>
      <c r="J95" s="1"/>
    </row>
    <row r="96" spans="1:10">
      <c r="A96" s="1">
        <v>45219</v>
      </c>
      <c r="B96">
        <v>33.97</v>
      </c>
      <c r="C96">
        <v>436.04</v>
      </c>
      <c r="D96">
        <v>5.4547699999999999</v>
      </c>
      <c r="E96">
        <v>11.627000000000001</v>
      </c>
      <c r="G96" s="1"/>
      <c r="H96" s="1"/>
      <c r="I96" s="1"/>
      <c r="J96" s="1"/>
    </row>
    <row r="97" spans="1:10">
      <c r="A97" s="1">
        <v>45222</v>
      </c>
      <c r="B97">
        <v>34.44</v>
      </c>
      <c r="C97">
        <v>436.02</v>
      </c>
      <c r="D97">
        <v>5.4882600000000004</v>
      </c>
      <c r="E97">
        <v>11.574</v>
      </c>
      <c r="G97" s="1"/>
      <c r="H97" s="1"/>
      <c r="I97" s="1"/>
      <c r="J97" s="1"/>
    </row>
    <row r="98" spans="1:10">
      <c r="A98" s="1">
        <v>45223</v>
      </c>
      <c r="B98">
        <v>31.52</v>
      </c>
      <c r="C98">
        <v>430.21</v>
      </c>
      <c r="D98">
        <v>5.4895100000000001</v>
      </c>
      <c r="E98">
        <v>12.663</v>
      </c>
      <c r="G98" s="1"/>
      <c r="H98" s="1"/>
      <c r="I98" s="1"/>
      <c r="J98" s="1"/>
    </row>
    <row r="99" spans="1:10">
      <c r="A99" s="1">
        <v>45224</v>
      </c>
      <c r="B99">
        <v>36.94</v>
      </c>
      <c r="C99">
        <v>426.43</v>
      </c>
      <c r="D99">
        <v>5.4694799999999999</v>
      </c>
      <c r="E99">
        <v>12.835000000000001</v>
      </c>
      <c r="G99" s="1"/>
      <c r="H99" s="1"/>
      <c r="I99" s="1"/>
      <c r="J99" s="1"/>
    </row>
    <row r="100" spans="1:10">
      <c r="A100" s="1">
        <v>45225</v>
      </c>
      <c r="B100">
        <v>39.19</v>
      </c>
      <c r="C100">
        <v>421.19</v>
      </c>
      <c r="D100">
        <v>5.4390900000000002</v>
      </c>
      <c r="E100">
        <v>13.725</v>
      </c>
      <c r="G100" s="1"/>
      <c r="H100" s="1"/>
      <c r="I100" s="1"/>
      <c r="J100" s="1"/>
    </row>
    <row r="101" spans="1:10">
      <c r="A101" s="1">
        <v>45226</v>
      </c>
      <c r="B101">
        <v>45.58</v>
      </c>
      <c r="C101">
        <v>420.46</v>
      </c>
      <c r="D101">
        <v>5.4455200000000001</v>
      </c>
      <c r="E101">
        <v>13.6</v>
      </c>
      <c r="G101" s="1"/>
      <c r="H101" s="1"/>
      <c r="I101" s="1"/>
      <c r="J101" s="1"/>
    </row>
    <row r="102" spans="1:10">
      <c r="A102" s="1">
        <v>45229</v>
      </c>
      <c r="B102">
        <v>38.630000000000003</v>
      </c>
      <c r="C102">
        <v>423.63</v>
      </c>
      <c r="D102">
        <v>5.4558299999999997</v>
      </c>
      <c r="E102">
        <v>13.092000000000001</v>
      </c>
      <c r="G102" s="1"/>
      <c r="H102" s="1"/>
      <c r="I102" s="1"/>
      <c r="J102" s="1"/>
    </row>
    <row r="103" spans="1:10">
      <c r="A103" s="1">
        <v>45230</v>
      </c>
      <c r="B103">
        <v>37.14</v>
      </c>
      <c r="C103">
        <v>417.55</v>
      </c>
      <c r="D103">
        <v>5.4569099999999997</v>
      </c>
      <c r="E103">
        <v>14.286</v>
      </c>
      <c r="G103" s="1"/>
      <c r="H103" s="1"/>
      <c r="I103" s="1"/>
      <c r="J103" s="1"/>
    </row>
    <row r="104" spans="1:10">
      <c r="A104" s="1">
        <v>45231</v>
      </c>
      <c r="B104">
        <v>32.47</v>
      </c>
      <c r="C104">
        <v>412.55</v>
      </c>
      <c r="D104">
        <v>5.4406299999999996</v>
      </c>
      <c r="E104">
        <v>15.57</v>
      </c>
      <c r="G104" s="1"/>
      <c r="H104" s="1"/>
      <c r="I104" s="1"/>
      <c r="J104" s="1"/>
    </row>
    <row r="105" spans="1:10">
      <c r="A105" s="1">
        <v>45232</v>
      </c>
      <c r="B105">
        <v>24.42</v>
      </c>
      <c r="C105">
        <v>410.68</v>
      </c>
      <c r="D105">
        <v>5.4344900000000003</v>
      </c>
      <c r="E105">
        <v>16.298999999999999</v>
      </c>
      <c r="G105" s="1"/>
      <c r="H105" s="1"/>
      <c r="I105" s="1"/>
      <c r="J105" s="1"/>
    </row>
    <row r="106" spans="1:10">
      <c r="A106" s="1">
        <v>45233</v>
      </c>
      <c r="B106">
        <v>20.49</v>
      </c>
      <c r="C106">
        <v>415.59</v>
      </c>
      <c r="D106">
        <v>5.4427300000000001</v>
      </c>
      <c r="E106">
        <v>15.132</v>
      </c>
      <c r="G106" s="1"/>
      <c r="H106" s="1"/>
      <c r="I106" s="1"/>
      <c r="J106" s="1"/>
    </row>
    <row r="107" spans="1:10">
      <c r="A107" s="1">
        <v>45236</v>
      </c>
      <c r="B107">
        <v>19.600000000000001</v>
      </c>
      <c r="C107">
        <v>418.2</v>
      </c>
      <c r="D107">
        <v>5.4536699999999998</v>
      </c>
      <c r="E107">
        <v>14.170999999999999</v>
      </c>
      <c r="G107" s="1"/>
      <c r="H107" s="1"/>
      <c r="I107" s="1"/>
      <c r="J107" s="1"/>
    </row>
    <row r="108" spans="1:10">
      <c r="A108" s="1">
        <v>45237</v>
      </c>
      <c r="B108">
        <v>17.53</v>
      </c>
      <c r="C108">
        <v>422.66</v>
      </c>
      <c r="D108">
        <v>5.4449100000000001</v>
      </c>
      <c r="E108">
        <v>13.581</v>
      </c>
      <c r="G108" s="1"/>
      <c r="H108" s="1"/>
      <c r="I108" s="1"/>
      <c r="J108" s="1"/>
    </row>
    <row r="109" spans="1:10">
      <c r="A109" s="1">
        <v>45238</v>
      </c>
      <c r="B109">
        <v>18.07</v>
      </c>
      <c r="C109">
        <v>430.76</v>
      </c>
      <c r="D109">
        <v>5.4258899999999999</v>
      </c>
      <c r="E109">
        <v>12.029</v>
      </c>
      <c r="G109" s="1"/>
      <c r="H109" s="1"/>
      <c r="I109" s="1"/>
      <c r="J109" s="1"/>
    </row>
    <row r="110" spans="1:10">
      <c r="A110" s="1">
        <v>45239</v>
      </c>
      <c r="B110">
        <v>21.45</v>
      </c>
      <c r="C110">
        <v>434.69</v>
      </c>
      <c r="D110">
        <v>5.3981899999999996</v>
      </c>
      <c r="E110">
        <v>11.53</v>
      </c>
      <c r="G110" s="1"/>
      <c r="H110" s="1"/>
      <c r="I110" s="1"/>
      <c r="J110" s="1"/>
    </row>
    <row r="111" spans="1:10">
      <c r="A111" s="1">
        <v>45240</v>
      </c>
      <c r="B111">
        <v>14.49</v>
      </c>
      <c r="C111">
        <v>435.69</v>
      </c>
      <c r="D111">
        <v>5.3932200000000003</v>
      </c>
      <c r="E111">
        <v>10.436999999999999</v>
      </c>
      <c r="G111" s="1"/>
      <c r="H111" s="1"/>
      <c r="I111" s="1"/>
      <c r="J111" s="1"/>
    </row>
    <row r="112" spans="1:10">
      <c r="A112" s="1">
        <v>45243</v>
      </c>
      <c r="B112">
        <v>14.66</v>
      </c>
      <c r="C112">
        <v>436.93</v>
      </c>
      <c r="D112">
        <v>5.3970700000000003</v>
      </c>
      <c r="E112">
        <v>10.962999999999999</v>
      </c>
      <c r="G112" s="1"/>
      <c r="H112" s="1"/>
      <c r="I112" s="1"/>
      <c r="J112" s="1"/>
    </row>
    <row r="113" spans="1:10">
      <c r="A113" s="1">
        <v>45244</v>
      </c>
      <c r="B113">
        <v>6.15</v>
      </c>
      <c r="C113">
        <v>437.25</v>
      </c>
      <c r="D113">
        <v>5.3989599999999998</v>
      </c>
      <c r="E113">
        <v>10.718</v>
      </c>
      <c r="G113" s="1"/>
      <c r="H113" s="1"/>
      <c r="I113" s="1"/>
      <c r="J113" s="1"/>
    </row>
    <row r="114" spans="1:10">
      <c r="A114" s="1">
        <v>45245</v>
      </c>
      <c r="B114">
        <v>6</v>
      </c>
      <c r="C114">
        <v>433.84</v>
      </c>
      <c r="D114">
        <v>5.4144699999999997</v>
      </c>
      <c r="E114">
        <v>12.625999999999999</v>
      </c>
      <c r="G114" s="1"/>
      <c r="H114" s="1"/>
      <c r="I114" s="1"/>
      <c r="J114" s="1"/>
    </row>
    <row r="115" spans="1:10">
      <c r="A115" s="1">
        <v>45246</v>
      </c>
      <c r="B115">
        <v>4.84</v>
      </c>
      <c r="C115">
        <v>440.61</v>
      </c>
      <c r="D115">
        <v>5.4192400000000003</v>
      </c>
      <c r="E115">
        <v>10.898</v>
      </c>
      <c r="G115" s="1"/>
      <c r="H115" s="1"/>
      <c r="I115" s="1"/>
      <c r="J115" s="1"/>
    </row>
    <row r="116" spans="1:10">
      <c r="A116" s="1">
        <v>45247</v>
      </c>
      <c r="B116">
        <v>4.47</v>
      </c>
      <c r="C116">
        <v>440.19</v>
      </c>
      <c r="D116">
        <v>5.4347799999999999</v>
      </c>
      <c r="E116">
        <v>11.843999999999999</v>
      </c>
      <c r="G116" s="1"/>
      <c r="H116" s="1"/>
      <c r="I116" s="1"/>
      <c r="J116" s="1"/>
    </row>
    <row r="117" spans="1:10">
      <c r="A117" s="1"/>
      <c r="C117">
        <v>448.73</v>
      </c>
      <c r="D117">
        <v>5.3807700000000001</v>
      </c>
      <c r="E117">
        <v>11.507</v>
      </c>
      <c r="G117" s="1"/>
      <c r="H117" s="1"/>
      <c r="I117" s="1"/>
      <c r="J117" s="1"/>
    </row>
    <row r="118" spans="1:10">
      <c r="A118" s="1"/>
      <c r="C118">
        <v>449.68</v>
      </c>
      <c r="D118">
        <v>5.3750099999999996</v>
      </c>
      <c r="E118">
        <v>10.215</v>
      </c>
      <c r="G118" s="1"/>
      <c r="H118" s="1"/>
      <c r="I118" s="1"/>
      <c r="J118" s="1"/>
    </row>
    <row r="119" spans="1:10">
      <c r="A119" s="1"/>
      <c r="C119">
        <v>450.23</v>
      </c>
      <c r="D119">
        <v>5.3634700000000004</v>
      </c>
      <c r="E119">
        <v>10.19</v>
      </c>
      <c r="G119" s="1"/>
      <c r="H119" s="1"/>
      <c r="I119" s="1"/>
      <c r="J119" s="1"/>
    </row>
    <row r="120" spans="1:10">
      <c r="A120" s="1"/>
      <c r="C120">
        <v>450.79</v>
      </c>
      <c r="D120">
        <v>5.3582099999999997</v>
      </c>
      <c r="E120">
        <v>138.995</v>
      </c>
      <c r="G120" s="1"/>
      <c r="H120" s="1"/>
      <c r="I120" s="1"/>
      <c r="J120" s="1"/>
    </row>
    <row r="121" spans="1:10">
      <c r="G121" s="1"/>
      <c r="H121" s="1"/>
      <c r="I121" s="1"/>
      <c r="J121" s="1"/>
    </row>
    <row r="122" spans="1:10">
      <c r="G122" s="1"/>
      <c r="H122" s="1"/>
      <c r="I122" s="1"/>
      <c r="J122" s="1"/>
    </row>
    <row r="123" spans="1:10">
      <c r="G123" s="1"/>
      <c r="H123" s="1"/>
      <c r="I123" s="1"/>
      <c r="J123" s="1"/>
    </row>
    <row r="124" spans="1:10">
      <c r="G124" s="1"/>
      <c r="H124" s="1"/>
      <c r="I124" s="1"/>
      <c r="J124" s="1"/>
    </row>
    <row r="125" spans="1:10">
      <c r="G125" s="1"/>
      <c r="H125" s="1"/>
      <c r="I125" s="1"/>
      <c r="J125" s="1"/>
    </row>
    <row r="126" spans="1:10">
      <c r="G126" s="1"/>
      <c r="H126" s="1"/>
      <c r="I126" s="1"/>
      <c r="J126" s="1"/>
    </row>
    <row r="127" spans="1:10">
      <c r="G127" s="1"/>
      <c r="H127" s="1"/>
      <c r="I127" s="1"/>
      <c r="J1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</vt:lpstr>
      <vt:lpstr>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Carranti</dc:creator>
  <cp:lastModifiedBy>Aaron Kamal</cp:lastModifiedBy>
  <dcterms:created xsi:type="dcterms:W3CDTF">2023-11-15T17:55:04Z</dcterms:created>
  <dcterms:modified xsi:type="dcterms:W3CDTF">2023-12-09T20:37:21Z</dcterms:modified>
</cp:coreProperties>
</file>