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tamucs-my.sharepoint.com/personal/drewdinkel_tamu_edu/Documents/Statistics Skills Self-Learning/Excel/8_Power_Pivot/"/>
    </mc:Choice>
  </mc:AlternateContent>
  <xr:revisionPtr revIDLastSave="670" documentId="8_{F17C8928-E4E2-417D-99AE-6D965A6D9B54}" xr6:coauthVersionLast="47" xr6:coauthVersionMax="47" xr10:uidLastSave="{72C623E7-031A-4146-92BD-C87DEEC3D48D}"/>
  <bookViews>
    <workbookView xWindow="14400" yWindow="0" windowWidth="14400" windowHeight="16200" firstSheet="2" activeTab="4" xr2:uid="{5B73327F-E89E-45F3-A302-A58EBF0AD158}"/>
  </bookViews>
  <sheets>
    <sheet name="job_analysis" sheetId="10" r:id="rId1"/>
    <sheet name="skill_job_analysis" sheetId="11" r:id="rId2"/>
    <sheet name="salary_vs_skills" sheetId="12" r:id="rId3"/>
    <sheet name="salary_analysis" sheetId="13" r:id="rId4"/>
    <sheet name="skill_salary_analysis" sheetId="14" r:id="rId5"/>
  </sheets>
  <definedNames>
    <definedName name="Slicer_job_country">#N/A</definedName>
    <definedName name="Slicer_job_title_short">#N/A</definedName>
  </definedNames>
  <calcPr calcId="191029"/>
  <pivotCaches>
    <pivotCache cacheId="421" r:id="rId6"/>
    <pivotCache cacheId="422" r:id="rId7"/>
    <pivotCache cacheId="423" r:id="rId8"/>
    <pivotCache cacheId="424" r:id="rId9"/>
    <pivotCache cacheId="434" r:id="rId10"/>
  </pivotCaches>
  <extLst>
    <ext xmlns:x14="http://schemas.microsoft.com/office/spreadsheetml/2009/9/main" uri="{876F7934-8845-4945-9796-88D515C7AA90}">
      <x14:pivotCaches>
        <pivotCache cacheId="374"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a0266def-51d4-4fc1-8263-b7144cff96e5" name="data_jobs_salary" connection="Query - data_jobs_salary1"/>
          <x15:modelTable id="data_jobs_skills_baa75d4c-43cb-4746-8596-dd4706cfe8cb"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2" l="1" a="1"/>
  <c r="E1"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F3A85B-1646-4C79-B7D8-615FFD4349C6}" name="Query - data_jobs_salary1" description="Connection to the 'data_jobs_salary' query in the workbook." type="100" refreshedVersion="8" minRefreshableVersion="5">
    <extLst>
      <ext xmlns:x15="http://schemas.microsoft.com/office/spreadsheetml/2010/11/main" uri="{DE250136-89BD-433C-8126-D09CA5730AF9}">
        <x15:connection id="b8cec833-c26b-446f-8f9f-c6462ee0bf4f"/>
      </ext>
    </extLst>
  </connection>
  <connection id="2" xr16:uid="{06107DA8-62DD-4583-902A-1301ED3DA2B3}" name="Query - data_jobs_skills1" description="Connection to the 'data_jobs_skills' query in the workbook." type="100" refreshedVersion="8" minRefreshableVersion="5">
    <extLst>
      <ext xmlns:x15="http://schemas.microsoft.com/office/spreadsheetml/2010/11/main" uri="{DE250136-89BD-433C-8126-D09CA5730AF9}">
        <x15:connection id="dee7b0f3-12d7-4413-8050-c123e26bbc5a"/>
      </ext>
    </extLst>
  </connection>
  <connection id="3" xr16:uid="{0160AD1E-514C-4239-B130-6FE30CF1136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<sst xmlns="http://schemas.openxmlformats.org/spreadsheetml/2006/main" count="69" uniqueCount="30">
  <si>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</si>
  <si>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</si>
  <si>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</si>
  <si>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</si>
  <si>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</si>
  <si>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</si>
  <si>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</si>
  <si>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</si>
  <si>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</si>
  <si>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</si>
  <si>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</si>
  <si>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</si>
  <si>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SAS</t>
  </si>
  <si>
    <t>Excel</t>
  </si>
  <si>
    <t>R</t>
  </si>
  <si>
    <t>Tableau</t>
  </si>
  <si>
    <t>Python</t>
  </si>
  <si>
    <t>SQL</t>
  </si>
  <si>
    <t>Oracle</t>
  </si>
  <si>
    <t>Powerpoint</t>
  </si>
  <si>
    <t>Word</t>
  </si>
  <si>
    <t>Power BI</t>
  </si>
  <si>
    <t>Count of job_skills</t>
  </si>
  <si>
    <t>Count of job_id</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</si>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</sst>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10/relationships/person" Target="persons/person.xml"/><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[Lessons_1_3_and_4.xlsx]skill_job_analysis!PivotTable4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General</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0046-4017-8916-DC15FB7A7048}"/>
            </c:ext>
          </c:extLst>
        </c:ser>
        <c:dLbls>
          <c:showLegendKey val="0"/>
          <c:showVal val="0"/>
          <c:showCatName val="0"/>
          <c:showSerName val="0"/>
          <c:showPercent val="0"/>
          <c:showBubbleSize val="0"/>
        </c:dLbls>
        <c:gapWidth val="182"/>
        <c:axId val="750143407"/>
        <c:axId val="750137647"/>
      </c:barChart>
      <c:catAx>
        <c:axId val="750143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37647"/>
        <c:crosses val="autoZero"/>
        <c:auto val="1"/>
        <c:lblAlgn val="ctr"/>
        <c:lblOffset val="100"/>
        <c:noMultiLvlLbl val="0"/>
      </c:catAx>
      <c:valAx>
        <c:axId val="7501376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4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8939391114979852E-2"/>
                  <c:y val="6.0850086131479027E-2"/>
                </c:manualLayout>
              </c:layout>
              <c:tx>
                <c:rich>
                  <a:bodyPr/>
                  <a:lstStyle/>
                  <a:p>
                    <a:fld id="{9D27CA8E-81C8-4678-B85C-DEAF0A62D2E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9FB-4F6F-B442-755DEF2C3497}"/>
                </c:ext>
              </c:extLst>
            </c:dLbl>
            <c:dLbl>
              <c:idx val="1"/>
              <c:layout>
                <c:manualLayout>
                  <c:x val="-0.17234845914631663"/>
                  <c:y val="-5.369125246895208E-2"/>
                </c:manualLayout>
              </c:layout>
              <c:tx>
                <c:rich>
                  <a:bodyPr/>
                  <a:lstStyle/>
                  <a:p>
                    <a:fld id="{A639B84D-523D-4F3C-BAFF-A59B1BCF39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9FB-4F6F-B442-755DEF2C3497}"/>
                </c:ext>
              </c:extLst>
            </c:dLbl>
            <c:dLbl>
              <c:idx val="2"/>
              <c:layout>
                <c:manualLayout>
                  <c:x val="2.2727269337975819E-2"/>
                  <c:y val="4.2953001975161532E-2"/>
                </c:manualLayout>
              </c:layout>
              <c:tx>
                <c:rich>
                  <a:bodyPr/>
                  <a:lstStyle/>
                  <a:p>
                    <a:fld id="{7FFBFED7-BF24-431B-8C55-52D98C84FF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9FB-4F6F-B442-755DEF2C3497}"/>
                </c:ext>
              </c:extLst>
            </c:dLbl>
            <c:dLbl>
              <c:idx val="3"/>
              <c:layout>
                <c:manualLayout>
                  <c:x val="-0.12310604224736903"/>
                  <c:y val="-6.4429502962742538E-2"/>
                </c:manualLayout>
              </c:layout>
              <c:tx>
                <c:rich>
                  <a:bodyPr/>
                  <a:lstStyle/>
                  <a:p>
                    <a:fld id="{13EBAB26-C182-4E0B-8649-14D73E8F6E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9FB-4F6F-B442-755DEF2C3497}"/>
                </c:ext>
              </c:extLst>
            </c:dLbl>
            <c:dLbl>
              <c:idx val="4"/>
              <c:layout>
                <c:manualLayout>
                  <c:x val="5.6818173344939547E-3"/>
                  <c:y val="5.3691252468951949E-2"/>
                </c:manualLayout>
              </c:layout>
              <c:tx>
                <c:rich>
                  <a:bodyPr/>
                  <a:lstStyle/>
                  <a:p>
                    <a:fld id="{01725408-B50A-435C-AD16-6DF390442C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9FB-4F6F-B442-755DEF2C3497}"/>
                </c:ext>
              </c:extLst>
            </c:dLbl>
            <c:dLbl>
              <c:idx val="5"/>
              <c:layout>
                <c:manualLayout>
                  <c:x val="-7.9545442682915371E-2"/>
                  <c:y val="-0.1038029471847182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DF1BB4C-A793-405D-A6FA-6544986280AF}"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5186543309093398"/>
                      <c:h val="0.11448778826988464"/>
                    </c:manualLayout>
                  </c15:layout>
                  <c15:dlblFieldTable/>
                  <c15:showDataLabelsRange val="1"/>
                </c:ext>
                <c:ext xmlns:c16="http://schemas.microsoft.com/office/drawing/2014/chart" uri="{C3380CC4-5D6E-409C-BE32-E72D297353CC}">
                  <c16:uniqueId val="{00000006-B9FB-4F6F-B442-755DEF2C3497}"/>
                </c:ext>
              </c:extLst>
            </c:dLbl>
            <c:dLbl>
              <c:idx val="6"/>
              <c:layout>
                <c:manualLayout>
                  <c:x val="-0.16856058092332071"/>
                  <c:y val="-9.6644254444113745E-2"/>
                </c:manualLayout>
              </c:layout>
              <c:tx>
                <c:rich>
                  <a:bodyPr/>
                  <a:lstStyle/>
                  <a:p>
                    <a:fld id="{228E071A-6B9A-42FF-9695-C20ACECEF2C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9FB-4F6F-B442-755DEF2C3497}"/>
                </c:ext>
              </c:extLst>
            </c:dLbl>
            <c:dLbl>
              <c:idx val="7"/>
              <c:layout>
                <c:manualLayout>
                  <c:x val="9.4696955574898913E-3"/>
                  <c:y val="-3.9373585143898195E-2"/>
                </c:manualLayout>
              </c:layout>
              <c:tx>
                <c:rich>
                  <a:bodyPr/>
                  <a:lstStyle/>
                  <a:p>
                    <a:fld id="{E002A470-D5B6-4D3D-A8F3-D7FF45A3D5B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9FB-4F6F-B442-755DEF2C3497}"/>
                </c:ext>
              </c:extLst>
            </c:dLbl>
            <c:dLbl>
              <c:idx val="8"/>
              <c:layout>
                <c:manualLayout>
                  <c:x val="-0.1155302858013771"/>
                  <c:y val="-7.1588336625269436E-2"/>
                </c:manualLayout>
              </c:layout>
              <c:tx>
                <c:rich>
                  <a:bodyPr/>
                  <a:lstStyle/>
                  <a:p>
                    <a:fld id="{E5F75F78-26F3-494A-9E93-CE5016EEDB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9FB-4F6F-B442-755DEF2C3497}"/>
                </c:ext>
              </c:extLst>
            </c:dLbl>
            <c:dLbl>
              <c:idx val="9"/>
              <c:tx>
                <c:rich>
                  <a:bodyPr/>
                  <a:lstStyle/>
                  <a:p>
                    <a:fld id="{582DA41B-D983-4397-943B-0B2F2763A8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9FB-4F6F-B442-755DEF2C34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9FB-4F6F-B442-755DEF2C3497}"/>
            </c:ext>
          </c:extLst>
        </c:ser>
        <c:dLbls>
          <c:showLegendKey val="0"/>
          <c:showVal val="0"/>
          <c:showCatName val="0"/>
          <c:showSerName val="0"/>
          <c:showPercent val="0"/>
          <c:showBubbleSize val="0"/>
        </c:dLbls>
        <c:axId val="389968048"/>
        <c:axId val="389974288"/>
      </c:scatterChart>
      <c:valAx>
        <c:axId val="38996804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74288"/>
        <c:crosses val="autoZero"/>
        <c:crossBetween val="midCat"/>
      </c:valAx>
      <c:valAx>
        <c:axId val="38997428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68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[Lessons_1_3_and_4.xlsx]skill_salary_analysis!PivotTable3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92DF-4C12-9570-8AE8B4FD0106}"/>
            </c:ext>
          </c:extLst>
        </c:ser>
        <c:dLbls>
          <c:showLegendKey val="0"/>
          <c:showVal val="0"/>
          <c:showCatName val="0"/>
          <c:showSerName val="0"/>
          <c:showPercent val="0"/>
          <c:showBubbleSize val="0"/>
        </c:dLbls>
        <c:gapWidth val="219"/>
        <c:axId val="387190272"/>
        <c:axId val="387188352"/>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92DF-4C12-9570-8AE8B4FD0106}"/>
            </c:ext>
          </c:extLst>
        </c:ser>
        <c:dLbls>
          <c:showLegendKey val="0"/>
          <c:showVal val="0"/>
          <c:showCatName val="0"/>
          <c:showSerName val="0"/>
          <c:showPercent val="0"/>
          <c:showBubbleSize val="0"/>
        </c:dLbls>
        <c:marker val="1"/>
        <c:smooth val="0"/>
        <c:axId val="387236832"/>
        <c:axId val="387212352"/>
      </c:lineChart>
      <c:catAx>
        <c:axId val="38719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188352"/>
        <c:crosses val="autoZero"/>
        <c:auto val="1"/>
        <c:lblAlgn val="ctr"/>
        <c:lblOffset val="100"/>
        <c:noMultiLvlLbl val="0"/>
      </c:catAx>
      <c:valAx>
        <c:axId val="387188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190272"/>
        <c:crosses val="autoZero"/>
        <c:crossBetween val="between"/>
      </c:valAx>
      <c:valAx>
        <c:axId val="3872123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236832"/>
        <c:crosses val="max"/>
        <c:crossBetween val="between"/>
      </c:valAx>
      <c:catAx>
        <c:axId val="387236832"/>
        <c:scaling>
          <c:orientation val="minMax"/>
        </c:scaling>
        <c:delete val="1"/>
        <c:axPos val="b"/>
        <c:numFmt formatCode="General" sourceLinked="1"/>
        <c:majorTickMark val="out"/>
        <c:minorTickMark val="none"/>
        <c:tickLblPos val="nextTo"/>
        <c:crossAx val="387212352"/>
        <c:auto val="1"/>
        <c:lblAlgn val="ctr"/>
        <c:lblOffset val="100"/>
        <c:noMultiLvlLbl val="0"/>
      </c:catAx>
      <c:spPr>
        <a:noFill/>
        <a:ln>
          <a:noFill/>
        </a:ln>
        <a:effectLst/>
      </c:spPr>
    </c:plotArea>
    <c:legend>
      <c:legendPos val="r"/>
      <c:layout>
        <c:manualLayout>
          <c:xMode val="edge"/>
          <c:yMode val="edge"/>
          <c:x val="0.71972413753847886"/>
          <c:y val="1.5456853430161619E-2"/>
          <c:w val="0.15777567108975954"/>
          <c:h val="0.1298710191724490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257175</xdr:colOff>
      <xdr:row>15</xdr:row>
      <xdr:rowOff>109537</xdr:rowOff>
    </xdr:from>
    <xdr:to>
      <xdr:col>6</xdr:col>
      <xdr:colOff>504825</xdr:colOff>
      <xdr:row>29</xdr:row>
      <xdr:rowOff>185737</xdr:rowOff>
    </xdr:to>
    <xdr:graphicFrame macro="">
      <xdr:nvGraphicFramePr>
        <xdr:cNvPr id="2" name="Chart 1">
          <a:extLst>
            <a:ext uri="{FF2B5EF4-FFF2-40B4-BE49-F238E27FC236}">
              <a16:creationId xmlns:a16="http://schemas.microsoft.com/office/drawing/2014/main" id="{902F72A5-8E82-889C-CA29-ECE99911D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171450</xdr:colOff>
      <xdr:row>1</xdr:row>
      <xdr:rowOff>0</xdr:rowOff>
    </xdr:from>
    <xdr:to>
      <xdr:col>5</xdr:col>
      <xdr:colOff>171450</xdr:colOff>
      <xdr:row>15</xdr:row>
      <xdr:rowOff>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E3FC091D-9222-06F7-614C-C4334763AEE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2057400" y="1905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400050</xdr:colOff>
      <xdr:row>1</xdr:row>
      <xdr:rowOff>0</xdr:rowOff>
    </xdr:from>
    <xdr:to>
      <xdr:col>8</xdr:col>
      <xdr:colOff>400050</xdr:colOff>
      <xdr:row>15</xdr:row>
      <xdr:rowOff>0</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CF76F683-93CE-580C-EAB3-0C9121EA76B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4114800" y="1905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209549</xdr:colOff>
      <xdr:row>13</xdr:row>
      <xdr:rowOff>119061</xdr:rowOff>
    </xdr:from>
    <xdr:to>
      <xdr:col>8</xdr:col>
      <xdr:colOff>209550</xdr:colOff>
      <xdr:row>32</xdr:row>
      <xdr:rowOff>47625</xdr:rowOff>
    </xdr:to>
    <xdr:graphicFrame macro="">
      <xdr:nvGraphicFramePr>
        <xdr:cNvPr id="2" name="Chart 1">
          <a:extLst>
            <a:ext uri="{FF2B5EF4-FFF2-40B4-BE49-F238E27FC236}">
              <a16:creationId xmlns:a16="http://schemas.microsoft.com/office/drawing/2014/main" id="{5F8BE596-CCA6-7487-6889-2614BF7637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0</xdr:row>
      <xdr:rowOff>171450</xdr:rowOff>
    </xdr:from>
    <xdr:to>
      <xdr:col>7</xdr:col>
      <xdr:colOff>257175</xdr:colOff>
      <xdr:row>14</xdr:row>
      <xdr:rowOff>171450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5AA16E0D-7511-2F7F-D367-8DFF00A5A5E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324475"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123825</xdr:colOff>
      <xdr:row>0</xdr:row>
      <xdr:rowOff>66675</xdr:rowOff>
    </xdr:from>
    <xdr:to>
      <xdr:col>4</xdr:col>
      <xdr:colOff>962025</xdr:colOff>
      <xdr:row>14</xdr:row>
      <xdr:rowOff>66675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C5250ED1-1A40-4307-ABB0-BFCA20EE485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3352800" y="66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133350</xdr:colOff>
      <xdr:row>0</xdr:row>
      <xdr:rowOff>76200</xdr:rowOff>
    </xdr:from>
    <xdr:to>
      <xdr:col>8</xdr:col>
      <xdr:colOff>133350</xdr:colOff>
      <xdr:row>14</xdr:row>
      <xdr:rowOff>76200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1A9F3CE3-527A-4F07-AE9F-BE86AE9EBEDC}"/>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343525" y="762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114299</xdr:colOff>
      <xdr:row>15</xdr:row>
      <xdr:rowOff>4761</xdr:rowOff>
    </xdr:from>
    <xdr:to>
      <xdr:col>8</xdr:col>
      <xdr:colOff>428625</xdr:colOff>
      <xdr:row>32</xdr:row>
      <xdr:rowOff>66674</xdr:rowOff>
    </xdr:to>
    <xdr:graphicFrame macro="">
      <xdr:nvGraphicFramePr>
        <xdr:cNvPr id="4" name="Chart 3">
          <a:extLst>
            <a:ext uri="{FF2B5EF4-FFF2-40B4-BE49-F238E27FC236}">
              <a16:creationId xmlns:a16="http://schemas.microsoft.com/office/drawing/2014/main" id="{7BBB7A7F-5BCB-F002-C5C0-EE9053D53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ew Dinkel" refreshedDate="45840.914248842593" createdVersion="5" refreshedVersion="8" minRefreshableVersion="3" recordCount="0" supportSubquery="1" supportAdvancedDrill="1" xr:uid="{22E17C98-6B21-41DF-BC20-E2D6D96E5AB7}">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ew Dinkel" refreshedDate="45840.913638541664" createdVersion="8" refreshedVersion="8" minRefreshableVersion="3" recordCount="0" supportSubquery="1" supportAdvancedDrill="1" xr:uid="{BBCD20CB-AE62-49A1-BBB0-FCD40768DCCD}">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Measures].[Count of job_id]" caption="Count of job_id" numFmtId="0" hierarchy="2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ew Dinkel" refreshedDate="45840.913384837964" createdVersion="8" refreshedVersion="8" minRefreshableVersion="3" recordCount="0" supportSubquery="1" supportAdvancedDrill="1" xr:uid="{5DC2A0FB-7DE6-46AB-A7BA-91DDC8144F2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ew Dinkel" refreshedDate="45840.913695370371" createdVersion="8" refreshedVersion="8" minRefreshableVersion="3" recordCount="0" supportSubquery="1" supportAdvancedDrill="1" xr:uid="{3916BCEC-3EAB-44E6-8B07-CF3678104916}">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data_jobs_salary].[job_country].[job_country]" caption="job_country" numFmtId="0" hierarchy="12" level="1">
      <sharedItems containsSemiMixedTypes="0" containsNonDate="0" containsString="0"/>
    </cacheField>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ew Dinkel" refreshedDate="45840.916161342589" createdVersion="8" refreshedVersion="8" minRefreshableVersion="3" recordCount="0" supportSubquery="1" supportAdvancedDrill="1" xr:uid="{9411F404-2EBF-4AA2-A70C-6BCE74030B2C}">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ew Dinkel" refreshedDate="45840.913248842589" createdVersion="3" refreshedVersion="8" minRefreshableVersion="3" recordCount="0" supportSubquery="1" supportAdvancedDrill="1" xr:uid="{1193B949-CF3F-43F7-99FC-10F858B433BC}">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588654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8506E1-B015-417D-A5C1-DAAF2A6E17B8}" name="PivotTable3" cacheId="421" applyNumberFormats="0" applyBorderFormats="0" applyFontFormats="0" applyPatternFormats="0" applyAlignmentFormats="0" applyWidthHeightFormats="1" dataCaption="Values" tag="031569c9-35b0-48d7-a3b9-c78a811f3666" updatedVersion="8" minRefreshableVersion="3" useAutoFormatting="1" itemPrintTitles="1" createdVersion="5" indent="0" outline="1" outlineData="1" multipleFieldFilters="0">
  <location ref="B3:C14"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0731C7-2B57-4E3B-AFD3-E7AC3F3DB767}" name="PivotTable4" cacheId="422" applyNumberFormats="0" applyBorderFormats="0" applyFontFormats="0" applyPatternFormats="0" applyAlignmentFormats="0" applyWidthHeightFormats="1" dataCaption="Values" tag="43fb89b3-d13b-4fe6-8303-60c7ee1792ff"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Count of job_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C6EDD5-BFC7-48D0-B458-E059D5ADD34B}" name="PivotTable1" cacheId="423" applyNumberFormats="0" applyBorderFormats="0" applyFontFormats="0" applyPatternFormats="0" applyAlignmentFormats="0" applyWidthHeightFormats="1" dataCaption="Values" tag="8654d8a2-9786-4bf5-b3fe-1d62bdd528f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F22AC1-43B1-400B-9226-91110DB9E51B}" name="PivotTable2" cacheId="424" applyNumberFormats="0" applyBorderFormats="0" applyFontFormats="0" applyPatternFormats="0" applyAlignmentFormats="0" applyWidthHeightFormats="1" dataCaption="Values" tag="35a554b7-3469-4ebb-827b-6c9796a97b14"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E3DE3C-3189-4CEA-8941-07A304A8967F}" name="PivotTable3" cacheId="434" applyNumberFormats="0" applyBorderFormats="0" applyFontFormats="0" applyPatternFormats="0" applyAlignmentFormats="0" applyWidthHeightFormats="1" dataCaption="Values" tag="3c74d92a-b7b1-420d-9967-694b16e4e807"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dataFields>
  <formats count="2">
    <format dxfId="1">
      <pivotArea collapsedLevelsAreSubtotals="1" fieldPosition="0">
        <references count="2">
          <reference field="4294967294" count="1" selected="0">
            <x v="1"/>
          </reference>
          <reference field="0" count="0"/>
        </references>
      </pivotArea>
    </format>
    <format dxfId="0">
      <pivotArea field="0" grandRow="1" outline="0" collapsedLevelsAreSubtotals="1" axis="axisRow"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8408B80-E4C2-4B51-B891-B0DB399726FA}" sourceName="[data_jobs_salary].[job_title_short]">
  <pivotTables>
    <pivotTable tabId="14" name="PivotTable3"/>
    <pivotTable tabId="11" name="PivotTable4"/>
  </pivotTables>
  <data>
    <olap pivotCacheId="75886541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313CCAE-468A-4460-A600-517CDFEF7E7A}" sourceName="[data_jobs_salary].[job_country]">
  <pivotTables>
    <pivotTable tabId="11" name="PivotTable4"/>
    <pivotTable tabId="14" name="PivotTable3"/>
    <pivotTable tabId="13" name="PivotTable2"/>
  </pivotTables>
  <data>
    <olap pivotCacheId="75886541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A79376AB-C530-4910-9208-DC5F3B96C7A7}" cache="Slicer_job_title_short" caption="Job Title" level="1" rowHeight="257175"/>
  <slicer name="job_country" xr10:uid="{9E7DA49D-1390-4FBD-B4B1-5B6043FA95ED}" cache="Slicer_job_country" caption="Country" startItem="76"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46F7CB6-5F11-4D41-BB04-A9D2C99C3BA0}" cache="Slicer_job_country" caption="Country" startItem="80"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FAA850C-B6FF-48FB-AFF9-0E908471A60E}" cache="Slicer_job_title_short" caption="Job Title" level="1" rowHeight="257175"/>
  <slicer name="job_country 2" xr10:uid="{36CE0573-96A3-4373-8E29-C75DDF404446}" cache="Slicer_job_country" caption="Country" startItem="78"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DE891-52CF-401B-8D1A-AF210837744A}">
  <dimension ref="B3:C14"/>
  <sheetViews>
    <sheetView workbookViewId="0">
      <selection activeCell="B3" sqref="B3"/>
    </sheetView>
  </sheetViews>
  <sheetFormatPr defaultRowHeight="15" x14ac:dyDescent="0.25"/>
  <cols>
    <col min="2" max="2" width="25" bestFit="1" customWidth="1"/>
    <col min="3" max="3" width="18" bestFit="1" customWidth="1"/>
  </cols>
  <sheetData>
    <row r="3" spans="2:3" x14ac:dyDescent="0.25">
      <c r="B3" s="1" t="s">
        <v>0</v>
      </c>
      <c r="C3" t="s">
        <v>22</v>
      </c>
    </row>
    <row r="4" spans="2:3" x14ac:dyDescent="0.25">
      <c r="B4" s="2" t="s">
        <v>4</v>
      </c>
      <c r="C4" s="3">
        <v>47223</v>
      </c>
    </row>
    <row r="5" spans="2:3" x14ac:dyDescent="0.25">
      <c r="B5" s="2" t="s">
        <v>5</v>
      </c>
      <c r="C5" s="3">
        <v>41856</v>
      </c>
    </row>
    <row r="6" spans="2:3" x14ac:dyDescent="0.25">
      <c r="B6" s="2" t="s">
        <v>3</v>
      </c>
      <c r="C6" s="3">
        <v>34591</v>
      </c>
    </row>
    <row r="7" spans="2:3" x14ac:dyDescent="0.25">
      <c r="B7" s="2" t="s">
        <v>8</v>
      </c>
      <c r="C7" s="3">
        <v>16395</v>
      </c>
    </row>
    <row r="8" spans="2:3" x14ac:dyDescent="0.25">
      <c r="B8" s="2" t="s">
        <v>9</v>
      </c>
      <c r="C8" s="3">
        <v>10569</v>
      </c>
    </row>
    <row r="9" spans="2:3" x14ac:dyDescent="0.25">
      <c r="B9" s="2" t="s">
        <v>7</v>
      </c>
      <c r="C9" s="3">
        <v>6462</v>
      </c>
    </row>
    <row r="10" spans="2:3" x14ac:dyDescent="0.25">
      <c r="B10" s="2" t="s">
        <v>1</v>
      </c>
      <c r="C10" s="3">
        <v>3303</v>
      </c>
    </row>
    <row r="11" spans="2:3" x14ac:dyDescent="0.25">
      <c r="B11" s="2" t="s">
        <v>6</v>
      </c>
      <c r="C11" s="3">
        <v>3281</v>
      </c>
    </row>
    <row r="12" spans="2:3" x14ac:dyDescent="0.25">
      <c r="B12" s="2" t="s">
        <v>10</v>
      </c>
      <c r="C12" s="3">
        <v>3177</v>
      </c>
    </row>
    <row r="13" spans="2:3" x14ac:dyDescent="0.25">
      <c r="B13" s="2" t="s">
        <v>2</v>
      </c>
      <c r="C13" s="3">
        <v>413</v>
      </c>
    </row>
    <row r="14" spans="2:3" x14ac:dyDescent="0.25">
      <c r="B14" s="2" t="s">
        <v>11</v>
      </c>
      <c r="C14"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56EDA-2ECB-4B7F-8CF1-A3049F5E9B09}">
  <dimension ref="A1:B12"/>
  <sheetViews>
    <sheetView workbookViewId="0"/>
  </sheetViews>
  <sheetFormatPr defaultRowHeight="15" x14ac:dyDescent="0.25"/>
  <cols>
    <col min="1" max="1" width="13.42578125" bestFit="1" customWidth="1"/>
    <col min="2" max="2" width="14.85546875" bestFit="1" customWidth="1"/>
  </cols>
  <sheetData>
    <row r="1" spans="1:2" x14ac:dyDescent="0.25">
      <c r="A1" s="1" t="s">
        <v>0</v>
      </c>
      <c r="B1" t="s">
        <v>23</v>
      </c>
    </row>
    <row r="2" spans="1:2" x14ac:dyDescent="0.25">
      <c r="A2" s="2" t="s">
        <v>18</v>
      </c>
      <c r="B2" s="3">
        <v>566</v>
      </c>
    </row>
    <row r="3" spans="1:2" x14ac:dyDescent="0.25">
      <c r="A3" s="2" t="s">
        <v>19</v>
      </c>
      <c r="B3" s="3">
        <v>805</v>
      </c>
    </row>
    <row r="4" spans="1:2" x14ac:dyDescent="0.25">
      <c r="A4" s="2" t="s">
        <v>20</v>
      </c>
      <c r="B4" s="3">
        <v>869</v>
      </c>
    </row>
    <row r="5" spans="1:2" x14ac:dyDescent="0.25">
      <c r="A5" s="2" t="s">
        <v>14</v>
      </c>
      <c r="B5" s="3">
        <v>1337</v>
      </c>
    </row>
    <row r="6" spans="1:2" x14ac:dyDescent="0.25">
      <c r="A6" s="2" t="s">
        <v>21</v>
      </c>
      <c r="B6" s="3">
        <v>1401</v>
      </c>
    </row>
    <row r="7" spans="1:2" x14ac:dyDescent="0.25">
      <c r="A7" s="2" t="s">
        <v>12</v>
      </c>
      <c r="B7" s="3">
        <v>1568</v>
      </c>
    </row>
    <row r="8" spans="1:2" x14ac:dyDescent="0.25">
      <c r="A8" s="2" t="s">
        <v>16</v>
      </c>
      <c r="B8" s="3">
        <v>2306</v>
      </c>
    </row>
    <row r="9" spans="1:2" x14ac:dyDescent="0.25">
      <c r="A9" s="2" t="s">
        <v>15</v>
      </c>
      <c r="B9" s="3">
        <v>2393</v>
      </c>
    </row>
    <row r="10" spans="1:2" x14ac:dyDescent="0.25">
      <c r="A10" s="2" t="s">
        <v>13</v>
      </c>
      <c r="B10" s="3">
        <v>3457</v>
      </c>
    </row>
    <row r="11" spans="1:2" x14ac:dyDescent="0.25">
      <c r="A11" s="2" t="s">
        <v>17</v>
      </c>
      <c r="B11" s="3">
        <v>4378</v>
      </c>
    </row>
    <row r="12" spans="1:2" x14ac:dyDescent="0.25">
      <c r="A12" s="2" t="s">
        <v>11</v>
      </c>
      <c r="B12"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9EA04-279D-454C-AA81-D998ACBC0EBB}">
  <dimension ref="A1:G12"/>
  <sheetViews>
    <sheetView workbookViewId="0"/>
  </sheetViews>
  <sheetFormatPr defaultRowHeight="15" x14ac:dyDescent="0.25"/>
  <cols>
    <col min="1" max="1" width="25" bestFit="1" customWidth="1"/>
    <col min="2" max="2" width="13.5703125" bestFit="1" customWidth="1"/>
    <col min="3" max="4" width="12.7109375" bestFit="1" customWidth="1"/>
  </cols>
  <sheetData>
    <row r="1" spans="1:7" x14ac:dyDescent="0.25">
      <c r="A1" s="1" t="s">
        <v>0</v>
      </c>
      <c r="B1" t="s">
        <v>25</v>
      </c>
      <c r="C1" t="s">
        <v>24</v>
      </c>
      <c r="E1" t="str" cm="1">
        <f t="array" ref="E1:G11">A1:C11</f>
        <v>Row Labels</v>
      </c>
      <c r="F1" t="str">
        <v>Median Salary</v>
      </c>
      <c r="G1" t="str">
        <v>Skills Per Job</v>
      </c>
    </row>
    <row r="2" spans="1:7" x14ac:dyDescent="0.25">
      <c r="A2" s="2" t="s">
        <v>9</v>
      </c>
      <c r="B2" s="5">
        <v>155000</v>
      </c>
      <c r="C2" s="4">
        <v>5.2608262817322053</v>
      </c>
      <c r="E2" t="str">
        <v>Senior Data Scientist</v>
      </c>
      <c r="F2">
        <v>155000</v>
      </c>
      <c r="G2">
        <v>5.2608262817322053</v>
      </c>
    </row>
    <row r="3" spans="1:7" x14ac:dyDescent="0.25">
      <c r="A3" s="2" t="s">
        <v>8</v>
      </c>
      <c r="B3" s="5">
        <v>147500</v>
      </c>
      <c r="C3" s="4">
        <v>8.1405163853028792</v>
      </c>
      <c r="E3" t="str">
        <v>Senior Data Engineer</v>
      </c>
      <c r="F3">
        <v>147500</v>
      </c>
      <c r="G3">
        <v>8.1405163853028792</v>
      </c>
    </row>
    <row r="4" spans="1:7" x14ac:dyDescent="0.25">
      <c r="A4" s="2" t="s">
        <v>5</v>
      </c>
      <c r="B4" s="5">
        <v>127500</v>
      </c>
      <c r="C4" s="4">
        <v>4.9271336080047083</v>
      </c>
      <c r="E4" t="str">
        <v>Data Scientist</v>
      </c>
      <c r="F4">
        <v>127500</v>
      </c>
      <c r="G4">
        <v>4.9271336080047083</v>
      </c>
    </row>
    <row r="5" spans="1:7" x14ac:dyDescent="0.25">
      <c r="A5" s="2" t="s">
        <v>4</v>
      </c>
      <c r="B5" s="5">
        <v>125000</v>
      </c>
      <c r="C5" s="4">
        <v>6.961963732861566</v>
      </c>
      <c r="E5" t="str">
        <v>Data Engineer</v>
      </c>
      <c r="F5">
        <v>125000</v>
      </c>
      <c r="G5">
        <v>6.961963732861566</v>
      </c>
    </row>
    <row r="6" spans="1:7" x14ac:dyDescent="0.25">
      <c r="A6" s="2" t="s">
        <v>7</v>
      </c>
      <c r="B6" s="5">
        <v>111175</v>
      </c>
      <c r="C6" s="4">
        <v>4.3544474393531001</v>
      </c>
      <c r="E6" t="str">
        <v>Senior Data Analyst</v>
      </c>
      <c r="F6">
        <v>111175</v>
      </c>
      <c r="G6">
        <v>4.3544474393531001</v>
      </c>
    </row>
    <row r="7" spans="1:7" x14ac:dyDescent="0.25">
      <c r="A7" s="2" t="s">
        <v>6</v>
      </c>
      <c r="B7" s="5">
        <v>107550</v>
      </c>
      <c r="C7" s="4">
        <v>5.2834138486312403</v>
      </c>
      <c r="E7" t="str">
        <v>Machine Learning Engineer</v>
      </c>
      <c r="F7">
        <v>107550</v>
      </c>
      <c r="G7">
        <v>5.2834138486312403</v>
      </c>
    </row>
    <row r="8" spans="1:7" x14ac:dyDescent="0.25">
      <c r="A8" s="2" t="s">
        <v>10</v>
      </c>
      <c r="B8" s="5">
        <v>99150</v>
      </c>
      <c r="C8" s="4">
        <v>5.5445026178010473</v>
      </c>
      <c r="E8" t="str">
        <v>Software Engineer</v>
      </c>
      <c r="F8">
        <v>99150</v>
      </c>
      <c r="G8">
        <v>5.5445026178010473</v>
      </c>
    </row>
    <row r="9" spans="1:7" x14ac:dyDescent="0.25">
      <c r="A9" s="2" t="s">
        <v>3</v>
      </c>
      <c r="B9" s="5">
        <v>90000</v>
      </c>
      <c r="C9" s="4">
        <v>3.600978555069748</v>
      </c>
      <c r="E9" t="str">
        <v>Data Analyst</v>
      </c>
      <c r="F9">
        <v>90000</v>
      </c>
      <c r="G9">
        <v>3.600978555069748</v>
      </c>
    </row>
    <row r="10" spans="1:7" x14ac:dyDescent="0.25">
      <c r="A10" s="2" t="s">
        <v>2</v>
      </c>
      <c r="B10" s="5">
        <v>90000</v>
      </c>
      <c r="C10" s="4">
        <v>4.8023255813953485</v>
      </c>
      <c r="E10" t="str">
        <v>Cloud Engineer</v>
      </c>
      <c r="F10">
        <v>90000</v>
      </c>
      <c r="G10">
        <v>4.8023255813953485</v>
      </c>
    </row>
    <row r="11" spans="1:7" x14ac:dyDescent="0.25">
      <c r="A11" s="2" t="s">
        <v>1</v>
      </c>
      <c r="B11" s="5">
        <v>85000</v>
      </c>
      <c r="C11" s="4">
        <v>3.2997002997002998</v>
      </c>
      <c r="E11" t="str">
        <v>Business Analyst</v>
      </c>
      <c r="F11">
        <v>85000</v>
      </c>
      <c r="G11">
        <v>3.2997002997002998</v>
      </c>
    </row>
    <row r="12" spans="1:7" x14ac:dyDescent="0.25">
      <c r="A12" s="2" t="s">
        <v>11</v>
      </c>
      <c r="B12" s="5">
        <v>115000</v>
      </c>
      <c r="C12" s="4">
        <v>5.1196743388834474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4E09C-1635-4967-9959-DEDBAF6A8D24}">
  <dimension ref="A1:D12"/>
  <sheetViews>
    <sheetView workbookViewId="0">
      <selection activeCell="A2" sqref="A2"/>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0</v>
      </c>
      <c r="B1" t="s">
        <v>25</v>
      </c>
      <c r="C1" t="s">
        <v>26</v>
      </c>
      <c r="D1" t="s">
        <v>27</v>
      </c>
    </row>
    <row r="2" spans="1:4" x14ac:dyDescent="0.25">
      <c r="A2" s="2" t="s">
        <v>1</v>
      </c>
      <c r="B2" s="5">
        <v>90000</v>
      </c>
      <c r="C2" s="5">
        <v>90000</v>
      </c>
      <c r="D2" s="5">
        <v>75000</v>
      </c>
    </row>
    <row r="3" spans="1:4" x14ac:dyDescent="0.25">
      <c r="A3" s="2" t="s">
        <v>2</v>
      </c>
      <c r="B3" s="5">
        <v>115000</v>
      </c>
      <c r="C3" s="5">
        <v>115000</v>
      </c>
      <c r="D3" s="5">
        <v>89100</v>
      </c>
    </row>
    <row r="4" spans="1:4" x14ac:dyDescent="0.25">
      <c r="A4" s="2" t="s">
        <v>3</v>
      </c>
      <c r="B4" s="5">
        <v>90000</v>
      </c>
      <c r="C4" s="5">
        <v>90000</v>
      </c>
      <c r="D4" s="5">
        <v>90000</v>
      </c>
    </row>
    <row r="5" spans="1:4" x14ac:dyDescent="0.25">
      <c r="A5" s="2" t="s">
        <v>4</v>
      </c>
      <c r="B5" s="5">
        <v>125000</v>
      </c>
      <c r="C5" s="5">
        <v>125000</v>
      </c>
      <c r="D5" s="5">
        <v>123500</v>
      </c>
    </row>
    <row r="6" spans="1:4" x14ac:dyDescent="0.25">
      <c r="A6" s="2" t="s">
        <v>5</v>
      </c>
      <c r="B6" s="5">
        <v>130000</v>
      </c>
      <c r="C6" s="5">
        <v>130000</v>
      </c>
      <c r="D6" s="5">
        <v>119550</v>
      </c>
    </row>
    <row r="7" spans="1:4" x14ac:dyDescent="0.25">
      <c r="A7" s="2" t="s">
        <v>6</v>
      </c>
      <c r="B7" s="5">
        <v>150000</v>
      </c>
      <c r="C7" s="5">
        <v>150000</v>
      </c>
      <c r="D7" s="5">
        <v>101029</v>
      </c>
    </row>
    <row r="8" spans="1:4" x14ac:dyDescent="0.25">
      <c r="A8" s="2" t="s">
        <v>7</v>
      </c>
      <c r="B8" s="5">
        <v>110000</v>
      </c>
      <c r="C8" s="5">
        <v>110000</v>
      </c>
      <c r="D8" s="5">
        <v>111175</v>
      </c>
    </row>
    <row r="9" spans="1:4" x14ac:dyDescent="0.25">
      <c r="A9" s="2" t="s">
        <v>8</v>
      </c>
      <c r="B9" s="5">
        <v>150000</v>
      </c>
      <c r="C9" s="5">
        <v>150000</v>
      </c>
      <c r="D9" s="5">
        <v>147500</v>
      </c>
    </row>
    <row r="10" spans="1:4" x14ac:dyDescent="0.25">
      <c r="A10" s="2" t="s">
        <v>9</v>
      </c>
      <c r="B10" s="5">
        <v>155000</v>
      </c>
      <c r="C10" s="5">
        <v>155000</v>
      </c>
      <c r="D10" s="5">
        <v>155000</v>
      </c>
    </row>
    <row r="11" spans="1:4" x14ac:dyDescent="0.25">
      <c r="A11" s="2" t="s">
        <v>10</v>
      </c>
      <c r="B11" s="5">
        <v>125000</v>
      </c>
      <c r="C11" s="5">
        <v>125000</v>
      </c>
      <c r="D11" s="5">
        <v>89100</v>
      </c>
    </row>
    <row r="12" spans="1:4" x14ac:dyDescent="0.2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492B5-9E37-41AD-A033-0357CF7FBF80}">
  <dimension ref="A1:C12"/>
  <sheetViews>
    <sheetView tabSelected="1" workbookViewId="0">
      <selection activeCell="C14" sqref="C14"/>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0</v>
      </c>
      <c r="B1" t="s">
        <v>28</v>
      </c>
      <c r="C1" t="s">
        <v>29</v>
      </c>
    </row>
    <row r="2" spans="1:3" x14ac:dyDescent="0.25">
      <c r="A2" s="2" t="s">
        <v>16</v>
      </c>
      <c r="B2" s="5">
        <v>97086.5</v>
      </c>
      <c r="C2" s="6">
        <v>0.27653195826837751</v>
      </c>
    </row>
    <row r="3" spans="1:3" x14ac:dyDescent="0.25">
      <c r="A3" s="2" t="s">
        <v>18</v>
      </c>
      <c r="B3" s="5">
        <v>96923.75</v>
      </c>
      <c r="C3" s="6">
        <v>6.7873845784866285E-2</v>
      </c>
    </row>
    <row r="4" spans="1:3" x14ac:dyDescent="0.25">
      <c r="A4" s="2" t="s">
        <v>15</v>
      </c>
      <c r="B4" s="5">
        <v>92500</v>
      </c>
      <c r="C4" s="6">
        <v>0.28696486389255305</v>
      </c>
    </row>
    <row r="5" spans="1:3" x14ac:dyDescent="0.25">
      <c r="A5" s="2" t="s">
        <v>21</v>
      </c>
      <c r="B5" s="5">
        <v>90000</v>
      </c>
      <c r="C5" s="6">
        <v>0.1680057560858616</v>
      </c>
    </row>
    <row r="6" spans="1:3" x14ac:dyDescent="0.25">
      <c r="A6" s="2" t="s">
        <v>17</v>
      </c>
      <c r="B6" s="5">
        <v>90000</v>
      </c>
      <c r="C6" s="6">
        <v>0.52500299796138628</v>
      </c>
    </row>
    <row r="7" spans="1:3" x14ac:dyDescent="0.25">
      <c r="A7" s="2" t="s">
        <v>12</v>
      </c>
      <c r="B7" s="5">
        <v>90000</v>
      </c>
      <c r="C7" s="6">
        <v>0.18803213814606068</v>
      </c>
    </row>
    <row r="8" spans="1:3" x14ac:dyDescent="0.25">
      <c r="A8" s="2" t="s">
        <v>14</v>
      </c>
      <c r="B8" s="5">
        <v>90000</v>
      </c>
      <c r="C8" s="6">
        <v>0.16033097493704282</v>
      </c>
    </row>
    <row r="9" spans="1:3" x14ac:dyDescent="0.25">
      <c r="A9" s="2" t="s">
        <v>19</v>
      </c>
      <c r="B9" s="5">
        <v>85000</v>
      </c>
      <c r="C9" s="6">
        <v>9.653435663748651E-2</v>
      </c>
    </row>
    <row r="10" spans="1:3" x14ac:dyDescent="0.25">
      <c r="A10" s="2" t="s">
        <v>13</v>
      </c>
      <c r="B10" s="5">
        <v>84500</v>
      </c>
      <c r="C10" s="6">
        <v>0.41455810049166569</v>
      </c>
    </row>
    <row r="11" spans="1:3" x14ac:dyDescent="0.25">
      <c r="A11" s="2" t="s">
        <v>20</v>
      </c>
      <c r="B11" s="5">
        <v>81682</v>
      </c>
      <c r="C11" s="6">
        <v>0.10420913778630531</v>
      </c>
    </row>
    <row r="12" spans="1:3" x14ac:dyDescent="0.25">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5CF1568-1A68-4F86-8B93-F7BC24E8B2BE}">
  <ds:schemaRefs/>
</ds:datastoreItem>
</file>

<file path=customXml/itemProps2.xml><?xml version="1.0" encoding="utf-8"?>
<ds:datastoreItem xmlns:ds="http://schemas.openxmlformats.org/officeDocument/2006/customXml" ds:itemID="{602F83BD-02E2-44B9-970B-732ADCB1789C}">
  <ds:schemaRefs/>
</ds:datastoreItem>
</file>

<file path=customXml/itemProps3.xml><?xml version="1.0" encoding="utf-8"?>
<ds:datastoreItem xmlns:ds="http://schemas.openxmlformats.org/officeDocument/2006/customXml" ds:itemID="{F066F19C-7A11-437C-9825-C577F048D2D3}">
  <ds:schemaRefs/>
</ds:datastoreItem>
</file>

<file path=customXml/itemProps4.xml><?xml version="1.0" encoding="utf-8"?>
<ds:datastoreItem xmlns:ds="http://schemas.openxmlformats.org/officeDocument/2006/customXml" ds:itemID="{C69C0C58-6191-47E0-ADC8-8670199733C0}">
  <ds:schemaRefs/>
</ds:datastoreItem>
</file>

<file path=customXml/itemProps5.xml><?xml version="1.0" encoding="utf-8"?>
<ds:datastoreItem xmlns:ds="http://schemas.openxmlformats.org/officeDocument/2006/customXml" ds:itemID="{B347FCDF-1D45-4197-90B3-C801251205FE}">
  <ds:schemaRefs/>
</ds:datastoreItem>
</file>

<file path=customXml/itemProps6.xml><?xml version="1.0" encoding="utf-8"?>
<ds:datastoreItem xmlns:ds="http://schemas.openxmlformats.org/officeDocument/2006/customXml" ds:itemID="{7995FFD0-EA61-4A5B-BF76-66279DCFB8DB}">
  <ds:schemaRefs/>
</ds:datastoreItem>
</file>

<file path=customXml/itemProps7.xml><?xml version="1.0" encoding="utf-8"?>
<ds:datastoreItem xmlns:ds="http://schemas.openxmlformats.org/officeDocument/2006/customXml" ds:itemID="{092B3C1B-DF4F-4964-8F50-061C16B6577A}">
  <ds:schemaRefs/>
</ds:datastoreItem>
</file>

<file path=customXml/itemProps8.xml><?xml version="1.0" encoding="utf-8"?>
<ds:datastoreItem xmlns:ds="http://schemas.openxmlformats.org/officeDocument/2006/customXml" ds:itemID="{09646082-98A3-4425-B243-A88168C6C407}">
  <ds:schemaRefs/>
</ds:datastoreItem>
</file>

<file path=customXml/itemProps9.xml><?xml version="1.0" encoding="utf-8"?>
<ds:datastoreItem xmlns:ds="http://schemas.openxmlformats.org/officeDocument/2006/customXml" ds:itemID="{E90ED0C7-6679-439F-AE62-26FEF13E4F57}">
  <ds:schemaRefs/>
</ds:datastoreItem>
</file>

<file path=customXml/itemProps10.xml><?xml version="1.0" encoding="utf-8"?>
<ds:datastoreItem xmlns:ds="http://schemas.openxmlformats.org/officeDocument/2006/customXml" ds:itemID="{66730AF4-CDCD-4491-BA65-E0E9F51C8BC5}">
  <ds:schemaRefs/>
</ds:datastoreItem>
</file>

<file path=customXml/itemProps11.xml><?xml version="1.0" encoding="utf-8"?>
<ds:datastoreItem xmlns:ds="http://schemas.openxmlformats.org/officeDocument/2006/customXml" ds:itemID="{0571197E-0F23-4775-ADBB-C6A9D0690C83}">
  <ds:schemaRefs/>
</ds:datastoreItem>
</file>

<file path=customXml/itemProps12.xml><?xml version="1.0" encoding="utf-8"?>
<ds:datastoreItem xmlns:ds="http://schemas.openxmlformats.org/officeDocument/2006/customXml" ds:itemID="{ED26EDF3-3999-4174-BF67-9CE12A0B9EDE}">
  <ds:schemaRefs/>
</ds:datastoreItem>
</file>

<file path=customXml/itemProps13.xml><?xml version="1.0" encoding="utf-8"?>
<ds:datastoreItem xmlns:ds="http://schemas.openxmlformats.org/officeDocument/2006/customXml" ds:itemID="{EE7EA608-8D25-45BF-8BB4-A57FEAB1EFDE}">
  <ds:schemaRefs>
    <ds:schemaRef ds:uri="http://schemas.microsoft.com/DataMashup"/>
  </ds:schemaRefs>
</ds:datastoreItem>
</file>

<file path=customXml/itemProps14.xml><?xml version="1.0" encoding="utf-8"?>
<ds:datastoreItem xmlns:ds="http://schemas.openxmlformats.org/officeDocument/2006/customXml" ds:itemID="{B4F652C1-E79F-4C78-AB7F-58D2A4B92DB4}">
  <ds:schemaRefs/>
</ds:datastoreItem>
</file>

<file path=customXml/itemProps15.xml><?xml version="1.0" encoding="utf-8"?>
<ds:datastoreItem xmlns:ds="http://schemas.openxmlformats.org/officeDocument/2006/customXml" ds:itemID="{851AA302-7753-468D-85CB-BBE4801A7BCF}">
  <ds:schemaRefs/>
</ds:datastoreItem>
</file>

<file path=customXml/itemProps16.xml><?xml version="1.0" encoding="utf-8"?>
<ds:datastoreItem xmlns:ds="http://schemas.openxmlformats.org/officeDocument/2006/customXml" ds:itemID="{CEDDB5F5-8F5D-447D-821F-C48D50671AF9}">
  <ds:schemaRefs/>
</ds:datastoreItem>
</file>

<file path=customXml/itemProps17.xml><?xml version="1.0" encoding="utf-8"?>
<ds:datastoreItem xmlns:ds="http://schemas.openxmlformats.org/officeDocument/2006/customXml" ds:itemID="{CE60298C-0723-4BF6-9103-47F58839DFFF}">
  <ds:schemaRefs/>
</ds:datastoreItem>
</file>

<file path=customXml/itemProps18.xml><?xml version="1.0" encoding="utf-8"?>
<ds:datastoreItem xmlns:ds="http://schemas.openxmlformats.org/officeDocument/2006/customXml" ds:itemID="{D80A969E-D479-43A2-AB0B-3FA07E8C606B}">
  <ds:schemaRefs/>
</ds:datastoreItem>
</file>

<file path=customXml/itemProps19.xml><?xml version="1.0" encoding="utf-8"?>
<ds:datastoreItem xmlns:ds="http://schemas.openxmlformats.org/officeDocument/2006/customXml" ds:itemID="{CCF78F2F-39EB-4918-99F0-326704EAE09C}">
  <ds:schemaRefs/>
</ds:datastoreItem>
</file>

<file path=customXml/itemProps20.xml><?xml version="1.0" encoding="utf-8"?>
<ds:datastoreItem xmlns:ds="http://schemas.openxmlformats.org/officeDocument/2006/customXml" ds:itemID="{0904736A-2711-4FD0-A052-6261C6CF9D82}">
  <ds:schemaRefs/>
</ds:datastoreItem>
</file>

<file path=customXml/itemProps21.xml><?xml version="1.0" encoding="utf-8"?>
<ds:datastoreItem xmlns:ds="http://schemas.openxmlformats.org/officeDocument/2006/customXml" ds:itemID="{EE55326E-668C-4526-8B86-8C1E0A21E0F3}">
  <ds:schemaRefs/>
</ds:datastoreItem>
</file>

<file path=customXml/itemProps22.xml><?xml version="1.0" encoding="utf-8"?>
<ds:datastoreItem xmlns:ds="http://schemas.openxmlformats.org/officeDocument/2006/customXml" ds:itemID="{E84CECC3-54A1-4B49-BC40-D203BF07609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job_analysis</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Dinkel, Drew</dc:creator>
  <cp:lastModifiedBy>Dinkel, Drew</cp:lastModifiedBy>
  <dcterms:created xsi:type="dcterms:W3CDTF">2025-06-30T00:50:18Z</dcterms:created>
  <dcterms:modified xsi:type="dcterms:W3CDTF">2025-07-03T03:02:56Z</dcterms:modified>
</cp:coreProperties>
</file>