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checkCompatibility="1" autoCompressPictures="0"/>
  <bookViews>
    <workbookView xWindow="720" yWindow="0" windowWidth="25600" windowHeight="16060" tabRatio="500"/>
  </bookViews>
  <sheets>
    <sheet name="nfl_fumbles.csv" sheetId="1" r:id="rId1"/>
    <sheet name="Sheet1" sheetId="2" r:id="rId2"/>
    <sheet name="nfl_fumbles_hist.csv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2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" i="1"/>
  <c r="I2" i="1"/>
  <c r="A54" i="2"/>
  <c r="A55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A52" i="2"/>
  <c r="A53" i="2"/>
  <c r="A50" i="2"/>
  <c r="A51" i="2"/>
  <c r="A48" i="2"/>
  <c r="A49" i="2"/>
  <c r="A46" i="2"/>
  <c r="A47" i="2"/>
  <c r="A44" i="2"/>
  <c r="A45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  <c r="A40" i="2"/>
  <c r="A42" i="2"/>
  <c r="A43" i="2"/>
  <c r="A41" i="2"/>
  <c r="A39" i="2"/>
  <c r="A37" i="2"/>
  <c r="A35" i="2"/>
  <c r="A33" i="2"/>
  <c r="A31" i="2"/>
  <c r="A29" i="2"/>
  <c r="A27" i="2"/>
  <c r="A25" i="2"/>
  <c r="A23" i="2"/>
  <c r="A21" i="2"/>
  <c r="A19" i="2"/>
  <c r="A17" i="2"/>
  <c r="A15" i="2"/>
  <c r="A13" i="2"/>
  <c r="A11" i="2"/>
  <c r="A9" i="2"/>
  <c r="A7" i="2"/>
  <c r="A5" i="2"/>
  <c r="A3" i="2"/>
  <c r="C4" i="2"/>
  <c r="D4" i="2"/>
  <c r="E4" i="2"/>
  <c r="F4" i="2"/>
  <c r="G4" i="2"/>
  <c r="H4" i="2"/>
  <c r="I4" i="2"/>
  <c r="J4" i="2"/>
  <c r="K4" i="2"/>
  <c r="L4" i="2"/>
  <c r="M4" i="2"/>
  <c r="N4" i="2"/>
  <c r="O4" i="2"/>
  <c r="C5" i="2"/>
  <c r="D5" i="2"/>
  <c r="E5" i="2"/>
  <c r="F5" i="2"/>
  <c r="G5" i="2"/>
  <c r="H5" i="2"/>
  <c r="I5" i="2"/>
  <c r="J5" i="2"/>
  <c r="K5" i="2"/>
  <c r="L5" i="2"/>
  <c r="M5" i="2"/>
  <c r="N5" i="2"/>
  <c r="O5" i="2"/>
  <c r="C6" i="2"/>
  <c r="D6" i="2"/>
  <c r="E6" i="2"/>
  <c r="F6" i="2"/>
  <c r="G6" i="2"/>
  <c r="H6" i="2"/>
  <c r="I6" i="2"/>
  <c r="J6" i="2"/>
  <c r="K6" i="2"/>
  <c r="L6" i="2"/>
  <c r="M6" i="2"/>
  <c r="N6" i="2"/>
  <c r="O6" i="2"/>
  <c r="C7" i="2"/>
  <c r="D7" i="2"/>
  <c r="E7" i="2"/>
  <c r="F7" i="2"/>
  <c r="G7" i="2"/>
  <c r="H7" i="2"/>
  <c r="I7" i="2"/>
  <c r="J7" i="2"/>
  <c r="K7" i="2"/>
  <c r="L7" i="2"/>
  <c r="M7" i="2"/>
  <c r="N7" i="2"/>
  <c r="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C9" i="2"/>
  <c r="D9" i="2"/>
  <c r="E9" i="2"/>
  <c r="F9" i="2"/>
  <c r="G9" i="2"/>
  <c r="H9" i="2"/>
  <c r="I9" i="2"/>
  <c r="J9" i="2"/>
  <c r="K9" i="2"/>
  <c r="L9" i="2"/>
  <c r="M9" i="2"/>
  <c r="N9" i="2"/>
  <c r="O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D3" i="2"/>
  <c r="E3" i="2"/>
  <c r="F3" i="2"/>
  <c r="G3" i="2"/>
  <c r="H3" i="2"/>
  <c r="I3" i="2"/>
  <c r="J3" i="2"/>
  <c r="K3" i="2"/>
  <c r="L3" i="2"/>
  <c r="M3" i="2"/>
  <c r="N3" i="2"/>
  <c r="O3" i="2"/>
  <c r="C3" i="2"/>
  <c r="D2" i="2"/>
  <c r="E2" i="2"/>
  <c r="F2" i="2"/>
  <c r="G2" i="2"/>
  <c r="H2" i="2"/>
  <c r="I2" i="2"/>
  <c r="J2" i="2"/>
  <c r="K2" i="2"/>
  <c r="L2" i="2"/>
  <c r="M2" i="2"/>
  <c r="N2" i="2"/>
  <c r="O2" i="2"/>
  <c r="C2" i="2"/>
</calcChain>
</file>

<file path=xl/sharedStrings.xml><?xml version="1.0" encoding="utf-8"?>
<sst xmlns="http://schemas.openxmlformats.org/spreadsheetml/2006/main" count="2073" uniqueCount="46">
  <si>
    <t>tid</t>
  </si>
  <si>
    <t>season</t>
  </si>
  <si>
    <t>rooftype</t>
  </si>
  <si>
    <t>game_played</t>
  </si>
  <si>
    <t>plays</t>
  </si>
  <si>
    <t>fumbles_lost</t>
  </si>
  <si>
    <t>ARI</t>
  </si>
  <si>
    <t>INDOOR</t>
  </si>
  <si>
    <t>OUTDOOR</t>
  </si>
  <si>
    <t>RETRACTABLE</t>
  </si>
  <si>
    <t>ATL</t>
  </si>
  <si>
    <t>BAL</t>
  </si>
  <si>
    <t>BUF</t>
  </si>
  <si>
    <t>CAR</t>
  </si>
  <si>
    <t>CHI</t>
  </si>
  <si>
    <t>CIN</t>
  </si>
  <si>
    <t>CLE</t>
  </si>
  <si>
    <t>DAL</t>
  </si>
  <si>
    <t>DEN</t>
  </si>
  <si>
    <t>DET</t>
  </si>
  <si>
    <t>GB</t>
  </si>
  <si>
    <t>HOU</t>
  </si>
  <si>
    <t>IND</t>
  </si>
  <si>
    <t>JAC</t>
  </si>
  <si>
    <t>KC</t>
  </si>
  <si>
    <t>MIA</t>
  </si>
  <si>
    <t>MIN</t>
  </si>
  <si>
    <t>NE</t>
  </si>
  <si>
    <t>NO</t>
  </si>
  <si>
    <t>NYG</t>
  </si>
  <si>
    <t>NYJ</t>
  </si>
  <si>
    <t>OAK</t>
  </si>
  <si>
    <t>PHI</t>
  </si>
  <si>
    <t>PIT</t>
  </si>
  <si>
    <t>SD</t>
  </si>
  <si>
    <t>SEA</t>
  </si>
  <si>
    <t>SF</t>
  </si>
  <si>
    <t>STL</t>
  </si>
  <si>
    <t>TB</t>
  </si>
  <si>
    <t>TEN</t>
  </si>
  <si>
    <t>WAS</t>
  </si>
  <si>
    <t>bin</t>
  </si>
  <si>
    <t>team</t>
  </si>
  <si>
    <t>Other</t>
  </si>
  <si>
    <t>plays_per_fumble</t>
  </si>
  <si>
    <t>season_year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</si>
</sst>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8"/>
  <sheetViews>
    <sheetView tabSelected="1" topLeftCell="A2" workbookViewId="0">
      <selection activeCell="A2" sqref="A2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45</v>
      </c>
      <c r="H1" t="s">
        <v>44</v>
      </c>
      <c r="I1" t="s">
        <v>41</v>
      </c>
      <c r="K1">
        <v>10</v>
      </c>
    </row>
    <row r="2" spans="1:11">
      <c r="A2" t="s">
        <v>6</v>
      </c>
      <c r="B2">
        <v>2002</v>
      </c>
      <c r="C2" t="s">
        <v>7</v>
      </c>
      <c r="D2">
        <v>1</v>
      </c>
      <c r="E2">
        <v>59</v>
      </c>
      <c r="F2">
        <v>2</v>
      </c>
      <c r="G2" s="1">
        <f>DATE(B2,1,1)</f>
        <v>35795</v>
      </c>
      <c r="H2">
        <f>E2/F2</f>
        <v>29.5</v>
      </c>
      <c r="I2">
        <f>H2-MOD(H2,$K$1)</f>
        <v>20</v>
      </c>
    </row>
    <row r="3" spans="1:11">
      <c r="A3" t="s">
        <v>6</v>
      </c>
      <c r="B3">
        <v>2002</v>
      </c>
      <c r="C3" t="s">
        <v>8</v>
      </c>
      <c r="D3">
        <v>15</v>
      </c>
      <c r="E3">
        <v>944</v>
      </c>
      <c r="F3">
        <v>24</v>
      </c>
      <c r="G3" s="1">
        <f>DATE(B3,1,1)</f>
        <v>35795</v>
      </c>
      <c r="H3">
        <f>E3/F3</f>
        <v>39.333333333333336</v>
      </c>
      <c r="I3">
        <f>H3-MOD(H3,$K$1)</f>
        <v>30</v>
      </c>
    </row>
    <row r="4" spans="1:11">
      <c r="A4" t="s">
        <v>6</v>
      </c>
      <c r="B4">
        <v>2003</v>
      </c>
      <c r="C4" t="s">
        <v>7</v>
      </c>
      <c r="D4">
        <v>2</v>
      </c>
      <c r="E4">
        <v>104</v>
      </c>
      <c r="F4">
        <v>6</v>
      </c>
      <c r="G4" s="1">
        <f>DATE(B4,1,1)</f>
        <v>36160</v>
      </c>
      <c r="H4">
        <f>E4/F4</f>
        <v>17.333333333333332</v>
      </c>
      <c r="I4">
        <f>H4-MOD(H4,$K$1)</f>
        <v>10</v>
      </c>
    </row>
    <row r="5" spans="1:11">
      <c r="A5" t="s">
        <v>6</v>
      </c>
      <c r="B5">
        <v>2003</v>
      </c>
      <c r="C5" t="s">
        <v>8</v>
      </c>
      <c r="D5">
        <v>14</v>
      </c>
      <c r="E5">
        <v>877</v>
      </c>
      <c r="F5">
        <v>23</v>
      </c>
      <c r="G5" s="1">
        <f>DATE(B5,1,1)</f>
        <v>36160</v>
      </c>
      <c r="H5">
        <f>E5/F5</f>
        <v>38.130434782608695</v>
      </c>
      <c r="I5">
        <f>H5-MOD(H5,$K$1)</f>
        <v>30</v>
      </c>
    </row>
    <row r="6" spans="1:11">
      <c r="A6" t="s">
        <v>6</v>
      </c>
      <c r="B6">
        <v>2004</v>
      </c>
      <c r="C6" t="s">
        <v>7</v>
      </c>
      <c r="D6">
        <v>3</v>
      </c>
      <c r="E6">
        <v>185</v>
      </c>
      <c r="F6">
        <v>4</v>
      </c>
      <c r="G6" s="1">
        <f>DATE(B6,1,1)</f>
        <v>36525</v>
      </c>
      <c r="H6">
        <f>E6/F6</f>
        <v>46.25</v>
      </c>
      <c r="I6">
        <f>H6-MOD(H6,$K$1)</f>
        <v>40</v>
      </c>
    </row>
    <row r="7" spans="1:11">
      <c r="A7" t="s">
        <v>6</v>
      </c>
      <c r="B7">
        <v>2004</v>
      </c>
      <c r="C7" t="s">
        <v>8</v>
      </c>
      <c r="D7">
        <v>13</v>
      </c>
      <c r="E7">
        <v>862</v>
      </c>
      <c r="F7">
        <v>30</v>
      </c>
      <c r="G7" s="1">
        <f>DATE(B7,1,1)</f>
        <v>36525</v>
      </c>
      <c r="H7">
        <f>E7/F7</f>
        <v>28.733333333333334</v>
      </c>
      <c r="I7">
        <f>H7-MOD(H7,$K$1)</f>
        <v>20</v>
      </c>
    </row>
    <row r="8" spans="1:11">
      <c r="A8" t="s">
        <v>6</v>
      </c>
      <c r="B8">
        <v>2005</v>
      </c>
      <c r="C8" t="s">
        <v>7</v>
      </c>
      <c r="D8">
        <v>3</v>
      </c>
      <c r="E8">
        <v>203</v>
      </c>
      <c r="F8">
        <v>6</v>
      </c>
      <c r="G8" s="1">
        <f>DATE(B8,1,1)</f>
        <v>36891</v>
      </c>
      <c r="H8">
        <f>E8/F8</f>
        <v>33.833333333333336</v>
      </c>
      <c r="I8">
        <f>H8-MOD(H8,$K$1)</f>
        <v>30</v>
      </c>
    </row>
    <row r="9" spans="1:11">
      <c r="A9" t="s">
        <v>6</v>
      </c>
      <c r="B9">
        <v>2005</v>
      </c>
      <c r="C9" t="s">
        <v>8</v>
      </c>
      <c r="D9">
        <v>12</v>
      </c>
      <c r="E9">
        <v>815</v>
      </c>
      <c r="F9">
        <v>17</v>
      </c>
      <c r="G9" s="1">
        <f>DATE(B9,1,1)</f>
        <v>36891</v>
      </c>
      <c r="H9">
        <f>E9/F9</f>
        <v>47.941176470588232</v>
      </c>
      <c r="I9">
        <f>H9-MOD(H9,$K$1)</f>
        <v>40</v>
      </c>
    </row>
    <row r="10" spans="1:11">
      <c r="A10" t="s">
        <v>6</v>
      </c>
      <c r="B10">
        <v>2005</v>
      </c>
      <c r="C10" t="s">
        <v>9</v>
      </c>
      <c r="D10">
        <v>1</v>
      </c>
      <c r="E10">
        <v>57</v>
      </c>
      <c r="F10">
        <v>3</v>
      </c>
      <c r="G10" s="1">
        <f>DATE(B10,1,1)</f>
        <v>36891</v>
      </c>
      <c r="H10">
        <f>E10/F10</f>
        <v>19</v>
      </c>
      <c r="I10">
        <f>H10-MOD(H10,$K$1)</f>
        <v>10</v>
      </c>
    </row>
    <row r="11" spans="1:11">
      <c r="A11" t="s">
        <v>6</v>
      </c>
      <c r="B11">
        <v>2006</v>
      </c>
      <c r="C11" t="s">
        <v>7</v>
      </c>
      <c r="D11">
        <v>3</v>
      </c>
      <c r="E11">
        <v>177</v>
      </c>
      <c r="F11">
        <v>8</v>
      </c>
      <c r="G11" s="1">
        <f>DATE(B11,1,1)</f>
        <v>37256</v>
      </c>
      <c r="H11">
        <f>E11/F11</f>
        <v>22.125</v>
      </c>
      <c r="I11">
        <f>H11-MOD(H11,$K$1)</f>
        <v>20</v>
      </c>
    </row>
    <row r="12" spans="1:11">
      <c r="A12" t="s">
        <v>6</v>
      </c>
      <c r="B12">
        <v>2006</v>
      </c>
      <c r="C12" t="s">
        <v>8</v>
      </c>
      <c r="D12">
        <v>5</v>
      </c>
      <c r="E12">
        <v>306</v>
      </c>
      <c r="F12">
        <v>11</v>
      </c>
      <c r="G12" s="1">
        <f>DATE(B12,1,1)</f>
        <v>37256</v>
      </c>
      <c r="H12">
        <f>E12/F12</f>
        <v>27.818181818181817</v>
      </c>
      <c r="I12">
        <f>H12-MOD(H12,$K$1)</f>
        <v>20</v>
      </c>
    </row>
    <row r="13" spans="1:11">
      <c r="A13" t="s">
        <v>6</v>
      </c>
      <c r="B13">
        <v>2006</v>
      </c>
      <c r="C13" t="s">
        <v>9</v>
      </c>
      <c r="D13">
        <v>8</v>
      </c>
      <c r="E13">
        <v>516</v>
      </c>
      <c r="F13">
        <v>12</v>
      </c>
      <c r="G13" s="1">
        <f>DATE(B13,1,1)</f>
        <v>37256</v>
      </c>
      <c r="H13">
        <f>E13/F13</f>
        <v>43</v>
      </c>
      <c r="I13">
        <f>H13-MOD(H13,$K$1)</f>
        <v>40</v>
      </c>
    </row>
    <row r="14" spans="1:11">
      <c r="A14" t="s">
        <v>6</v>
      </c>
      <c r="B14">
        <v>2007</v>
      </c>
      <c r="C14" t="s">
        <v>7</v>
      </c>
      <c r="D14">
        <v>2</v>
      </c>
      <c r="E14">
        <v>127</v>
      </c>
      <c r="F14">
        <v>5</v>
      </c>
      <c r="G14" s="1">
        <f>DATE(B14,1,1)</f>
        <v>37621</v>
      </c>
      <c r="H14">
        <f>E14/F14</f>
        <v>25.4</v>
      </c>
      <c r="I14">
        <f>H14-MOD(H14,$K$1)</f>
        <v>20</v>
      </c>
    </row>
    <row r="15" spans="1:11">
      <c r="A15" t="s">
        <v>6</v>
      </c>
      <c r="B15">
        <v>2007</v>
      </c>
      <c r="C15" t="s">
        <v>8</v>
      </c>
      <c r="D15">
        <v>6</v>
      </c>
      <c r="E15">
        <v>359</v>
      </c>
      <c r="F15">
        <v>6</v>
      </c>
      <c r="G15" s="1">
        <f>DATE(B15,1,1)</f>
        <v>37621</v>
      </c>
      <c r="H15">
        <f>E15/F15</f>
        <v>59.833333333333336</v>
      </c>
      <c r="I15">
        <f>H15-MOD(H15,$K$1)</f>
        <v>50</v>
      </c>
    </row>
    <row r="16" spans="1:11">
      <c r="A16" t="s">
        <v>6</v>
      </c>
      <c r="B16">
        <v>2007</v>
      </c>
      <c r="C16" t="s">
        <v>9</v>
      </c>
      <c r="D16">
        <v>8</v>
      </c>
      <c r="E16">
        <v>530</v>
      </c>
      <c r="F16">
        <v>16</v>
      </c>
      <c r="G16" s="1">
        <f>DATE(B16,1,1)</f>
        <v>37621</v>
      </c>
      <c r="H16">
        <f>E16/F16</f>
        <v>33.125</v>
      </c>
      <c r="I16">
        <f>H16-MOD(H16,$K$1)</f>
        <v>30</v>
      </c>
    </row>
    <row r="17" spans="1:9">
      <c r="A17" t="s">
        <v>6</v>
      </c>
      <c r="B17">
        <v>2008</v>
      </c>
      <c r="C17" t="s">
        <v>7</v>
      </c>
      <c r="D17">
        <v>1</v>
      </c>
      <c r="E17">
        <v>68</v>
      </c>
      <c r="F17">
        <v>1</v>
      </c>
      <c r="G17" s="1">
        <f>DATE(B17,1,1)</f>
        <v>37986</v>
      </c>
      <c r="H17">
        <f>E17/F17</f>
        <v>68</v>
      </c>
      <c r="I17">
        <f>H17-MOD(H17,$K$1)</f>
        <v>60</v>
      </c>
    </row>
    <row r="18" spans="1:9">
      <c r="A18" t="s">
        <v>6</v>
      </c>
      <c r="B18">
        <v>2008</v>
      </c>
      <c r="C18" t="s">
        <v>8</v>
      </c>
      <c r="D18">
        <v>7</v>
      </c>
      <c r="E18">
        <v>441</v>
      </c>
      <c r="F18">
        <v>17</v>
      </c>
      <c r="G18" s="1">
        <f>DATE(B18,1,1)</f>
        <v>37986</v>
      </c>
      <c r="H18">
        <f>E18/F18</f>
        <v>25.941176470588236</v>
      </c>
      <c r="I18">
        <f>H18-MOD(H18,$K$1)</f>
        <v>20</v>
      </c>
    </row>
    <row r="19" spans="1:9">
      <c r="A19" t="s">
        <v>6</v>
      </c>
      <c r="B19">
        <v>2008</v>
      </c>
      <c r="C19" t="s">
        <v>9</v>
      </c>
      <c r="D19">
        <v>8</v>
      </c>
      <c r="E19">
        <v>489</v>
      </c>
      <c r="F19">
        <v>9</v>
      </c>
      <c r="G19" s="1">
        <f>DATE(B19,1,1)</f>
        <v>37986</v>
      </c>
      <c r="H19">
        <f>E19/F19</f>
        <v>54.333333333333336</v>
      </c>
      <c r="I19">
        <f>H19-MOD(H19,$K$1)</f>
        <v>50</v>
      </c>
    </row>
    <row r="20" spans="1:9">
      <c r="A20" t="s">
        <v>6</v>
      </c>
      <c r="B20">
        <v>2009</v>
      </c>
      <c r="C20" t="s">
        <v>7</v>
      </c>
      <c r="D20">
        <v>2</v>
      </c>
      <c r="E20">
        <v>130</v>
      </c>
      <c r="F20">
        <v>4</v>
      </c>
      <c r="G20" s="1">
        <f>DATE(B20,1,1)</f>
        <v>38352</v>
      </c>
      <c r="H20">
        <f>E20/F20</f>
        <v>32.5</v>
      </c>
      <c r="I20">
        <f>H20-MOD(H20,$K$1)</f>
        <v>30</v>
      </c>
    </row>
    <row r="21" spans="1:9">
      <c r="A21" t="s">
        <v>6</v>
      </c>
      <c r="B21">
        <v>2009</v>
      </c>
      <c r="C21" t="s">
        <v>8</v>
      </c>
      <c r="D21">
        <v>6</v>
      </c>
      <c r="E21">
        <v>359</v>
      </c>
      <c r="F21">
        <v>17</v>
      </c>
      <c r="G21" s="1">
        <f>DATE(B21,1,1)</f>
        <v>38352</v>
      </c>
      <c r="H21">
        <f>E21/F21</f>
        <v>21.117647058823529</v>
      </c>
      <c r="I21">
        <f>H21-MOD(H21,$K$1)</f>
        <v>20</v>
      </c>
    </row>
    <row r="22" spans="1:9">
      <c r="A22" t="s">
        <v>6</v>
      </c>
      <c r="B22">
        <v>2009</v>
      </c>
      <c r="C22" t="s">
        <v>9</v>
      </c>
      <c r="D22">
        <v>8</v>
      </c>
      <c r="E22">
        <v>496</v>
      </c>
      <c r="F22">
        <v>11</v>
      </c>
      <c r="G22" s="1">
        <f>DATE(B22,1,1)</f>
        <v>38352</v>
      </c>
      <c r="H22">
        <f>E22/F22</f>
        <v>45.090909090909093</v>
      </c>
      <c r="I22">
        <f>H22-MOD(H22,$K$1)</f>
        <v>40</v>
      </c>
    </row>
    <row r="23" spans="1:9">
      <c r="A23" t="s">
        <v>6</v>
      </c>
      <c r="B23">
        <v>2010</v>
      </c>
      <c r="C23" t="s">
        <v>7</v>
      </c>
      <c r="D23">
        <v>3</v>
      </c>
      <c r="E23">
        <v>166</v>
      </c>
      <c r="F23">
        <v>9</v>
      </c>
      <c r="G23" s="1">
        <f>DATE(B23,1,1)</f>
        <v>38717</v>
      </c>
      <c r="H23">
        <f>E23/F23</f>
        <v>18.444444444444443</v>
      </c>
      <c r="I23">
        <f>H23-MOD(H23,$K$1)</f>
        <v>10</v>
      </c>
    </row>
    <row r="24" spans="1:9">
      <c r="A24" t="s">
        <v>6</v>
      </c>
      <c r="B24">
        <v>2010</v>
      </c>
      <c r="C24" t="s">
        <v>8</v>
      </c>
      <c r="D24">
        <v>5</v>
      </c>
      <c r="E24">
        <v>308</v>
      </c>
      <c r="F24">
        <v>9</v>
      </c>
      <c r="G24" s="1">
        <f>DATE(B24,1,1)</f>
        <v>38717</v>
      </c>
      <c r="H24">
        <f>E24/F24</f>
        <v>34.222222222222221</v>
      </c>
      <c r="I24">
        <f>H24-MOD(H24,$K$1)</f>
        <v>30</v>
      </c>
    </row>
    <row r="25" spans="1:9">
      <c r="A25" t="s">
        <v>6</v>
      </c>
      <c r="B25">
        <v>2010</v>
      </c>
      <c r="C25" t="s">
        <v>9</v>
      </c>
      <c r="D25">
        <v>8</v>
      </c>
      <c r="E25">
        <v>457</v>
      </c>
      <c r="F25">
        <v>15</v>
      </c>
      <c r="G25" s="1">
        <f>DATE(B25,1,1)</f>
        <v>38717</v>
      </c>
      <c r="H25">
        <f>E25/F25</f>
        <v>30.466666666666665</v>
      </c>
      <c r="I25">
        <f>H25-MOD(H25,$K$1)</f>
        <v>30</v>
      </c>
    </row>
    <row r="26" spans="1:9">
      <c r="A26" t="s">
        <v>6</v>
      </c>
      <c r="B26">
        <v>2011</v>
      </c>
      <c r="C26" t="s">
        <v>7</v>
      </c>
      <c r="D26">
        <v>2</v>
      </c>
      <c r="E26">
        <v>140</v>
      </c>
      <c r="F26">
        <v>4</v>
      </c>
      <c r="G26" s="1">
        <f>DATE(B26,1,1)</f>
        <v>39082</v>
      </c>
      <c r="H26">
        <f>E26/F26</f>
        <v>35</v>
      </c>
      <c r="I26">
        <f>H26-MOD(H26,$K$1)</f>
        <v>30</v>
      </c>
    </row>
    <row r="27" spans="1:9">
      <c r="A27" t="s">
        <v>6</v>
      </c>
      <c r="B27">
        <v>2011</v>
      </c>
      <c r="C27" t="s">
        <v>8</v>
      </c>
      <c r="D27">
        <v>6</v>
      </c>
      <c r="E27">
        <v>363</v>
      </c>
      <c r="F27">
        <v>10</v>
      </c>
      <c r="G27" s="1">
        <f>DATE(B27,1,1)</f>
        <v>39082</v>
      </c>
      <c r="H27">
        <f>E27/F27</f>
        <v>36.299999999999997</v>
      </c>
      <c r="I27">
        <f>H27-MOD(H27,$K$1)</f>
        <v>30</v>
      </c>
    </row>
    <row r="28" spans="1:9">
      <c r="A28" t="s">
        <v>6</v>
      </c>
      <c r="B28">
        <v>2011</v>
      </c>
      <c r="C28" t="s">
        <v>9</v>
      </c>
      <c r="D28">
        <v>8</v>
      </c>
      <c r="E28">
        <v>490</v>
      </c>
      <c r="F28">
        <v>9</v>
      </c>
      <c r="G28" s="1">
        <f>DATE(B28,1,1)</f>
        <v>39082</v>
      </c>
      <c r="H28">
        <f>E28/F28</f>
        <v>54.444444444444443</v>
      </c>
      <c r="I28">
        <f>H28-MOD(H28,$K$1)</f>
        <v>50</v>
      </c>
    </row>
    <row r="29" spans="1:9">
      <c r="A29" t="s">
        <v>6</v>
      </c>
      <c r="B29">
        <v>2012</v>
      </c>
      <c r="C29" t="s">
        <v>7</v>
      </c>
      <c r="D29">
        <v>3</v>
      </c>
      <c r="E29">
        <v>201</v>
      </c>
      <c r="F29">
        <v>4</v>
      </c>
      <c r="G29" s="1">
        <f>DATE(B29,1,1)</f>
        <v>39447</v>
      </c>
      <c r="H29">
        <f>E29/F29</f>
        <v>50.25</v>
      </c>
      <c r="I29">
        <f>H29-MOD(H29,$K$1)</f>
        <v>50</v>
      </c>
    </row>
    <row r="30" spans="1:9">
      <c r="A30" t="s">
        <v>6</v>
      </c>
      <c r="B30">
        <v>2012</v>
      </c>
      <c r="C30" t="s">
        <v>8</v>
      </c>
      <c r="D30">
        <v>5</v>
      </c>
      <c r="E30">
        <v>292</v>
      </c>
      <c r="F30">
        <v>11</v>
      </c>
      <c r="G30" s="1">
        <f>DATE(B30,1,1)</f>
        <v>39447</v>
      </c>
      <c r="H30">
        <f>E30/F30</f>
        <v>26.545454545454547</v>
      </c>
      <c r="I30">
        <f>H30-MOD(H30,$K$1)</f>
        <v>20</v>
      </c>
    </row>
    <row r="31" spans="1:9">
      <c r="A31" t="s">
        <v>6</v>
      </c>
      <c r="B31">
        <v>2012</v>
      </c>
      <c r="C31" t="s">
        <v>9</v>
      </c>
      <c r="D31">
        <v>8</v>
      </c>
      <c r="E31">
        <v>525</v>
      </c>
      <c r="F31">
        <v>10</v>
      </c>
      <c r="G31" s="1">
        <f>DATE(B31,1,1)</f>
        <v>39447</v>
      </c>
      <c r="H31">
        <f>E31/F31</f>
        <v>52.5</v>
      </c>
      <c r="I31">
        <f>H31-MOD(H31,$K$1)</f>
        <v>50</v>
      </c>
    </row>
    <row r="32" spans="1:9">
      <c r="A32" t="s">
        <v>6</v>
      </c>
      <c r="B32">
        <v>2013</v>
      </c>
      <c r="C32" t="s">
        <v>7</v>
      </c>
      <c r="D32">
        <v>2</v>
      </c>
      <c r="E32">
        <v>125</v>
      </c>
      <c r="F32">
        <v>5</v>
      </c>
      <c r="G32" s="1">
        <f>DATE(B32,1,1)</f>
        <v>39813</v>
      </c>
      <c r="H32">
        <f>E32/F32</f>
        <v>25</v>
      </c>
      <c r="I32">
        <f>H32-MOD(H32,$K$1)</f>
        <v>20</v>
      </c>
    </row>
    <row r="33" spans="1:9">
      <c r="A33" t="s">
        <v>6</v>
      </c>
      <c r="B33">
        <v>2013</v>
      </c>
      <c r="C33" t="s">
        <v>8</v>
      </c>
      <c r="D33">
        <v>6</v>
      </c>
      <c r="E33">
        <v>397</v>
      </c>
      <c r="F33">
        <v>9</v>
      </c>
      <c r="G33" s="1">
        <f>DATE(B33,1,1)</f>
        <v>39813</v>
      </c>
      <c r="H33">
        <f>E33/F33</f>
        <v>44.111111111111114</v>
      </c>
      <c r="I33">
        <f>H33-MOD(H33,$K$1)</f>
        <v>40</v>
      </c>
    </row>
    <row r="34" spans="1:9">
      <c r="A34" t="s">
        <v>6</v>
      </c>
      <c r="B34">
        <v>2013</v>
      </c>
      <c r="C34" t="s">
        <v>9</v>
      </c>
      <c r="D34">
        <v>8</v>
      </c>
      <c r="E34">
        <v>515</v>
      </c>
      <c r="F34">
        <v>8</v>
      </c>
      <c r="G34" s="1">
        <f>DATE(B34,1,1)</f>
        <v>39813</v>
      </c>
      <c r="H34">
        <f>E34/F34</f>
        <v>64.375</v>
      </c>
      <c r="I34">
        <f>H34-MOD(H34,$K$1)</f>
        <v>60</v>
      </c>
    </row>
    <row r="35" spans="1:9">
      <c r="A35" t="s">
        <v>6</v>
      </c>
      <c r="B35">
        <v>2014</v>
      </c>
      <c r="C35" t="s">
        <v>7</v>
      </c>
      <c r="D35">
        <v>2</v>
      </c>
      <c r="E35">
        <v>114</v>
      </c>
      <c r="F35">
        <v>2</v>
      </c>
      <c r="G35" s="1">
        <f>DATE(B35,1,1)</f>
        <v>40178</v>
      </c>
      <c r="H35">
        <f>E35/F35</f>
        <v>57</v>
      </c>
      <c r="I35">
        <f>H35-MOD(H35,$K$1)</f>
        <v>50</v>
      </c>
    </row>
    <row r="36" spans="1:9">
      <c r="A36" t="s">
        <v>6</v>
      </c>
      <c r="B36">
        <v>2014</v>
      </c>
      <c r="C36" t="s">
        <v>8</v>
      </c>
      <c r="D36">
        <v>5</v>
      </c>
      <c r="E36">
        <v>302</v>
      </c>
      <c r="F36">
        <v>4</v>
      </c>
      <c r="G36" s="1">
        <f>DATE(B36,1,1)</f>
        <v>40178</v>
      </c>
      <c r="H36">
        <f>E36/F36</f>
        <v>75.5</v>
      </c>
      <c r="I36">
        <f>H36-MOD(H36,$K$1)</f>
        <v>70</v>
      </c>
    </row>
    <row r="37" spans="1:9">
      <c r="A37" t="s">
        <v>6</v>
      </c>
      <c r="B37">
        <v>2014</v>
      </c>
      <c r="C37" t="s">
        <v>9</v>
      </c>
      <c r="D37">
        <v>9</v>
      </c>
      <c r="E37">
        <v>577</v>
      </c>
      <c r="F37">
        <v>10</v>
      </c>
      <c r="G37" s="1">
        <f>DATE(B37,1,1)</f>
        <v>40178</v>
      </c>
      <c r="H37">
        <f>E37/F37</f>
        <v>57.7</v>
      </c>
      <c r="I37">
        <f>H37-MOD(H37,$K$1)</f>
        <v>50</v>
      </c>
    </row>
    <row r="38" spans="1:9">
      <c r="A38" t="s">
        <v>10</v>
      </c>
      <c r="B38">
        <v>2002</v>
      </c>
      <c r="C38" t="s">
        <v>7</v>
      </c>
      <c r="D38">
        <v>10</v>
      </c>
      <c r="E38">
        <v>660</v>
      </c>
      <c r="F38">
        <v>13</v>
      </c>
      <c r="G38" s="1">
        <f>DATE(B38,1,1)</f>
        <v>35795</v>
      </c>
      <c r="H38">
        <f>E38/F38</f>
        <v>50.769230769230766</v>
      </c>
      <c r="I38">
        <f>H38-MOD(H38,$K$1)</f>
        <v>50</v>
      </c>
    </row>
    <row r="39" spans="1:9">
      <c r="A39" t="s">
        <v>10</v>
      </c>
      <c r="B39">
        <v>2002</v>
      </c>
      <c r="C39" t="s">
        <v>8</v>
      </c>
      <c r="D39">
        <v>6</v>
      </c>
      <c r="E39">
        <v>378</v>
      </c>
      <c r="F39">
        <v>11</v>
      </c>
      <c r="G39" s="1">
        <f>DATE(B39,1,1)</f>
        <v>35795</v>
      </c>
      <c r="H39">
        <f>E39/F39</f>
        <v>34.363636363636367</v>
      </c>
      <c r="I39">
        <f>H39-MOD(H39,$K$1)</f>
        <v>30</v>
      </c>
    </row>
    <row r="40" spans="1:9">
      <c r="A40" t="s">
        <v>10</v>
      </c>
      <c r="B40">
        <v>2003</v>
      </c>
      <c r="C40" t="s">
        <v>7</v>
      </c>
      <c r="D40">
        <v>11</v>
      </c>
      <c r="E40">
        <v>637</v>
      </c>
      <c r="F40">
        <v>16</v>
      </c>
      <c r="G40" s="1">
        <f>DATE(B40,1,1)</f>
        <v>36160</v>
      </c>
      <c r="H40">
        <f>E40/F40</f>
        <v>39.8125</v>
      </c>
      <c r="I40">
        <f>H40-MOD(H40,$K$1)</f>
        <v>30</v>
      </c>
    </row>
    <row r="41" spans="1:9">
      <c r="A41" t="s">
        <v>10</v>
      </c>
      <c r="B41">
        <v>2003</v>
      </c>
      <c r="C41" t="s">
        <v>8</v>
      </c>
      <c r="D41">
        <v>4</v>
      </c>
      <c r="E41">
        <v>229</v>
      </c>
      <c r="F41">
        <v>5</v>
      </c>
      <c r="G41" s="1">
        <f>DATE(B41,1,1)</f>
        <v>36160</v>
      </c>
      <c r="H41">
        <f>E41/F41</f>
        <v>45.8</v>
      </c>
      <c r="I41">
        <f>H41-MOD(H41,$K$1)</f>
        <v>40</v>
      </c>
    </row>
    <row r="42" spans="1:9">
      <c r="A42" t="s">
        <v>10</v>
      </c>
      <c r="B42">
        <v>2003</v>
      </c>
      <c r="C42" t="s">
        <v>9</v>
      </c>
      <c r="D42">
        <v>1</v>
      </c>
      <c r="E42">
        <v>64</v>
      </c>
      <c r="F42">
        <v>1</v>
      </c>
      <c r="G42" s="1">
        <f>DATE(B42,1,1)</f>
        <v>36160</v>
      </c>
      <c r="H42">
        <f>E42/F42</f>
        <v>64</v>
      </c>
      <c r="I42">
        <f>H42-MOD(H42,$K$1)</f>
        <v>60</v>
      </c>
    </row>
    <row r="43" spans="1:9">
      <c r="A43" t="s">
        <v>10</v>
      </c>
      <c r="B43">
        <v>2004</v>
      </c>
      <c r="C43" t="s">
        <v>7</v>
      </c>
      <c r="D43">
        <v>9</v>
      </c>
      <c r="E43">
        <v>556</v>
      </c>
      <c r="F43">
        <v>16</v>
      </c>
      <c r="G43" s="1">
        <f>DATE(B43,1,1)</f>
        <v>36525</v>
      </c>
      <c r="H43">
        <f>E43/F43</f>
        <v>34.75</v>
      </c>
      <c r="I43">
        <f>H43-MOD(H43,$K$1)</f>
        <v>30</v>
      </c>
    </row>
    <row r="44" spans="1:9">
      <c r="A44" t="s">
        <v>10</v>
      </c>
      <c r="B44">
        <v>2004</v>
      </c>
      <c r="C44" t="s">
        <v>8</v>
      </c>
      <c r="D44">
        <v>7</v>
      </c>
      <c r="E44">
        <v>413</v>
      </c>
      <c r="F44">
        <v>10</v>
      </c>
      <c r="G44" s="1">
        <f>DATE(B44,1,1)</f>
        <v>36525</v>
      </c>
      <c r="H44">
        <f>E44/F44</f>
        <v>41.3</v>
      </c>
      <c r="I44">
        <f>H44-MOD(H44,$K$1)</f>
        <v>40</v>
      </c>
    </row>
    <row r="45" spans="1:9">
      <c r="A45" t="s">
        <v>10</v>
      </c>
      <c r="B45">
        <v>2005</v>
      </c>
      <c r="C45" t="s">
        <v>7</v>
      </c>
      <c r="D45">
        <v>10</v>
      </c>
      <c r="E45">
        <v>638</v>
      </c>
      <c r="F45">
        <v>19</v>
      </c>
      <c r="G45" s="1">
        <f>DATE(B45,1,1)</f>
        <v>36891</v>
      </c>
      <c r="H45">
        <f>E45/F45</f>
        <v>33.578947368421055</v>
      </c>
      <c r="I45">
        <f>H45-MOD(H45,$K$1)</f>
        <v>30</v>
      </c>
    </row>
    <row r="46" spans="1:9">
      <c r="A46" t="s">
        <v>10</v>
      </c>
      <c r="B46">
        <v>2005</v>
      </c>
      <c r="C46" t="s">
        <v>8</v>
      </c>
      <c r="D46">
        <v>6</v>
      </c>
      <c r="E46">
        <v>383</v>
      </c>
      <c r="F46">
        <v>7</v>
      </c>
      <c r="G46" s="1">
        <f>DATE(B46,1,1)</f>
        <v>36891</v>
      </c>
      <c r="H46">
        <f>E46/F46</f>
        <v>54.714285714285715</v>
      </c>
      <c r="I46">
        <f>H46-MOD(H46,$K$1)</f>
        <v>50</v>
      </c>
    </row>
    <row r="47" spans="1:9">
      <c r="A47" t="s">
        <v>10</v>
      </c>
      <c r="B47">
        <v>2006</v>
      </c>
      <c r="C47" t="s">
        <v>7</v>
      </c>
      <c r="D47">
        <v>10</v>
      </c>
      <c r="E47">
        <v>621</v>
      </c>
      <c r="F47">
        <v>13</v>
      </c>
      <c r="G47" s="1">
        <f>DATE(B47,1,1)</f>
        <v>37256</v>
      </c>
      <c r="H47">
        <f>E47/F47</f>
        <v>47.769230769230766</v>
      </c>
      <c r="I47">
        <f>H47-MOD(H47,$K$1)</f>
        <v>40</v>
      </c>
    </row>
    <row r="48" spans="1:9">
      <c r="A48" t="s">
        <v>10</v>
      </c>
      <c r="B48">
        <v>2006</v>
      </c>
      <c r="C48" t="s">
        <v>8</v>
      </c>
      <c r="D48">
        <v>6</v>
      </c>
      <c r="E48">
        <v>379</v>
      </c>
      <c r="F48">
        <v>5</v>
      </c>
      <c r="G48" s="1">
        <f>DATE(B48,1,1)</f>
        <v>37256</v>
      </c>
      <c r="H48">
        <f>E48/F48</f>
        <v>75.8</v>
      </c>
      <c r="I48">
        <f>H48-MOD(H48,$K$1)</f>
        <v>70</v>
      </c>
    </row>
    <row r="49" spans="1:9">
      <c r="A49" t="s">
        <v>10</v>
      </c>
      <c r="B49">
        <v>2007</v>
      </c>
      <c r="C49" t="s">
        <v>7</v>
      </c>
      <c r="D49">
        <v>11</v>
      </c>
      <c r="E49">
        <v>712</v>
      </c>
      <c r="F49">
        <v>13</v>
      </c>
      <c r="G49" s="1">
        <f>DATE(B49,1,1)</f>
        <v>37621</v>
      </c>
      <c r="H49">
        <f>E49/F49</f>
        <v>54.769230769230766</v>
      </c>
      <c r="I49">
        <f>H49-MOD(H49,$K$1)</f>
        <v>50</v>
      </c>
    </row>
    <row r="50" spans="1:9">
      <c r="A50" t="s">
        <v>10</v>
      </c>
      <c r="B50">
        <v>2007</v>
      </c>
      <c r="C50" t="s">
        <v>8</v>
      </c>
      <c r="D50">
        <v>4</v>
      </c>
      <c r="E50">
        <v>208</v>
      </c>
      <c r="F50">
        <v>5</v>
      </c>
      <c r="G50" s="1">
        <f>DATE(B50,1,1)</f>
        <v>37621</v>
      </c>
      <c r="H50">
        <f>E50/F50</f>
        <v>41.6</v>
      </c>
      <c r="I50">
        <f>H50-MOD(H50,$K$1)</f>
        <v>40</v>
      </c>
    </row>
    <row r="51" spans="1:9">
      <c r="A51" t="s">
        <v>10</v>
      </c>
      <c r="B51">
        <v>2007</v>
      </c>
      <c r="C51" t="s">
        <v>9</v>
      </c>
      <c r="D51">
        <v>1</v>
      </c>
      <c r="E51">
        <v>67</v>
      </c>
      <c r="F51">
        <v>0</v>
      </c>
      <c r="G51" s="1">
        <f>DATE(B51,1,1)</f>
        <v>37621</v>
      </c>
      <c r="H51" t="e">
        <f>E51/F51</f>
        <v>#DIV/0!</v>
      </c>
      <c r="I51" t="e">
        <f>H51-MOD(H51,$K$1)</f>
        <v>#DIV/0!</v>
      </c>
    </row>
    <row r="52" spans="1:9">
      <c r="A52" t="s">
        <v>10</v>
      </c>
      <c r="B52">
        <v>2008</v>
      </c>
      <c r="C52" t="s">
        <v>7</v>
      </c>
      <c r="D52">
        <v>10</v>
      </c>
      <c r="E52">
        <v>600</v>
      </c>
      <c r="F52">
        <v>9</v>
      </c>
      <c r="G52" s="1">
        <f>DATE(B52,1,1)</f>
        <v>37986</v>
      </c>
      <c r="H52">
        <f>E52/F52</f>
        <v>66.666666666666671</v>
      </c>
      <c r="I52">
        <f>H52-MOD(H52,$K$1)</f>
        <v>60</v>
      </c>
    </row>
    <row r="53" spans="1:9">
      <c r="A53" t="s">
        <v>10</v>
      </c>
      <c r="B53">
        <v>2008</v>
      </c>
      <c r="C53" t="s">
        <v>8</v>
      </c>
      <c r="D53">
        <v>6</v>
      </c>
      <c r="E53">
        <v>411</v>
      </c>
      <c r="F53">
        <v>9</v>
      </c>
      <c r="G53" s="1">
        <f>DATE(B53,1,1)</f>
        <v>37986</v>
      </c>
      <c r="H53">
        <f>E53/F53</f>
        <v>45.666666666666664</v>
      </c>
      <c r="I53">
        <f>H53-MOD(H53,$K$1)</f>
        <v>40</v>
      </c>
    </row>
    <row r="54" spans="1:9">
      <c r="A54" t="s">
        <v>10</v>
      </c>
      <c r="B54">
        <v>2009</v>
      </c>
      <c r="C54" t="s">
        <v>7</v>
      </c>
      <c r="D54">
        <v>9</v>
      </c>
      <c r="E54">
        <v>583</v>
      </c>
      <c r="F54">
        <v>8</v>
      </c>
      <c r="G54" s="1">
        <f>DATE(B54,1,1)</f>
        <v>38352</v>
      </c>
      <c r="H54">
        <f>E54/F54</f>
        <v>72.875</v>
      </c>
      <c r="I54">
        <f>H54-MOD(H54,$K$1)</f>
        <v>70</v>
      </c>
    </row>
    <row r="55" spans="1:9">
      <c r="A55" t="s">
        <v>10</v>
      </c>
      <c r="B55">
        <v>2009</v>
      </c>
      <c r="C55" t="s">
        <v>8</v>
      </c>
      <c r="D55">
        <v>6</v>
      </c>
      <c r="E55">
        <v>400</v>
      </c>
      <c r="F55">
        <v>8</v>
      </c>
      <c r="G55" s="1">
        <f>DATE(B55,1,1)</f>
        <v>38352</v>
      </c>
      <c r="H55">
        <f>E55/F55</f>
        <v>50</v>
      </c>
      <c r="I55">
        <f>H55-MOD(H55,$K$1)</f>
        <v>50</v>
      </c>
    </row>
    <row r="56" spans="1:9">
      <c r="A56" t="s">
        <v>10</v>
      </c>
      <c r="B56">
        <v>2009</v>
      </c>
      <c r="C56" t="s">
        <v>9</v>
      </c>
      <c r="D56">
        <v>1</v>
      </c>
      <c r="E56">
        <v>65</v>
      </c>
      <c r="F56">
        <v>3</v>
      </c>
      <c r="G56" s="1">
        <f>DATE(B56,1,1)</f>
        <v>38352</v>
      </c>
      <c r="H56">
        <f>E56/F56</f>
        <v>21.666666666666668</v>
      </c>
      <c r="I56">
        <f>H56-MOD(H56,$K$1)</f>
        <v>20</v>
      </c>
    </row>
    <row r="57" spans="1:9">
      <c r="A57" t="s">
        <v>10</v>
      </c>
      <c r="B57">
        <v>2010</v>
      </c>
      <c r="C57" t="s">
        <v>7</v>
      </c>
      <c r="D57">
        <v>10</v>
      </c>
      <c r="E57">
        <v>692</v>
      </c>
      <c r="F57">
        <v>8</v>
      </c>
      <c r="G57" s="1">
        <f>DATE(B57,1,1)</f>
        <v>38717</v>
      </c>
      <c r="H57">
        <f>E57/F57</f>
        <v>86.5</v>
      </c>
      <c r="I57">
        <f>H57-MOD(H57,$K$1)</f>
        <v>80</v>
      </c>
    </row>
    <row r="58" spans="1:9">
      <c r="A58" t="s">
        <v>10</v>
      </c>
      <c r="B58">
        <v>2010</v>
      </c>
      <c r="C58" t="s">
        <v>8</v>
      </c>
      <c r="D58">
        <v>6</v>
      </c>
      <c r="E58">
        <v>405</v>
      </c>
      <c r="F58">
        <v>4</v>
      </c>
      <c r="G58" s="1">
        <f>DATE(B58,1,1)</f>
        <v>38717</v>
      </c>
      <c r="H58">
        <f>E58/F58</f>
        <v>101.25</v>
      </c>
      <c r="I58">
        <f>H58-MOD(H58,$K$1)</f>
        <v>100</v>
      </c>
    </row>
    <row r="59" spans="1:9">
      <c r="A59" t="s">
        <v>10</v>
      </c>
      <c r="B59">
        <v>2011</v>
      </c>
      <c r="C59" t="s">
        <v>7</v>
      </c>
      <c r="D59">
        <v>9</v>
      </c>
      <c r="E59">
        <v>594</v>
      </c>
      <c r="F59">
        <v>7</v>
      </c>
      <c r="G59" s="1">
        <f>DATE(B59,1,1)</f>
        <v>39082</v>
      </c>
      <c r="H59">
        <f>E59/F59</f>
        <v>84.857142857142861</v>
      </c>
      <c r="I59">
        <f>H59-MOD(H59,$K$1)</f>
        <v>80</v>
      </c>
    </row>
    <row r="60" spans="1:9">
      <c r="A60" t="s">
        <v>10</v>
      </c>
      <c r="B60">
        <v>2011</v>
      </c>
      <c r="C60" t="s">
        <v>8</v>
      </c>
      <c r="D60">
        <v>5</v>
      </c>
      <c r="E60">
        <v>344</v>
      </c>
      <c r="F60">
        <v>5</v>
      </c>
      <c r="G60" s="1">
        <f>DATE(B60,1,1)</f>
        <v>39082</v>
      </c>
      <c r="H60">
        <f>E60/F60</f>
        <v>68.8</v>
      </c>
      <c r="I60">
        <f>H60-MOD(H60,$K$1)</f>
        <v>60</v>
      </c>
    </row>
    <row r="61" spans="1:9">
      <c r="A61" t="s">
        <v>10</v>
      </c>
      <c r="B61">
        <v>2011</v>
      </c>
      <c r="C61" t="s">
        <v>9</v>
      </c>
      <c r="D61">
        <v>2</v>
      </c>
      <c r="E61">
        <v>135</v>
      </c>
      <c r="F61">
        <v>0</v>
      </c>
      <c r="G61" s="1">
        <f>DATE(B61,1,1)</f>
        <v>39082</v>
      </c>
      <c r="H61" t="e">
        <f>E61/F61</f>
        <v>#DIV/0!</v>
      </c>
      <c r="I61" t="e">
        <f>H61-MOD(H61,$K$1)</f>
        <v>#DIV/0!</v>
      </c>
    </row>
    <row r="62" spans="1:9">
      <c r="A62" t="s">
        <v>10</v>
      </c>
      <c r="B62">
        <v>2012</v>
      </c>
      <c r="C62" t="s">
        <v>7</v>
      </c>
      <c r="D62">
        <v>9</v>
      </c>
      <c r="E62">
        <v>575</v>
      </c>
      <c r="F62">
        <v>5</v>
      </c>
      <c r="G62" s="1">
        <f>DATE(B62,1,1)</f>
        <v>39447</v>
      </c>
      <c r="H62">
        <f>E62/F62</f>
        <v>115</v>
      </c>
      <c r="I62">
        <f>H62-MOD(H62,$K$1)</f>
        <v>110</v>
      </c>
    </row>
    <row r="63" spans="1:9">
      <c r="A63" t="s">
        <v>10</v>
      </c>
      <c r="B63">
        <v>2012</v>
      </c>
      <c r="C63" t="s">
        <v>8</v>
      </c>
      <c r="D63">
        <v>6</v>
      </c>
      <c r="E63">
        <v>391</v>
      </c>
      <c r="F63">
        <v>4</v>
      </c>
      <c r="G63" s="1">
        <f>DATE(B63,1,1)</f>
        <v>39447</v>
      </c>
      <c r="H63">
        <f>E63/F63</f>
        <v>97.75</v>
      </c>
      <c r="I63">
        <f>H63-MOD(H63,$K$1)</f>
        <v>90</v>
      </c>
    </row>
    <row r="64" spans="1:9">
      <c r="A64" t="s">
        <v>10</v>
      </c>
      <c r="B64">
        <v>2012</v>
      </c>
      <c r="C64" t="s">
        <v>9</v>
      </c>
      <c r="D64">
        <v>1</v>
      </c>
      <c r="E64">
        <v>55</v>
      </c>
      <c r="F64">
        <v>0</v>
      </c>
      <c r="G64" s="1">
        <f>DATE(B64,1,1)</f>
        <v>39447</v>
      </c>
      <c r="H64" t="e">
        <f>E64/F64</f>
        <v>#DIV/0!</v>
      </c>
      <c r="I64" t="e">
        <f>H64-MOD(H64,$K$1)</f>
        <v>#DIV/0!</v>
      </c>
    </row>
    <row r="65" spans="1:9">
      <c r="A65" t="s">
        <v>10</v>
      </c>
      <c r="B65">
        <v>2013</v>
      </c>
      <c r="C65" t="s">
        <v>7</v>
      </c>
      <c r="D65">
        <v>9</v>
      </c>
      <c r="E65">
        <v>552</v>
      </c>
      <c r="F65">
        <v>12</v>
      </c>
      <c r="G65" s="1">
        <f>DATE(B65,1,1)</f>
        <v>39813</v>
      </c>
      <c r="H65">
        <f>E65/F65</f>
        <v>46</v>
      </c>
      <c r="I65">
        <f>H65-MOD(H65,$K$1)</f>
        <v>40</v>
      </c>
    </row>
    <row r="66" spans="1:9">
      <c r="A66" t="s">
        <v>10</v>
      </c>
      <c r="B66">
        <v>2013</v>
      </c>
      <c r="C66" t="s">
        <v>8</v>
      </c>
      <c r="D66">
        <v>5</v>
      </c>
      <c r="E66">
        <v>310</v>
      </c>
      <c r="F66">
        <v>4</v>
      </c>
      <c r="G66" s="1">
        <f>DATE(B66,1,1)</f>
        <v>39813</v>
      </c>
      <c r="H66">
        <f>E66/F66</f>
        <v>77.5</v>
      </c>
      <c r="I66">
        <f>H66-MOD(H66,$K$1)</f>
        <v>70</v>
      </c>
    </row>
    <row r="67" spans="1:9">
      <c r="A67" t="s">
        <v>10</v>
      </c>
      <c r="B67">
        <v>2013</v>
      </c>
      <c r="C67" t="s">
        <v>9</v>
      </c>
      <c r="D67">
        <v>2</v>
      </c>
      <c r="E67">
        <v>162</v>
      </c>
      <c r="F67">
        <v>1</v>
      </c>
      <c r="G67" s="1">
        <f>DATE(B67,1,1)</f>
        <v>39813</v>
      </c>
      <c r="H67">
        <f>E67/F67</f>
        <v>162</v>
      </c>
      <c r="I67">
        <f>H67-MOD(H67,$K$1)</f>
        <v>160</v>
      </c>
    </row>
    <row r="68" spans="1:9">
      <c r="A68" t="s">
        <v>10</v>
      </c>
      <c r="B68">
        <v>2014</v>
      </c>
      <c r="C68" t="s">
        <v>7</v>
      </c>
      <c r="D68">
        <v>9</v>
      </c>
      <c r="E68">
        <v>585</v>
      </c>
      <c r="F68">
        <v>10</v>
      </c>
      <c r="G68" s="1">
        <f>DATE(B68,1,1)</f>
        <v>40178</v>
      </c>
      <c r="H68">
        <f>E68/F68</f>
        <v>58.5</v>
      </c>
      <c r="I68">
        <f>H68-MOD(H68,$K$1)</f>
        <v>50</v>
      </c>
    </row>
    <row r="69" spans="1:9">
      <c r="A69" t="s">
        <v>10</v>
      </c>
      <c r="B69">
        <v>2014</v>
      </c>
      <c r="C69" t="s">
        <v>8</v>
      </c>
      <c r="D69">
        <v>7</v>
      </c>
      <c r="E69">
        <v>450</v>
      </c>
      <c r="F69">
        <v>6</v>
      </c>
      <c r="G69" s="1">
        <f>DATE(B69,1,1)</f>
        <v>40178</v>
      </c>
      <c r="H69">
        <f>E69/F69</f>
        <v>75</v>
      </c>
      <c r="I69">
        <f>H69-MOD(H69,$K$1)</f>
        <v>70</v>
      </c>
    </row>
    <row r="70" spans="1:9">
      <c r="A70" t="s">
        <v>11</v>
      </c>
      <c r="B70">
        <v>2002</v>
      </c>
      <c r="C70" t="s">
        <v>7</v>
      </c>
      <c r="D70">
        <v>2</v>
      </c>
      <c r="E70">
        <v>115</v>
      </c>
      <c r="F70">
        <v>9</v>
      </c>
      <c r="G70" s="1">
        <f>DATE(B70,1,1)</f>
        <v>35795</v>
      </c>
      <c r="H70">
        <f>E70/F70</f>
        <v>12.777777777777779</v>
      </c>
      <c r="I70">
        <f>H70-MOD(H70,$K$1)</f>
        <v>10</v>
      </c>
    </row>
    <row r="71" spans="1:9">
      <c r="A71" t="s">
        <v>11</v>
      </c>
      <c r="B71">
        <v>2002</v>
      </c>
      <c r="C71" t="s">
        <v>8</v>
      </c>
      <c r="D71">
        <v>13</v>
      </c>
      <c r="E71">
        <v>769</v>
      </c>
      <c r="F71">
        <v>25</v>
      </c>
      <c r="G71" s="1">
        <f>DATE(B71,1,1)</f>
        <v>35795</v>
      </c>
      <c r="H71">
        <f>E71/F71</f>
        <v>30.76</v>
      </c>
      <c r="I71">
        <f>H71-MOD(H71,$K$1)</f>
        <v>30</v>
      </c>
    </row>
    <row r="72" spans="1:9">
      <c r="A72" t="s">
        <v>11</v>
      </c>
      <c r="B72">
        <v>2002</v>
      </c>
      <c r="C72" t="s">
        <v>9</v>
      </c>
      <c r="D72">
        <v>1</v>
      </c>
      <c r="E72">
        <v>63</v>
      </c>
      <c r="F72">
        <v>0</v>
      </c>
      <c r="G72" s="1">
        <f>DATE(B72,1,1)</f>
        <v>35795</v>
      </c>
      <c r="H72" t="e">
        <f>E72/F72</f>
        <v>#DIV/0!</v>
      </c>
      <c r="I72" t="e">
        <f>H72-MOD(H72,$K$1)</f>
        <v>#DIV/0!</v>
      </c>
    </row>
    <row r="73" spans="1:9">
      <c r="A73" t="s">
        <v>11</v>
      </c>
      <c r="B73">
        <v>2003</v>
      </c>
      <c r="C73" t="s">
        <v>7</v>
      </c>
      <c r="D73">
        <v>1</v>
      </c>
      <c r="E73">
        <v>78</v>
      </c>
      <c r="F73">
        <v>5</v>
      </c>
      <c r="G73" s="1">
        <f>DATE(B73,1,1)</f>
        <v>36160</v>
      </c>
      <c r="H73">
        <f>E73/F73</f>
        <v>15.6</v>
      </c>
      <c r="I73">
        <f>H73-MOD(H73,$K$1)</f>
        <v>10</v>
      </c>
    </row>
    <row r="74" spans="1:9">
      <c r="A74" t="s">
        <v>11</v>
      </c>
      <c r="B74">
        <v>2003</v>
      </c>
      <c r="C74" t="s">
        <v>8</v>
      </c>
      <c r="D74">
        <v>15</v>
      </c>
      <c r="E74">
        <v>931</v>
      </c>
      <c r="F74">
        <v>32</v>
      </c>
      <c r="G74" s="1">
        <f>DATE(B74,1,1)</f>
        <v>36160</v>
      </c>
      <c r="H74">
        <f>E74/F74</f>
        <v>29.09375</v>
      </c>
      <c r="I74">
        <f>H74-MOD(H74,$K$1)</f>
        <v>20</v>
      </c>
    </row>
    <row r="75" spans="1:9">
      <c r="A75" t="s">
        <v>11</v>
      </c>
      <c r="B75">
        <v>2004</v>
      </c>
      <c r="C75" t="s">
        <v>7</v>
      </c>
      <c r="D75">
        <v>1</v>
      </c>
      <c r="E75">
        <v>71</v>
      </c>
      <c r="F75">
        <v>1</v>
      </c>
      <c r="G75" s="1">
        <f>DATE(B75,1,1)</f>
        <v>36525</v>
      </c>
      <c r="H75">
        <f>E75/F75</f>
        <v>71</v>
      </c>
      <c r="I75">
        <f>H75-MOD(H75,$K$1)</f>
        <v>70</v>
      </c>
    </row>
    <row r="76" spans="1:9">
      <c r="A76" t="s">
        <v>11</v>
      </c>
      <c r="B76">
        <v>2004</v>
      </c>
      <c r="C76" t="s">
        <v>8</v>
      </c>
      <c r="D76">
        <v>15</v>
      </c>
      <c r="E76">
        <v>920</v>
      </c>
      <c r="F76">
        <v>25</v>
      </c>
      <c r="G76" s="1">
        <f>DATE(B76,1,1)</f>
        <v>36525</v>
      </c>
      <c r="H76">
        <f>E76/F76</f>
        <v>36.799999999999997</v>
      </c>
      <c r="I76">
        <f>H76-MOD(H76,$K$1)</f>
        <v>30</v>
      </c>
    </row>
    <row r="77" spans="1:9">
      <c r="A77" t="s">
        <v>11</v>
      </c>
      <c r="B77">
        <v>2005</v>
      </c>
      <c r="C77" t="s">
        <v>7</v>
      </c>
      <c r="D77">
        <v>1</v>
      </c>
      <c r="E77">
        <v>68</v>
      </c>
      <c r="F77">
        <v>2</v>
      </c>
      <c r="G77" s="1">
        <f>DATE(B77,1,1)</f>
        <v>36891</v>
      </c>
      <c r="H77">
        <f>E77/F77</f>
        <v>34</v>
      </c>
      <c r="I77">
        <f>H77-MOD(H77,$K$1)</f>
        <v>30</v>
      </c>
    </row>
    <row r="78" spans="1:9">
      <c r="A78" t="s">
        <v>11</v>
      </c>
      <c r="B78">
        <v>2005</v>
      </c>
      <c r="C78" t="s">
        <v>8</v>
      </c>
      <c r="D78">
        <v>15</v>
      </c>
      <c r="E78">
        <v>988</v>
      </c>
      <c r="F78">
        <v>26</v>
      </c>
      <c r="G78" s="1">
        <f>DATE(B78,1,1)</f>
        <v>36891</v>
      </c>
      <c r="H78">
        <f>E78/F78</f>
        <v>38</v>
      </c>
      <c r="I78">
        <f>H78-MOD(H78,$K$1)</f>
        <v>30</v>
      </c>
    </row>
    <row r="79" spans="1:9">
      <c r="A79" t="s">
        <v>11</v>
      </c>
      <c r="B79">
        <v>2006</v>
      </c>
      <c r="C79" t="s">
        <v>7</v>
      </c>
      <c r="D79">
        <v>1</v>
      </c>
      <c r="E79">
        <v>63</v>
      </c>
      <c r="F79">
        <v>2</v>
      </c>
      <c r="G79" s="1">
        <f>DATE(B79,1,1)</f>
        <v>37256</v>
      </c>
      <c r="H79">
        <f>E79/F79</f>
        <v>31.5</v>
      </c>
      <c r="I79">
        <f>H79-MOD(H79,$K$1)</f>
        <v>30</v>
      </c>
    </row>
    <row r="80" spans="1:9">
      <c r="A80" t="s">
        <v>11</v>
      </c>
      <c r="B80">
        <v>2006</v>
      </c>
      <c r="C80" t="s">
        <v>8</v>
      </c>
      <c r="D80">
        <v>15</v>
      </c>
      <c r="E80">
        <v>954</v>
      </c>
      <c r="F80">
        <v>19</v>
      </c>
      <c r="G80" s="1">
        <f>DATE(B80,1,1)</f>
        <v>37256</v>
      </c>
      <c r="H80">
        <f>E80/F80</f>
        <v>50.210526315789473</v>
      </c>
      <c r="I80">
        <f>H80-MOD(H80,$K$1)</f>
        <v>50</v>
      </c>
    </row>
    <row r="81" spans="1:9">
      <c r="A81" t="s">
        <v>11</v>
      </c>
      <c r="B81">
        <v>2007</v>
      </c>
      <c r="C81" t="s">
        <v>8</v>
      </c>
      <c r="D81">
        <v>16</v>
      </c>
      <c r="E81">
        <v>1042</v>
      </c>
      <c r="F81">
        <v>35</v>
      </c>
      <c r="G81" s="1">
        <f>DATE(B81,1,1)</f>
        <v>37621</v>
      </c>
      <c r="H81">
        <f>E81/F81</f>
        <v>29.771428571428572</v>
      </c>
      <c r="I81">
        <f>H81-MOD(H81,$K$1)</f>
        <v>20</v>
      </c>
    </row>
    <row r="82" spans="1:9">
      <c r="A82" t="s">
        <v>11</v>
      </c>
      <c r="B82">
        <v>2008</v>
      </c>
      <c r="C82" t="s">
        <v>8</v>
      </c>
      <c r="D82">
        <v>14</v>
      </c>
      <c r="E82">
        <v>930</v>
      </c>
      <c r="F82">
        <v>23</v>
      </c>
      <c r="G82" s="1">
        <f>DATE(B82,1,1)</f>
        <v>37986</v>
      </c>
      <c r="H82">
        <f>E82/F82</f>
        <v>40.434782608695649</v>
      </c>
      <c r="I82">
        <f>H82-MOD(H82,$K$1)</f>
        <v>40</v>
      </c>
    </row>
    <row r="83" spans="1:9">
      <c r="A83" t="s">
        <v>11</v>
      </c>
      <c r="B83">
        <v>2008</v>
      </c>
      <c r="C83" t="s">
        <v>9</v>
      </c>
      <c r="D83">
        <v>2</v>
      </c>
      <c r="E83">
        <v>128</v>
      </c>
      <c r="F83">
        <v>5</v>
      </c>
      <c r="G83" s="1">
        <f>DATE(B83,1,1)</f>
        <v>37986</v>
      </c>
      <c r="H83">
        <f>E83/F83</f>
        <v>25.6</v>
      </c>
      <c r="I83">
        <f>H83-MOD(H83,$K$1)</f>
        <v>20</v>
      </c>
    </row>
    <row r="84" spans="1:9">
      <c r="A84" t="s">
        <v>11</v>
      </c>
      <c r="B84">
        <v>2009</v>
      </c>
      <c r="C84" t="s">
        <v>7</v>
      </c>
      <c r="D84">
        <v>1</v>
      </c>
      <c r="E84">
        <v>64</v>
      </c>
      <c r="F84">
        <v>2</v>
      </c>
      <c r="G84" s="1">
        <f>DATE(B84,1,1)</f>
        <v>38352</v>
      </c>
      <c r="H84">
        <f>E84/F84</f>
        <v>32</v>
      </c>
      <c r="I84">
        <f>H84-MOD(H84,$K$1)</f>
        <v>30</v>
      </c>
    </row>
    <row r="85" spans="1:9">
      <c r="A85" t="s">
        <v>11</v>
      </c>
      <c r="B85">
        <v>2009</v>
      </c>
      <c r="C85" t="s">
        <v>8</v>
      </c>
      <c r="D85">
        <v>15</v>
      </c>
      <c r="E85">
        <v>950</v>
      </c>
      <c r="F85">
        <v>17</v>
      </c>
      <c r="G85" s="1">
        <f>DATE(B85,1,1)</f>
        <v>38352</v>
      </c>
      <c r="H85">
        <f>E85/F85</f>
        <v>55.882352941176471</v>
      </c>
      <c r="I85">
        <f>H85-MOD(H85,$K$1)</f>
        <v>50</v>
      </c>
    </row>
    <row r="86" spans="1:9">
      <c r="A86" t="s">
        <v>11</v>
      </c>
      <c r="B86">
        <v>2010</v>
      </c>
      <c r="C86" t="s">
        <v>7</v>
      </c>
      <c r="D86">
        <v>1</v>
      </c>
      <c r="E86">
        <v>57</v>
      </c>
      <c r="F86">
        <v>2</v>
      </c>
      <c r="G86" s="1">
        <f>DATE(B86,1,1)</f>
        <v>38717</v>
      </c>
      <c r="H86">
        <f>E86/F86</f>
        <v>28.5</v>
      </c>
      <c r="I86">
        <f>H86-MOD(H86,$K$1)</f>
        <v>20</v>
      </c>
    </row>
    <row r="87" spans="1:9">
      <c r="A87" t="s">
        <v>11</v>
      </c>
      <c r="B87">
        <v>2010</v>
      </c>
      <c r="C87" t="s">
        <v>8</v>
      </c>
      <c r="D87">
        <v>14</v>
      </c>
      <c r="E87">
        <v>899</v>
      </c>
      <c r="F87">
        <v>18</v>
      </c>
      <c r="G87" s="1">
        <f>DATE(B87,1,1)</f>
        <v>38717</v>
      </c>
      <c r="H87">
        <f>E87/F87</f>
        <v>49.944444444444443</v>
      </c>
      <c r="I87">
        <f>H87-MOD(H87,$K$1)</f>
        <v>40</v>
      </c>
    </row>
    <row r="88" spans="1:9">
      <c r="A88" t="s">
        <v>11</v>
      </c>
      <c r="B88">
        <v>2010</v>
      </c>
      <c r="C88" t="s">
        <v>9</v>
      </c>
      <c r="D88">
        <v>1</v>
      </c>
      <c r="E88">
        <v>62</v>
      </c>
      <c r="F88">
        <v>1</v>
      </c>
      <c r="G88" s="1">
        <f>DATE(B88,1,1)</f>
        <v>38717</v>
      </c>
      <c r="H88">
        <f>E88/F88</f>
        <v>62</v>
      </c>
      <c r="I88">
        <f>H88-MOD(H88,$K$1)</f>
        <v>60</v>
      </c>
    </row>
    <row r="89" spans="1:9">
      <c r="A89" t="s">
        <v>11</v>
      </c>
      <c r="B89">
        <v>2011</v>
      </c>
      <c r="C89" t="s">
        <v>7</v>
      </c>
      <c r="D89">
        <v>1</v>
      </c>
      <c r="E89">
        <v>76</v>
      </c>
      <c r="F89">
        <v>3</v>
      </c>
      <c r="G89" s="1">
        <f>DATE(B89,1,1)</f>
        <v>39082</v>
      </c>
      <c r="H89">
        <f>E89/F89</f>
        <v>25.333333333333332</v>
      </c>
      <c r="I89">
        <f>H89-MOD(H89,$K$1)</f>
        <v>20</v>
      </c>
    </row>
    <row r="90" spans="1:9">
      <c r="A90" t="s">
        <v>11</v>
      </c>
      <c r="B90">
        <v>2011</v>
      </c>
      <c r="C90" t="s">
        <v>8</v>
      </c>
      <c r="D90">
        <v>15</v>
      </c>
      <c r="E90">
        <v>960</v>
      </c>
      <c r="F90">
        <v>21</v>
      </c>
      <c r="G90" s="1">
        <f>DATE(B90,1,1)</f>
        <v>39082</v>
      </c>
      <c r="H90">
        <f>E90/F90</f>
        <v>45.714285714285715</v>
      </c>
      <c r="I90">
        <f>H90-MOD(H90,$K$1)</f>
        <v>40</v>
      </c>
    </row>
    <row r="91" spans="1:9">
      <c r="A91" t="s">
        <v>11</v>
      </c>
      <c r="B91">
        <v>2012</v>
      </c>
      <c r="C91" t="s">
        <v>8</v>
      </c>
      <c r="D91">
        <v>16</v>
      </c>
      <c r="E91">
        <v>1042</v>
      </c>
      <c r="F91">
        <v>14</v>
      </c>
      <c r="G91" s="1">
        <f>DATE(B91,1,1)</f>
        <v>39447</v>
      </c>
      <c r="H91">
        <f>E91/F91</f>
        <v>74.428571428571431</v>
      </c>
      <c r="I91">
        <f>H91-MOD(H91,$K$1)</f>
        <v>70</v>
      </c>
    </row>
    <row r="92" spans="1:9">
      <c r="A92" t="s">
        <v>11</v>
      </c>
      <c r="B92">
        <v>2013</v>
      </c>
      <c r="C92" t="s">
        <v>7</v>
      </c>
      <c r="D92">
        <v>1</v>
      </c>
      <c r="E92">
        <v>60</v>
      </c>
      <c r="F92">
        <v>1</v>
      </c>
      <c r="G92" s="1">
        <f>DATE(B92,1,1)</f>
        <v>39813</v>
      </c>
      <c r="H92">
        <f>E92/F92</f>
        <v>60</v>
      </c>
      <c r="I92">
        <f>H92-MOD(H92,$K$1)</f>
        <v>60</v>
      </c>
    </row>
    <row r="93" spans="1:9">
      <c r="A93" t="s">
        <v>11</v>
      </c>
      <c r="B93">
        <v>2013</v>
      </c>
      <c r="C93" t="s">
        <v>8</v>
      </c>
      <c r="D93">
        <v>15</v>
      </c>
      <c r="E93">
        <v>1030</v>
      </c>
      <c r="F93">
        <v>14</v>
      </c>
      <c r="G93" s="1">
        <f>DATE(B93,1,1)</f>
        <v>39813</v>
      </c>
      <c r="H93">
        <f>E93/F93</f>
        <v>73.571428571428569</v>
      </c>
      <c r="I93">
        <f>H93-MOD(H93,$K$1)</f>
        <v>70</v>
      </c>
    </row>
    <row r="94" spans="1:9">
      <c r="A94" t="s">
        <v>11</v>
      </c>
      <c r="B94">
        <v>2014</v>
      </c>
      <c r="C94" t="s">
        <v>7</v>
      </c>
      <c r="D94">
        <v>2</v>
      </c>
      <c r="E94">
        <v>114</v>
      </c>
      <c r="F94">
        <v>3</v>
      </c>
      <c r="G94" s="1">
        <f>DATE(B94,1,1)</f>
        <v>40178</v>
      </c>
      <c r="H94">
        <f>E94/F94</f>
        <v>38</v>
      </c>
      <c r="I94">
        <f>H94-MOD(H94,$K$1)</f>
        <v>30</v>
      </c>
    </row>
    <row r="95" spans="1:9">
      <c r="A95" t="s">
        <v>11</v>
      </c>
      <c r="B95">
        <v>2014</v>
      </c>
      <c r="C95" t="s">
        <v>8</v>
      </c>
      <c r="D95">
        <v>14</v>
      </c>
      <c r="E95">
        <v>907</v>
      </c>
      <c r="F95">
        <v>14</v>
      </c>
      <c r="G95" s="1">
        <f>DATE(B95,1,1)</f>
        <v>40178</v>
      </c>
      <c r="H95">
        <f>E95/F95</f>
        <v>64.785714285714292</v>
      </c>
      <c r="I95">
        <f>H95-MOD(H95,$K$1)</f>
        <v>60</v>
      </c>
    </row>
    <row r="96" spans="1:9">
      <c r="A96" t="s">
        <v>12</v>
      </c>
      <c r="B96">
        <v>2002</v>
      </c>
      <c r="C96" t="s">
        <v>7</v>
      </c>
      <c r="D96">
        <v>1</v>
      </c>
      <c r="E96">
        <v>66</v>
      </c>
      <c r="F96">
        <v>2</v>
      </c>
      <c r="G96" s="1">
        <f>DATE(B96,1,1)</f>
        <v>35795</v>
      </c>
      <c r="H96">
        <f>E96/F96</f>
        <v>33</v>
      </c>
      <c r="I96">
        <f>H96-MOD(H96,$K$1)</f>
        <v>30</v>
      </c>
    </row>
    <row r="97" spans="1:9">
      <c r="A97" t="s">
        <v>12</v>
      </c>
      <c r="B97">
        <v>2002</v>
      </c>
      <c r="C97" t="s">
        <v>8</v>
      </c>
      <c r="D97">
        <v>14</v>
      </c>
      <c r="E97">
        <v>919</v>
      </c>
      <c r="F97">
        <v>24</v>
      </c>
      <c r="G97" s="1">
        <f>DATE(B97,1,1)</f>
        <v>35795</v>
      </c>
      <c r="H97">
        <f>E97/F97</f>
        <v>38.291666666666664</v>
      </c>
      <c r="I97">
        <f>H97-MOD(H97,$K$1)</f>
        <v>30</v>
      </c>
    </row>
    <row r="98" spans="1:9">
      <c r="A98" t="s">
        <v>12</v>
      </c>
      <c r="B98">
        <v>2002</v>
      </c>
      <c r="C98" t="s">
        <v>9</v>
      </c>
      <c r="D98">
        <v>1</v>
      </c>
      <c r="E98">
        <v>69</v>
      </c>
      <c r="F98">
        <v>3</v>
      </c>
      <c r="G98" s="1">
        <f>DATE(B98,1,1)</f>
        <v>35795</v>
      </c>
      <c r="H98">
        <f>E98/F98</f>
        <v>23</v>
      </c>
      <c r="I98">
        <f>H98-MOD(H98,$K$1)</f>
        <v>20</v>
      </c>
    </row>
    <row r="99" spans="1:9">
      <c r="A99" t="s">
        <v>12</v>
      </c>
      <c r="B99">
        <v>2003</v>
      </c>
      <c r="C99" t="s">
        <v>8</v>
      </c>
      <c r="D99">
        <v>16</v>
      </c>
      <c r="E99">
        <v>980</v>
      </c>
      <c r="F99">
        <v>36</v>
      </c>
      <c r="G99" s="1">
        <f>DATE(B99,1,1)</f>
        <v>36160</v>
      </c>
      <c r="H99">
        <f>E99/F99</f>
        <v>27.222222222222221</v>
      </c>
      <c r="I99">
        <f>H99-MOD(H99,$K$1)</f>
        <v>20</v>
      </c>
    </row>
    <row r="100" spans="1:9">
      <c r="A100" t="s">
        <v>12</v>
      </c>
      <c r="B100">
        <v>2004</v>
      </c>
      <c r="C100" t="s">
        <v>8</v>
      </c>
      <c r="D100">
        <v>16</v>
      </c>
      <c r="E100">
        <v>982</v>
      </c>
      <c r="F100">
        <v>26</v>
      </c>
      <c r="G100" s="1">
        <f>DATE(B100,1,1)</f>
        <v>36525</v>
      </c>
      <c r="H100">
        <f>E100/F100</f>
        <v>37.769230769230766</v>
      </c>
      <c r="I100">
        <f>H100-MOD(H100,$K$1)</f>
        <v>30</v>
      </c>
    </row>
    <row r="101" spans="1:9">
      <c r="A101" t="s">
        <v>12</v>
      </c>
      <c r="B101">
        <v>2005</v>
      </c>
      <c r="C101" t="s">
        <v>7</v>
      </c>
      <c r="D101">
        <v>1</v>
      </c>
      <c r="E101">
        <v>48</v>
      </c>
      <c r="F101">
        <v>3</v>
      </c>
      <c r="G101" s="1">
        <f>DATE(B101,1,1)</f>
        <v>36891</v>
      </c>
      <c r="H101">
        <f>E101/F101</f>
        <v>16</v>
      </c>
      <c r="I101">
        <f>H101-MOD(H101,$K$1)</f>
        <v>10</v>
      </c>
    </row>
    <row r="102" spans="1:9">
      <c r="A102" t="s">
        <v>12</v>
      </c>
      <c r="B102">
        <v>2005</v>
      </c>
      <c r="C102" t="s">
        <v>8</v>
      </c>
      <c r="D102">
        <v>15</v>
      </c>
      <c r="E102">
        <v>882</v>
      </c>
      <c r="F102">
        <v>23</v>
      </c>
      <c r="G102" s="1">
        <f>DATE(B102,1,1)</f>
        <v>36891</v>
      </c>
      <c r="H102">
        <f>E102/F102</f>
        <v>38.347826086956523</v>
      </c>
      <c r="I102">
        <f>H102-MOD(H102,$K$1)</f>
        <v>30</v>
      </c>
    </row>
    <row r="103" spans="1:9">
      <c r="A103" t="s">
        <v>12</v>
      </c>
      <c r="B103">
        <v>2006</v>
      </c>
      <c r="C103" t="s">
        <v>7</v>
      </c>
      <c r="D103">
        <v>2</v>
      </c>
      <c r="E103">
        <v>107</v>
      </c>
      <c r="F103">
        <v>4</v>
      </c>
      <c r="G103" s="1">
        <f>DATE(B103,1,1)</f>
        <v>37256</v>
      </c>
      <c r="H103">
        <f>E103/F103</f>
        <v>26.75</v>
      </c>
      <c r="I103">
        <f>H103-MOD(H103,$K$1)</f>
        <v>20</v>
      </c>
    </row>
    <row r="104" spans="1:9">
      <c r="A104" t="s">
        <v>12</v>
      </c>
      <c r="B104">
        <v>2006</v>
      </c>
      <c r="C104" t="s">
        <v>8</v>
      </c>
      <c r="D104">
        <v>13</v>
      </c>
      <c r="E104">
        <v>730</v>
      </c>
      <c r="F104">
        <v>24</v>
      </c>
      <c r="G104" s="1">
        <f>DATE(B104,1,1)</f>
        <v>37256</v>
      </c>
      <c r="H104">
        <f>E104/F104</f>
        <v>30.416666666666668</v>
      </c>
      <c r="I104">
        <f>H104-MOD(H104,$K$1)</f>
        <v>30</v>
      </c>
    </row>
    <row r="105" spans="1:9">
      <c r="A105" t="s">
        <v>12</v>
      </c>
      <c r="B105">
        <v>2006</v>
      </c>
      <c r="C105" t="s">
        <v>9</v>
      </c>
      <c r="D105">
        <v>1</v>
      </c>
      <c r="E105">
        <v>61</v>
      </c>
      <c r="F105">
        <v>0</v>
      </c>
      <c r="G105" s="1">
        <f>DATE(B105,1,1)</f>
        <v>37256</v>
      </c>
      <c r="H105" t="e">
        <f>E105/F105</f>
        <v>#DIV/0!</v>
      </c>
      <c r="I105" t="e">
        <f>H105-MOD(H105,$K$1)</f>
        <v>#DIV/0!</v>
      </c>
    </row>
    <row r="106" spans="1:9">
      <c r="A106" t="s">
        <v>12</v>
      </c>
      <c r="B106">
        <v>2007</v>
      </c>
      <c r="C106" t="s">
        <v>8</v>
      </c>
      <c r="D106">
        <v>16</v>
      </c>
      <c r="E106">
        <v>919</v>
      </c>
      <c r="F106">
        <v>20</v>
      </c>
      <c r="G106" s="1">
        <f>DATE(B106,1,1)</f>
        <v>37621</v>
      </c>
      <c r="H106">
        <f>E106/F106</f>
        <v>45.95</v>
      </c>
      <c r="I106">
        <f>H106-MOD(H106,$K$1)</f>
        <v>40</v>
      </c>
    </row>
    <row r="107" spans="1:9">
      <c r="A107" t="s">
        <v>12</v>
      </c>
      <c r="B107">
        <v>2008</v>
      </c>
      <c r="C107" t="s">
        <v>7</v>
      </c>
      <c r="D107">
        <v>1</v>
      </c>
      <c r="E107">
        <v>60</v>
      </c>
      <c r="F107">
        <v>1</v>
      </c>
      <c r="G107" s="1">
        <f>DATE(B107,1,1)</f>
        <v>37986</v>
      </c>
      <c r="H107">
        <f>E107/F107</f>
        <v>60</v>
      </c>
      <c r="I107">
        <f>H107-MOD(H107,$K$1)</f>
        <v>60</v>
      </c>
    </row>
    <row r="108" spans="1:9">
      <c r="A108" t="s">
        <v>12</v>
      </c>
      <c r="B108">
        <v>2008</v>
      </c>
      <c r="C108" t="s">
        <v>8</v>
      </c>
      <c r="D108">
        <v>13</v>
      </c>
      <c r="E108">
        <v>801</v>
      </c>
      <c r="F108">
        <v>24</v>
      </c>
      <c r="G108" s="1">
        <f>DATE(B108,1,1)</f>
        <v>37986</v>
      </c>
      <c r="H108">
        <f>E108/F108</f>
        <v>33.375</v>
      </c>
      <c r="I108">
        <f>H108-MOD(H108,$K$1)</f>
        <v>30</v>
      </c>
    </row>
    <row r="109" spans="1:9">
      <c r="A109" t="s">
        <v>12</v>
      </c>
      <c r="B109">
        <v>2008</v>
      </c>
      <c r="C109" t="s">
        <v>9</v>
      </c>
      <c r="D109">
        <v>2</v>
      </c>
      <c r="E109">
        <v>95</v>
      </c>
      <c r="F109">
        <v>8</v>
      </c>
      <c r="G109" s="1">
        <f>DATE(B109,1,1)</f>
        <v>37986</v>
      </c>
      <c r="H109">
        <f>E109/F109</f>
        <v>11.875</v>
      </c>
      <c r="I109">
        <f>H109-MOD(H109,$K$1)</f>
        <v>10</v>
      </c>
    </row>
    <row r="110" spans="1:9">
      <c r="A110" t="s">
        <v>12</v>
      </c>
      <c r="B110">
        <v>2009</v>
      </c>
      <c r="C110" t="s">
        <v>7</v>
      </c>
      <c r="D110">
        <v>1</v>
      </c>
      <c r="E110">
        <v>49</v>
      </c>
      <c r="F110">
        <v>1</v>
      </c>
      <c r="G110" s="1">
        <f>DATE(B110,1,1)</f>
        <v>38352</v>
      </c>
      <c r="H110">
        <f>E110/F110</f>
        <v>49</v>
      </c>
      <c r="I110">
        <f>H110-MOD(H110,$K$1)</f>
        <v>40</v>
      </c>
    </row>
    <row r="111" spans="1:9">
      <c r="A111" t="s">
        <v>12</v>
      </c>
      <c r="B111">
        <v>2009</v>
      </c>
      <c r="C111" t="s">
        <v>8</v>
      </c>
      <c r="D111">
        <v>14</v>
      </c>
      <c r="E111">
        <v>812</v>
      </c>
      <c r="F111">
        <v>20</v>
      </c>
      <c r="G111" s="1">
        <f>DATE(B111,1,1)</f>
        <v>38352</v>
      </c>
      <c r="H111">
        <f>E111/F111</f>
        <v>40.6</v>
      </c>
      <c r="I111">
        <f>H111-MOD(H111,$K$1)</f>
        <v>40</v>
      </c>
    </row>
    <row r="112" spans="1:9">
      <c r="A112" t="s">
        <v>12</v>
      </c>
      <c r="B112">
        <v>2009</v>
      </c>
      <c r="C112" t="s">
        <v>9</v>
      </c>
      <c r="D112">
        <v>1</v>
      </c>
      <c r="E112">
        <v>50</v>
      </c>
      <c r="F112">
        <v>3</v>
      </c>
      <c r="G112" s="1">
        <f>DATE(B112,1,1)</f>
        <v>38352</v>
      </c>
      <c r="H112">
        <f>E112/F112</f>
        <v>16.666666666666668</v>
      </c>
      <c r="I112">
        <f>H112-MOD(H112,$K$1)</f>
        <v>10</v>
      </c>
    </row>
    <row r="113" spans="1:9">
      <c r="A113" t="s">
        <v>12</v>
      </c>
      <c r="B113">
        <v>2010</v>
      </c>
      <c r="C113" t="s">
        <v>7</v>
      </c>
      <c r="D113">
        <v>1</v>
      </c>
      <c r="E113">
        <v>49</v>
      </c>
      <c r="F113">
        <v>5</v>
      </c>
      <c r="G113" s="1">
        <f>DATE(B113,1,1)</f>
        <v>38717</v>
      </c>
      <c r="H113">
        <f>E113/F113</f>
        <v>9.8000000000000007</v>
      </c>
      <c r="I113">
        <f>H113-MOD(H113,$K$1)</f>
        <v>0</v>
      </c>
    </row>
    <row r="114" spans="1:9">
      <c r="A114" t="s">
        <v>12</v>
      </c>
      <c r="B114">
        <v>2010</v>
      </c>
      <c r="C114" t="s">
        <v>8</v>
      </c>
      <c r="D114">
        <v>14</v>
      </c>
      <c r="E114">
        <v>835</v>
      </c>
      <c r="F114">
        <v>27</v>
      </c>
      <c r="G114" s="1">
        <f>DATE(B114,1,1)</f>
        <v>38717</v>
      </c>
      <c r="H114">
        <f>E114/F114</f>
        <v>30.925925925925927</v>
      </c>
      <c r="I114">
        <f>H114-MOD(H114,$K$1)</f>
        <v>30</v>
      </c>
    </row>
    <row r="115" spans="1:9">
      <c r="A115" t="s">
        <v>12</v>
      </c>
      <c r="B115">
        <v>2010</v>
      </c>
      <c r="C115" t="s">
        <v>9</v>
      </c>
      <c r="D115">
        <v>1</v>
      </c>
      <c r="E115">
        <v>70</v>
      </c>
      <c r="F115">
        <v>1</v>
      </c>
      <c r="G115" s="1">
        <f>DATE(B115,1,1)</f>
        <v>38717</v>
      </c>
      <c r="H115">
        <f>E115/F115</f>
        <v>70</v>
      </c>
      <c r="I115">
        <f>H115-MOD(H115,$K$1)</f>
        <v>70</v>
      </c>
    </row>
    <row r="116" spans="1:9">
      <c r="A116" t="s">
        <v>12</v>
      </c>
      <c r="B116">
        <v>2011</v>
      </c>
      <c r="C116" t="s">
        <v>8</v>
      </c>
      <c r="D116">
        <v>14</v>
      </c>
      <c r="E116">
        <v>881</v>
      </c>
      <c r="F116">
        <v>14</v>
      </c>
      <c r="G116" s="1">
        <f>DATE(B116,1,1)</f>
        <v>39082</v>
      </c>
      <c r="H116">
        <f>E116/F116</f>
        <v>62.928571428571431</v>
      </c>
      <c r="I116">
        <f>H116-MOD(H116,$K$1)</f>
        <v>60</v>
      </c>
    </row>
    <row r="117" spans="1:9">
      <c r="A117" t="s">
        <v>12</v>
      </c>
      <c r="B117">
        <v>2011</v>
      </c>
      <c r="C117" t="s">
        <v>9</v>
      </c>
      <c r="D117">
        <v>2</v>
      </c>
      <c r="E117">
        <v>111</v>
      </c>
      <c r="F117">
        <v>2</v>
      </c>
      <c r="G117" s="1">
        <f>DATE(B117,1,1)</f>
        <v>39082</v>
      </c>
      <c r="H117">
        <f>E117/F117</f>
        <v>55.5</v>
      </c>
      <c r="I117">
        <f>H117-MOD(H117,$K$1)</f>
        <v>50</v>
      </c>
    </row>
    <row r="118" spans="1:9">
      <c r="A118" t="s">
        <v>12</v>
      </c>
      <c r="B118">
        <v>2012</v>
      </c>
      <c r="C118" t="s">
        <v>8</v>
      </c>
      <c r="D118">
        <v>13</v>
      </c>
      <c r="E118">
        <v>790</v>
      </c>
      <c r="F118">
        <v>21</v>
      </c>
      <c r="G118" s="1">
        <f>DATE(B118,1,1)</f>
        <v>39447</v>
      </c>
      <c r="H118">
        <f>E118/F118</f>
        <v>37.61904761904762</v>
      </c>
      <c r="I118">
        <f>H118-MOD(H118,$K$1)</f>
        <v>30</v>
      </c>
    </row>
    <row r="119" spans="1:9">
      <c r="A119" t="s">
        <v>12</v>
      </c>
      <c r="B119">
        <v>2012</v>
      </c>
      <c r="C119" t="s">
        <v>9</v>
      </c>
      <c r="D119">
        <v>3</v>
      </c>
      <c r="E119">
        <v>193</v>
      </c>
      <c r="F119">
        <v>2</v>
      </c>
      <c r="G119" s="1">
        <f>DATE(B119,1,1)</f>
        <v>39447</v>
      </c>
      <c r="H119">
        <f>E119/F119</f>
        <v>96.5</v>
      </c>
      <c r="I119">
        <f>H119-MOD(H119,$K$1)</f>
        <v>90</v>
      </c>
    </row>
    <row r="120" spans="1:9">
      <c r="A120" t="s">
        <v>12</v>
      </c>
      <c r="B120">
        <v>2013</v>
      </c>
      <c r="C120" t="s">
        <v>7</v>
      </c>
      <c r="D120">
        <v>1</v>
      </c>
      <c r="E120">
        <v>68</v>
      </c>
      <c r="F120">
        <v>4</v>
      </c>
      <c r="G120" s="1">
        <f>DATE(B120,1,1)</f>
        <v>39813</v>
      </c>
      <c r="H120">
        <f>E120/F120</f>
        <v>17</v>
      </c>
      <c r="I120">
        <f>H120-MOD(H120,$K$1)</f>
        <v>10</v>
      </c>
    </row>
    <row r="121" spans="1:9">
      <c r="A121" t="s">
        <v>12</v>
      </c>
      <c r="B121">
        <v>2013</v>
      </c>
      <c r="C121" t="s">
        <v>8</v>
      </c>
      <c r="D121">
        <v>14</v>
      </c>
      <c r="E121">
        <v>985</v>
      </c>
      <c r="F121">
        <v>24</v>
      </c>
      <c r="G121" s="1">
        <f>DATE(B121,1,1)</f>
        <v>39813</v>
      </c>
      <c r="H121">
        <f>E121/F121</f>
        <v>41.041666666666664</v>
      </c>
      <c r="I121">
        <f>H121-MOD(H121,$K$1)</f>
        <v>40</v>
      </c>
    </row>
    <row r="122" spans="1:9">
      <c r="A122" t="s">
        <v>12</v>
      </c>
      <c r="B122">
        <v>2013</v>
      </c>
      <c r="C122" t="s">
        <v>9</v>
      </c>
      <c r="D122">
        <v>1</v>
      </c>
      <c r="E122">
        <v>63</v>
      </c>
      <c r="F122">
        <v>4</v>
      </c>
      <c r="G122" s="1">
        <f>DATE(B122,1,1)</f>
        <v>39813</v>
      </c>
      <c r="H122">
        <f>E122/F122</f>
        <v>15.75</v>
      </c>
      <c r="I122">
        <f>H122-MOD(H122,$K$1)</f>
        <v>10</v>
      </c>
    </row>
    <row r="123" spans="1:9">
      <c r="A123" t="s">
        <v>12</v>
      </c>
      <c r="B123">
        <v>2014</v>
      </c>
      <c r="C123" t="s">
        <v>7</v>
      </c>
      <c r="D123">
        <v>1</v>
      </c>
      <c r="E123">
        <v>67</v>
      </c>
      <c r="F123">
        <v>3</v>
      </c>
      <c r="G123" s="1">
        <f>DATE(B123,1,1)</f>
        <v>40178</v>
      </c>
      <c r="H123">
        <f>E123/F123</f>
        <v>22.333333333333332</v>
      </c>
      <c r="I123">
        <f>H123-MOD(H123,$K$1)</f>
        <v>20</v>
      </c>
    </row>
    <row r="124" spans="1:9">
      <c r="A124" t="s">
        <v>12</v>
      </c>
      <c r="B124">
        <v>2014</v>
      </c>
      <c r="C124" t="s">
        <v>8</v>
      </c>
      <c r="D124">
        <v>15</v>
      </c>
      <c r="E124">
        <v>953</v>
      </c>
      <c r="F124">
        <v>19</v>
      </c>
      <c r="G124" s="1">
        <f>DATE(B124,1,1)</f>
        <v>40178</v>
      </c>
      <c r="H124">
        <f>E124/F124</f>
        <v>50.157894736842103</v>
      </c>
      <c r="I124">
        <f>H124-MOD(H124,$K$1)</f>
        <v>50</v>
      </c>
    </row>
    <row r="125" spans="1:9">
      <c r="A125" t="s">
        <v>13</v>
      </c>
      <c r="B125">
        <v>2002</v>
      </c>
      <c r="C125" t="s">
        <v>7</v>
      </c>
      <c r="D125">
        <v>3</v>
      </c>
      <c r="E125">
        <v>178</v>
      </c>
      <c r="F125">
        <v>3</v>
      </c>
      <c r="G125" s="1">
        <f>DATE(B125,1,1)</f>
        <v>35795</v>
      </c>
      <c r="H125">
        <f>E125/F125</f>
        <v>59.333333333333336</v>
      </c>
      <c r="I125">
        <f>H125-MOD(H125,$K$1)</f>
        <v>50</v>
      </c>
    </row>
    <row r="126" spans="1:9">
      <c r="A126" t="s">
        <v>13</v>
      </c>
      <c r="B126">
        <v>2002</v>
      </c>
      <c r="C126" t="s">
        <v>8</v>
      </c>
      <c r="D126">
        <v>13</v>
      </c>
      <c r="E126">
        <v>782</v>
      </c>
      <c r="F126">
        <v>25</v>
      </c>
      <c r="G126" s="1">
        <f>DATE(B126,1,1)</f>
        <v>35795</v>
      </c>
      <c r="H126">
        <f>E126/F126</f>
        <v>31.28</v>
      </c>
      <c r="I126">
        <f>H126-MOD(H126,$K$1)</f>
        <v>30</v>
      </c>
    </row>
    <row r="127" spans="1:9">
      <c r="A127" t="s">
        <v>13</v>
      </c>
      <c r="B127">
        <v>2003</v>
      </c>
      <c r="C127" t="s">
        <v>7</v>
      </c>
      <c r="D127">
        <v>3</v>
      </c>
      <c r="E127">
        <v>190</v>
      </c>
      <c r="F127">
        <v>7</v>
      </c>
      <c r="G127" s="1">
        <f>DATE(B127,1,1)</f>
        <v>36160</v>
      </c>
      <c r="H127">
        <f>E127/F127</f>
        <v>27.142857142857142</v>
      </c>
      <c r="I127">
        <f>H127-MOD(H127,$K$1)</f>
        <v>20</v>
      </c>
    </row>
    <row r="128" spans="1:9">
      <c r="A128" t="s">
        <v>13</v>
      </c>
      <c r="B128">
        <v>2003</v>
      </c>
      <c r="C128" t="s">
        <v>8</v>
      </c>
      <c r="D128">
        <v>12</v>
      </c>
      <c r="E128">
        <v>760</v>
      </c>
      <c r="F128">
        <v>25</v>
      </c>
      <c r="G128" s="1">
        <f>DATE(B128,1,1)</f>
        <v>36160</v>
      </c>
      <c r="H128">
        <f>E128/F128</f>
        <v>30.4</v>
      </c>
      <c r="I128">
        <f>H128-MOD(H128,$K$1)</f>
        <v>30</v>
      </c>
    </row>
    <row r="129" spans="1:9">
      <c r="A129" t="s">
        <v>13</v>
      </c>
      <c r="B129">
        <v>2003</v>
      </c>
      <c r="C129" t="s">
        <v>9</v>
      </c>
      <c r="D129">
        <v>1</v>
      </c>
      <c r="E129">
        <v>58</v>
      </c>
      <c r="F129">
        <v>1</v>
      </c>
      <c r="G129" s="1">
        <f>DATE(B129,1,1)</f>
        <v>36160</v>
      </c>
      <c r="H129">
        <f>E129/F129</f>
        <v>58</v>
      </c>
      <c r="I129">
        <f>H129-MOD(H129,$K$1)</f>
        <v>50</v>
      </c>
    </row>
    <row r="130" spans="1:9">
      <c r="A130" t="s">
        <v>13</v>
      </c>
      <c r="B130">
        <v>2004</v>
      </c>
      <c r="C130" t="s">
        <v>7</v>
      </c>
      <c r="D130">
        <v>2</v>
      </c>
      <c r="E130">
        <v>139</v>
      </c>
      <c r="F130">
        <v>7</v>
      </c>
      <c r="G130" s="1">
        <f>DATE(B130,1,1)</f>
        <v>36525</v>
      </c>
      <c r="H130">
        <f>E130/F130</f>
        <v>19.857142857142858</v>
      </c>
      <c r="I130">
        <f>H130-MOD(H130,$K$1)</f>
        <v>10</v>
      </c>
    </row>
    <row r="131" spans="1:9">
      <c r="A131" t="s">
        <v>13</v>
      </c>
      <c r="B131">
        <v>2004</v>
      </c>
      <c r="C131" t="s">
        <v>8</v>
      </c>
      <c r="D131">
        <v>14</v>
      </c>
      <c r="E131">
        <v>852</v>
      </c>
      <c r="F131">
        <v>16</v>
      </c>
      <c r="G131" s="1">
        <f>DATE(B131,1,1)</f>
        <v>36525</v>
      </c>
      <c r="H131">
        <f>E131/F131</f>
        <v>53.25</v>
      </c>
      <c r="I131">
        <f>H131-MOD(H131,$K$1)</f>
        <v>50</v>
      </c>
    </row>
    <row r="132" spans="1:9">
      <c r="A132" t="s">
        <v>13</v>
      </c>
      <c r="B132">
        <v>2005</v>
      </c>
      <c r="C132" t="s">
        <v>7</v>
      </c>
      <c r="D132">
        <v>2</v>
      </c>
      <c r="E132">
        <v>123</v>
      </c>
      <c r="F132">
        <v>3</v>
      </c>
      <c r="G132" s="1">
        <f>DATE(B132,1,1)</f>
        <v>36891</v>
      </c>
      <c r="H132">
        <f>E132/F132</f>
        <v>41</v>
      </c>
      <c r="I132">
        <f>H132-MOD(H132,$K$1)</f>
        <v>40</v>
      </c>
    </row>
    <row r="133" spans="1:9">
      <c r="A133" t="s">
        <v>13</v>
      </c>
      <c r="B133">
        <v>2005</v>
      </c>
      <c r="C133" t="s">
        <v>8</v>
      </c>
      <c r="D133">
        <v>14</v>
      </c>
      <c r="E133">
        <v>841</v>
      </c>
      <c r="F133">
        <v>20</v>
      </c>
      <c r="G133" s="1">
        <f>DATE(B133,1,1)</f>
        <v>36891</v>
      </c>
      <c r="H133">
        <f>E133/F133</f>
        <v>42.05</v>
      </c>
      <c r="I133">
        <f>H133-MOD(H133,$K$1)</f>
        <v>40</v>
      </c>
    </row>
    <row r="134" spans="1:9">
      <c r="A134" t="s">
        <v>13</v>
      </c>
      <c r="B134">
        <v>2006</v>
      </c>
      <c r="C134" t="s">
        <v>7</v>
      </c>
      <c r="D134">
        <v>3</v>
      </c>
      <c r="E134">
        <v>184</v>
      </c>
      <c r="F134">
        <v>2</v>
      </c>
      <c r="G134" s="1">
        <f>DATE(B134,1,1)</f>
        <v>37256</v>
      </c>
      <c r="H134">
        <f>E134/F134</f>
        <v>92</v>
      </c>
      <c r="I134">
        <f>H134-MOD(H134,$K$1)</f>
        <v>90</v>
      </c>
    </row>
    <row r="135" spans="1:9">
      <c r="A135" t="s">
        <v>13</v>
      </c>
      <c r="B135">
        <v>2006</v>
      </c>
      <c r="C135" t="s">
        <v>8</v>
      </c>
      <c r="D135">
        <v>13</v>
      </c>
      <c r="E135">
        <v>810</v>
      </c>
      <c r="F135">
        <v>19</v>
      </c>
      <c r="G135" s="1">
        <f>DATE(B135,1,1)</f>
        <v>37256</v>
      </c>
      <c r="H135">
        <f>E135/F135</f>
        <v>42.631578947368418</v>
      </c>
      <c r="I135">
        <f>H135-MOD(H135,$K$1)</f>
        <v>40</v>
      </c>
    </row>
    <row r="136" spans="1:9">
      <c r="A136" t="s">
        <v>13</v>
      </c>
      <c r="B136">
        <v>2007</v>
      </c>
      <c r="C136" t="s">
        <v>7</v>
      </c>
      <c r="D136">
        <v>3</v>
      </c>
      <c r="E136">
        <v>174</v>
      </c>
      <c r="F136">
        <v>5</v>
      </c>
      <c r="G136" s="1">
        <f>DATE(B136,1,1)</f>
        <v>37621</v>
      </c>
      <c r="H136">
        <f>E136/F136</f>
        <v>34.799999999999997</v>
      </c>
      <c r="I136">
        <f>H136-MOD(H136,$K$1)</f>
        <v>30</v>
      </c>
    </row>
    <row r="137" spans="1:9">
      <c r="A137" t="s">
        <v>13</v>
      </c>
      <c r="B137">
        <v>2007</v>
      </c>
      <c r="C137" t="s">
        <v>8</v>
      </c>
      <c r="D137">
        <v>12</v>
      </c>
      <c r="E137">
        <v>750</v>
      </c>
      <c r="F137">
        <v>20</v>
      </c>
      <c r="G137" s="1">
        <f>DATE(B137,1,1)</f>
        <v>37621</v>
      </c>
      <c r="H137">
        <f>E137/F137</f>
        <v>37.5</v>
      </c>
      <c r="I137">
        <f>H137-MOD(H137,$K$1)</f>
        <v>30</v>
      </c>
    </row>
    <row r="138" spans="1:9">
      <c r="A138" t="s">
        <v>13</v>
      </c>
      <c r="B138">
        <v>2007</v>
      </c>
      <c r="C138" t="s">
        <v>9</v>
      </c>
      <c r="D138">
        <v>1</v>
      </c>
      <c r="E138">
        <v>65</v>
      </c>
      <c r="F138">
        <v>0</v>
      </c>
      <c r="G138" s="1">
        <f>DATE(B138,1,1)</f>
        <v>37621</v>
      </c>
      <c r="H138" t="e">
        <f>E138/F138</f>
        <v>#DIV/0!</v>
      </c>
      <c r="I138" t="e">
        <f>H138-MOD(H138,$K$1)</f>
        <v>#DIV/0!</v>
      </c>
    </row>
    <row r="139" spans="1:9">
      <c r="A139" t="s">
        <v>13</v>
      </c>
      <c r="B139">
        <v>2008</v>
      </c>
      <c r="C139" t="s">
        <v>7</v>
      </c>
      <c r="D139">
        <v>3</v>
      </c>
      <c r="E139">
        <v>181</v>
      </c>
      <c r="F139">
        <v>3</v>
      </c>
      <c r="G139" s="1">
        <f>DATE(B139,1,1)</f>
        <v>37986</v>
      </c>
      <c r="H139">
        <f>E139/F139</f>
        <v>60.333333333333336</v>
      </c>
      <c r="I139">
        <f>H139-MOD(H139,$K$1)</f>
        <v>60</v>
      </c>
    </row>
    <row r="140" spans="1:9">
      <c r="A140" t="s">
        <v>13</v>
      </c>
      <c r="B140">
        <v>2008</v>
      </c>
      <c r="C140" t="s">
        <v>8</v>
      </c>
      <c r="D140">
        <v>13</v>
      </c>
      <c r="E140">
        <v>757</v>
      </c>
      <c r="F140">
        <v>9</v>
      </c>
      <c r="G140" s="1">
        <f>DATE(B140,1,1)</f>
        <v>37986</v>
      </c>
      <c r="H140">
        <f>E140/F140</f>
        <v>84.111111111111114</v>
      </c>
      <c r="I140">
        <f>H140-MOD(H140,$K$1)</f>
        <v>80</v>
      </c>
    </row>
    <row r="141" spans="1:9">
      <c r="A141" t="s">
        <v>13</v>
      </c>
      <c r="B141">
        <v>2009</v>
      </c>
      <c r="C141" t="s">
        <v>7</v>
      </c>
      <c r="D141">
        <v>2</v>
      </c>
      <c r="E141">
        <v>138</v>
      </c>
      <c r="F141">
        <v>7</v>
      </c>
      <c r="G141" s="1">
        <f>DATE(B141,1,1)</f>
        <v>38352</v>
      </c>
      <c r="H141">
        <f>E141/F141</f>
        <v>19.714285714285715</v>
      </c>
      <c r="I141">
        <f>H141-MOD(H141,$K$1)</f>
        <v>10</v>
      </c>
    </row>
    <row r="142" spans="1:9">
      <c r="A142" t="s">
        <v>13</v>
      </c>
      <c r="B142">
        <v>2009</v>
      </c>
      <c r="C142" t="s">
        <v>8</v>
      </c>
      <c r="D142">
        <v>12</v>
      </c>
      <c r="E142">
        <v>773</v>
      </c>
      <c r="F142">
        <v>14</v>
      </c>
      <c r="G142" s="1">
        <f>DATE(B142,1,1)</f>
        <v>38352</v>
      </c>
      <c r="H142">
        <f>E142/F142</f>
        <v>55.214285714285715</v>
      </c>
      <c r="I142">
        <f>H142-MOD(H142,$K$1)</f>
        <v>50</v>
      </c>
    </row>
    <row r="143" spans="1:9">
      <c r="A143" t="s">
        <v>13</v>
      </c>
      <c r="B143">
        <v>2009</v>
      </c>
      <c r="C143" t="s">
        <v>9</v>
      </c>
      <c r="D143">
        <v>2</v>
      </c>
      <c r="E143">
        <v>112</v>
      </c>
      <c r="F143">
        <v>2</v>
      </c>
      <c r="G143" s="1">
        <f>DATE(B143,1,1)</f>
        <v>38352</v>
      </c>
      <c r="H143">
        <f>E143/F143</f>
        <v>56</v>
      </c>
      <c r="I143">
        <f>H143-MOD(H143,$K$1)</f>
        <v>50</v>
      </c>
    </row>
    <row r="144" spans="1:9">
      <c r="A144" t="s">
        <v>13</v>
      </c>
      <c r="B144">
        <v>2010</v>
      </c>
      <c r="C144" t="s">
        <v>7</v>
      </c>
      <c r="D144">
        <v>3</v>
      </c>
      <c r="E144">
        <v>160</v>
      </c>
      <c r="F144">
        <v>7</v>
      </c>
      <c r="G144" s="1">
        <f>DATE(B144,1,1)</f>
        <v>38717</v>
      </c>
      <c r="H144">
        <f>E144/F144</f>
        <v>22.857142857142858</v>
      </c>
      <c r="I144">
        <f>H144-MOD(H144,$K$1)</f>
        <v>20</v>
      </c>
    </row>
    <row r="145" spans="1:9">
      <c r="A145" t="s">
        <v>13</v>
      </c>
      <c r="B145">
        <v>2010</v>
      </c>
      <c r="C145" t="s">
        <v>8</v>
      </c>
      <c r="D145">
        <v>13</v>
      </c>
      <c r="E145">
        <v>802</v>
      </c>
      <c r="F145">
        <v>24</v>
      </c>
      <c r="G145" s="1">
        <f>DATE(B145,1,1)</f>
        <v>38717</v>
      </c>
      <c r="H145">
        <f>E145/F145</f>
        <v>33.416666666666664</v>
      </c>
      <c r="I145">
        <f>H145-MOD(H145,$K$1)</f>
        <v>30</v>
      </c>
    </row>
    <row r="146" spans="1:9">
      <c r="A146" t="s">
        <v>13</v>
      </c>
      <c r="B146">
        <v>2011</v>
      </c>
      <c r="C146" t="s">
        <v>7</v>
      </c>
      <c r="D146">
        <v>2</v>
      </c>
      <c r="E146">
        <v>113</v>
      </c>
      <c r="F146">
        <v>3</v>
      </c>
      <c r="G146" s="1">
        <f>DATE(B146,1,1)</f>
        <v>39082</v>
      </c>
      <c r="H146">
        <f>E146/F146</f>
        <v>37.666666666666664</v>
      </c>
      <c r="I146">
        <f>H146-MOD(H146,$K$1)</f>
        <v>30</v>
      </c>
    </row>
    <row r="147" spans="1:9">
      <c r="A147" t="s">
        <v>13</v>
      </c>
      <c r="B147">
        <v>2011</v>
      </c>
      <c r="C147" t="s">
        <v>8</v>
      </c>
      <c r="D147">
        <v>11</v>
      </c>
      <c r="E147">
        <v>688</v>
      </c>
      <c r="F147">
        <v>9</v>
      </c>
      <c r="G147" s="1">
        <f>DATE(B147,1,1)</f>
        <v>39082</v>
      </c>
      <c r="H147">
        <f>E147/F147</f>
        <v>76.444444444444443</v>
      </c>
      <c r="I147">
        <f>H147-MOD(H147,$K$1)</f>
        <v>70</v>
      </c>
    </row>
    <row r="148" spans="1:9">
      <c r="A148" t="s">
        <v>13</v>
      </c>
      <c r="B148">
        <v>2011</v>
      </c>
      <c r="C148" t="s">
        <v>9</v>
      </c>
      <c r="D148">
        <v>3</v>
      </c>
      <c r="E148">
        <v>198</v>
      </c>
      <c r="F148">
        <v>1</v>
      </c>
      <c r="G148" s="1">
        <f>DATE(B148,1,1)</f>
        <v>39082</v>
      </c>
      <c r="H148">
        <f>E148/F148</f>
        <v>198</v>
      </c>
      <c r="I148">
        <f>H148-MOD(H148,$K$1)</f>
        <v>190</v>
      </c>
    </row>
    <row r="149" spans="1:9">
      <c r="A149" t="s">
        <v>13</v>
      </c>
      <c r="B149">
        <v>2012</v>
      </c>
      <c r="C149" t="s">
        <v>7</v>
      </c>
      <c r="D149">
        <v>2</v>
      </c>
      <c r="E149">
        <v>137</v>
      </c>
      <c r="F149">
        <v>3</v>
      </c>
      <c r="G149" s="1">
        <f>DATE(B149,1,1)</f>
        <v>39447</v>
      </c>
      <c r="H149">
        <f>E149/F149</f>
        <v>45.666666666666664</v>
      </c>
      <c r="I149">
        <f>H149-MOD(H149,$K$1)</f>
        <v>40</v>
      </c>
    </row>
    <row r="150" spans="1:9">
      <c r="A150" t="s">
        <v>13</v>
      </c>
      <c r="B150">
        <v>2012</v>
      </c>
      <c r="C150" t="s">
        <v>8</v>
      </c>
      <c r="D150">
        <v>14</v>
      </c>
      <c r="E150">
        <v>851</v>
      </c>
      <c r="F150">
        <v>19</v>
      </c>
      <c r="G150" s="1">
        <f>DATE(B150,1,1)</f>
        <v>39447</v>
      </c>
      <c r="H150">
        <f>E150/F150</f>
        <v>44.789473684210527</v>
      </c>
      <c r="I150">
        <f>H150-MOD(H150,$K$1)</f>
        <v>40</v>
      </c>
    </row>
    <row r="151" spans="1:9">
      <c r="A151" t="s">
        <v>13</v>
      </c>
      <c r="B151">
        <v>2013</v>
      </c>
      <c r="C151" t="s">
        <v>7</v>
      </c>
      <c r="D151">
        <v>3</v>
      </c>
      <c r="E151">
        <v>185</v>
      </c>
      <c r="F151">
        <v>1</v>
      </c>
      <c r="G151" s="1">
        <f>DATE(B151,1,1)</f>
        <v>39813</v>
      </c>
      <c r="H151">
        <f>E151/F151</f>
        <v>185</v>
      </c>
      <c r="I151">
        <f>H151-MOD(H151,$K$1)</f>
        <v>180</v>
      </c>
    </row>
    <row r="152" spans="1:9">
      <c r="A152" t="s">
        <v>13</v>
      </c>
      <c r="B152">
        <v>2013</v>
      </c>
      <c r="C152" t="s">
        <v>8</v>
      </c>
      <c r="D152">
        <v>12</v>
      </c>
      <c r="E152">
        <v>747</v>
      </c>
      <c r="F152">
        <v>10</v>
      </c>
      <c r="G152" s="1">
        <f>DATE(B152,1,1)</f>
        <v>39813</v>
      </c>
      <c r="H152">
        <f>E152/F152</f>
        <v>74.7</v>
      </c>
      <c r="I152">
        <f>H152-MOD(H152,$K$1)</f>
        <v>70</v>
      </c>
    </row>
    <row r="153" spans="1:9">
      <c r="A153" t="s">
        <v>13</v>
      </c>
      <c r="B153">
        <v>2013</v>
      </c>
      <c r="C153" t="s">
        <v>9</v>
      </c>
      <c r="D153">
        <v>1</v>
      </c>
      <c r="E153">
        <v>66</v>
      </c>
      <c r="F153">
        <v>1</v>
      </c>
      <c r="G153" s="1">
        <f>DATE(B153,1,1)</f>
        <v>39813</v>
      </c>
      <c r="H153">
        <f>E153/F153</f>
        <v>66</v>
      </c>
      <c r="I153">
        <f>H153-MOD(H153,$K$1)</f>
        <v>60</v>
      </c>
    </row>
    <row r="154" spans="1:9">
      <c r="A154" t="s">
        <v>13</v>
      </c>
      <c r="B154">
        <v>2014</v>
      </c>
      <c r="C154" t="s">
        <v>7</v>
      </c>
      <c r="D154">
        <v>3</v>
      </c>
      <c r="E154">
        <v>197</v>
      </c>
      <c r="F154">
        <v>2</v>
      </c>
      <c r="G154" s="1">
        <f>DATE(B154,1,1)</f>
        <v>40178</v>
      </c>
      <c r="H154">
        <f>E154/F154</f>
        <v>98.5</v>
      </c>
      <c r="I154">
        <f>H154-MOD(H154,$K$1)</f>
        <v>90</v>
      </c>
    </row>
    <row r="155" spans="1:9">
      <c r="A155" t="s">
        <v>13</v>
      </c>
      <c r="B155">
        <v>2014</v>
      </c>
      <c r="C155" t="s">
        <v>8</v>
      </c>
      <c r="D155">
        <v>13</v>
      </c>
      <c r="E155">
        <v>864</v>
      </c>
      <c r="F155">
        <v>23</v>
      </c>
      <c r="G155" s="1">
        <f>DATE(B155,1,1)</f>
        <v>40178</v>
      </c>
      <c r="H155">
        <f>E155/F155</f>
        <v>37.565217391304351</v>
      </c>
      <c r="I155">
        <f>H155-MOD(H155,$K$1)</f>
        <v>30</v>
      </c>
    </row>
    <row r="156" spans="1:9">
      <c r="A156" t="s">
        <v>14</v>
      </c>
      <c r="B156">
        <v>2002</v>
      </c>
      <c r="C156" t="s">
        <v>7</v>
      </c>
      <c r="D156">
        <v>4</v>
      </c>
      <c r="E156">
        <v>228</v>
      </c>
      <c r="F156">
        <v>7</v>
      </c>
      <c r="G156" s="1">
        <f>DATE(B156,1,1)</f>
        <v>35795</v>
      </c>
      <c r="H156">
        <f>E156/F156</f>
        <v>32.571428571428569</v>
      </c>
      <c r="I156">
        <f>H156-MOD(H156,$K$1)</f>
        <v>30</v>
      </c>
    </row>
    <row r="157" spans="1:9">
      <c r="A157" t="s">
        <v>14</v>
      </c>
      <c r="B157">
        <v>2002</v>
      </c>
      <c r="C157" t="s">
        <v>8</v>
      </c>
      <c r="D157">
        <v>12</v>
      </c>
      <c r="E157">
        <v>741</v>
      </c>
      <c r="F157">
        <v>22</v>
      </c>
      <c r="G157" s="1">
        <f>DATE(B157,1,1)</f>
        <v>35795</v>
      </c>
      <c r="H157">
        <f>E157/F157</f>
        <v>33.68181818181818</v>
      </c>
      <c r="I157">
        <f>H157-MOD(H157,$K$1)</f>
        <v>30</v>
      </c>
    </row>
    <row r="158" spans="1:9">
      <c r="A158" t="s">
        <v>14</v>
      </c>
      <c r="B158">
        <v>2003</v>
      </c>
      <c r="C158" t="s">
        <v>7</v>
      </c>
      <c r="D158">
        <v>3</v>
      </c>
      <c r="E158">
        <v>153</v>
      </c>
      <c r="F158">
        <v>7</v>
      </c>
      <c r="G158" s="1">
        <f>DATE(B158,1,1)</f>
        <v>36160</v>
      </c>
      <c r="H158">
        <f>E158/F158</f>
        <v>21.857142857142858</v>
      </c>
      <c r="I158">
        <f>H158-MOD(H158,$K$1)</f>
        <v>20</v>
      </c>
    </row>
    <row r="159" spans="1:9">
      <c r="A159" t="s">
        <v>14</v>
      </c>
      <c r="B159">
        <v>2003</v>
      </c>
      <c r="C159" t="s">
        <v>8</v>
      </c>
      <c r="D159">
        <v>13</v>
      </c>
      <c r="E159">
        <v>848</v>
      </c>
      <c r="F159">
        <v>18</v>
      </c>
      <c r="G159" s="1">
        <f>DATE(B159,1,1)</f>
        <v>36160</v>
      </c>
      <c r="H159">
        <f>E159/F159</f>
        <v>47.111111111111114</v>
      </c>
      <c r="I159">
        <f>H159-MOD(H159,$K$1)</f>
        <v>40</v>
      </c>
    </row>
    <row r="160" spans="1:9">
      <c r="A160" t="s">
        <v>14</v>
      </c>
      <c r="B160">
        <v>2004</v>
      </c>
      <c r="C160" t="s">
        <v>7</v>
      </c>
      <c r="D160">
        <v>2</v>
      </c>
      <c r="E160">
        <v>126</v>
      </c>
      <c r="F160">
        <v>3</v>
      </c>
      <c r="G160" s="1">
        <f>DATE(B160,1,1)</f>
        <v>36525</v>
      </c>
      <c r="H160">
        <f>E160/F160</f>
        <v>42</v>
      </c>
      <c r="I160">
        <f>H160-MOD(H160,$K$1)</f>
        <v>40</v>
      </c>
    </row>
    <row r="161" spans="1:9">
      <c r="A161" t="s">
        <v>14</v>
      </c>
      <c r="B161">
        <v>2004</v>
      </c>
      <c r="C161" t="s">
        <v>8</v>
      </c>
      <c r="D161">
        <v>14</v>
      </c>
      <c r="E161">
        <v>841</v>
      </c>
      <c r="F161">
        <v>32</v>
      </c>
      <c r="G161" s="1">
        <f>DATE(B161,1,1)</f>
        <v>36525</v>
      </c>
      <c r="H161">
        <f>E161/F161</f>
        <v>26.28125</v>
      </c>
      <c r="I161">
        <f>H161-MOD(H161,$K$1)</f>
        <v>20</v>
      </c>
    </row>
    <row r="162" spans="1:9">
      <c r="A162" t="s">
        <v>14</v>
      </c>
      <c r="B162">
        <v>2005</v>
      </c>
      <c r="C162" t="s">
        <v>7</v>
      </c>
      <c r="D162">
        <v>2</v>
      </c>
      <c r="E162">
        <v>121</v>
      </c>
      <c r="F162">
        <v>4</v>
      </c>
      <c r="G162" s="1">
        <f>DATE(B162,1,1)</f>
        <v>36891</v>
      </c>
      <c r="H162">
        <f>E162/F162</f>
        <v>30.25</v>
      </c>
      <c r="I162">
        <f>H162-MOD(H162,$K$1)</f>
        <v>30</v>
      </c>
    </row>
    <row r="163" spans="1:9">
      <c r="A163" t="s">
        <v>14</v>
      </c>
      <c r="B163">
        <v>2005</v>
      </c>
      <c r="C163" t="s">
        <v>8</v>
      </c>
      <c r="D163">
        <v>14</v>
      </c>
      <c r="E163">
        <v>816</v>
      </c>
      <c r="F163">
        <v>28</v>
      </c>
      <c r="G163" s="1">
        <f>DATE(B163,1,1)</f>
        <v>36891</v>
      </c>
      <c r="H163">
        <f>E163/F163</f>
        <v>29.142857142857142</v>
      </c>
      <c r="I163">
        <f>H163-MOD(H163,$K$1)</f>
        <v>20</v>
      </c>
    </row>
    <row r="164" spans="1:9">
      <c r="A164" t="s">
        <v>14</v>
      </c>
      <c r="B164">
        <v>2006</v>
      </c>
      <c r="C164" t="s">
        <v>7</v>
      </c>
      <c r="D164">
        <v>3</v>
      </c>
      <c r="E164">
        <v>197</v>
      </c>
      <c r="F164">
        <v>0</v>
      </c>
      <c r="G164" s="1">
        <f>DATE(B164,1,1)</f>
        <v>37256</v>
      </c>
      <c r="H164" t="e">
        <f>E164/F164</f>
        <v>#DIV/0!</v>
      </c>
      <c r="I164" t="e">
        <f>H164-MOD(H164,$K$1)</f>
        <v>#DIV/0!</v>
      </c>
    </row>
    <row r="165" spans="1:9">
      <c r="A165" t="s">
        <v>14</v>
      </c>
      <c r="B165">
        <v>2006</v>
      </c>
      <c r="C165" t="s">
        <v>8</v>
      </c>
      <c r="D165">
        <v>12</v>
      </c>
      <c r="E165">
        <v>790</v>
      </c>
      <c r="F165">
        <v>24</v>
      </c>
      <c r="G165" s="1">
        <f>DATE(B165,1,1)</f>
        <v>37256</v>
      </c>
      <c r="H165">
        <f>E165/F165</f>
        <v>32.916666666666664</v>
      </c>
      <c r="I165">
        <f>H165-MOD(H165,$K$1)</f>
        <v>30</v>
      </c>
    </row>
    <row r="166" spans="1:9">
      <c r="A166" t="s">
        <v>14</v>
      </c>
      <c r="B166">
        <v>2006</v>
      </c>
      <c r="C166" t="s">
        <v>9</v>
      </c>
      <c r="D166">
        <v>1</v>
      </c>
      <c r="E166">
        <v>55</v>
      </c>
      <c r="F166">
        <v>2</v>
      </c>
      <c r="G166" s="1">
        <f>DATE(B166,1,1)</f>
        <v>37256</v>
      </c>
      <c r="H166">
        <f>E166/F166</f>
        <v>27.5</v>
      </c>
      <c r="I166">
        <f>H166-MOD(H166,$K$1)</f>
        <v>20</v>
      </c>
    </row>
    <row r="167" spans="1:9">
      <c r="A167" t="s">
        <v>14</v>
      </c>
      <c r="B167">
        <v>2007</v>
      </c>
      <c r="C167" t="s">
        <v>7</v>
      </c>
      <c r="D167">
        <v>2</v>
      </c>
      <c r="E167">
        <v>136</v>
      </c>
      <c r="F167">
        <v>7</v>
      </c>
      <c r="G167" s="1">
        <f>DATE(B167,1,1)</f>
        <v>37621</v>
      </c>
      <c r="H167">
        <f>E167/F167</f>
        <v>19.428571428571427</v>
      </c>
      <c r="I167">
        <f>H167-MOD(H167,$K$1)</f>
        <v>10</v>
      </c>
    </row>
    <row r="168" spans="1:9">
      <c r="A168" t="s">
        <v>14</v>
      </c>
      <c r="B168">
        <v>2007</v>
      </c>
      <c r="C168" t="s">
        <v>8</v>
      </c>
      <c r="D168">
        <v>14</v>
      </c>
      <c r="E168">
        <v>899</v>
      </c>
      <c r="F168">
        <v>27</v>
      </c>
      <c r="G168" s="1">
        <f>DATE(B168,1,1)</f>
        <v>37621</v>
      </c>
      <c r="H168">
        <f>E168/F168</f>
        <v>33.296296296296298</v>
      </c>
      <c r="I168">
        <f>H168-MOD(H168,$K$1)</f>
        <v>30</v>
      </c>
    </row>
    <row r="169" spans="1:9">
      <c r="A169" t="s">
        <v>14</v>
      </c>
      <c r="B169">
        <v>2008</v>
      </c>
      <c r="C169" t="s">
        <v>7</v>
      </c>
      <c r="D169">
        <v>4</v>
      </c>
      <c r="E169">
        <v>256</v>
      </c>
      <c r="F169">
        <v>4</v>
      </c>
      <c r="G169" s="1">
        <f>DATE(B169,1,1)</f>
        <v>37986</v>
      </c>
      <c r="H169">
        <f>E169/F169</f>
        <v>64</v>
      </c>
      <c r="I169">
        <f>H169-MOD(H169,$K$1)</f>
        <v>60</v>
      </c>
    </row>
    <row r="170" spans="1:9">
      <c r="A170" t="s">
        <v>14</v>
      </c>
      <c r="B170">
        <v>2008</v>
      </c>
      <c r="C170" t="s">
        <v>8</v>
      </c>
      <c r="D170">
        <v>10</v>
      </c>
      <c r="E170">
        <v>616</v>
      </c>
      <c r="F170">
        <v>12</v>
      </c>
      <c r="G170" s="1">
        <f>DATE(B170,1,1)</f>
        <v>37986</v>
      </c>
      <c r="H170">
        <f>E170/F170</f>
        <v>51.333333333333336</v>
      </c>
      <c r="I170">
        <f>H170-MOD(H170,$K$1)</f>
        <v>50</v>
      </c>
    </row>
    <row r="171" spans="1:9">
      <c r="A171" t="s">
        <v>14</v>
      </c>
      <c r="B171">
        <v>2008</v>
      </c>
      <c r="C171" t="s">
        <v>9</v>
      </c>
      <c r="D171">
        <v>2</v>
      </c>
      <c r="E171">
        <v>119</v>
      </c>
      <c r="F171">
        <v>3</v>
      </c>
      <c r="G171" s="1">
        <f>DATE(B171,1,1)</f>
        <v>37986</v>
      </c>
      <c r="H171">
        <f>E171/F171</f>
        <v>39.666666666666664</v>
      </c>
      <c r="I171">
        <f>H171-MOD(H171,$K$1)</f>
        <v>30</v>
      </c>
    </row>
    <row r="172" spans="1:9">
      <c r="A172" t="s">
        <v>14</v>
      </c>
      <c r="B172">
        <v>2009</v>
      </c>
      <c r="C172" t="s">
        <v>7</v>
      </c>
      <c r="D172">
        <v>3</v>
      </c>
      <c r="E172">
        <v>172</v>
      </c>
      <c r="F172">
        <v>6</v>
      </c>
      <c r="G172" s="1">
        <f>DATE(B172,1,1)</f>
        <v>38352</v>
      </c>
      <c r="H172">
        <f>E172/F172</f>
        <v>28.666666666666668</v>
      </c>
      <c r="I172">
        <f>H172-MOD(H172,$K$1)</f>
        <v>20</v>
      </c>
    </row>
    <row r="173" spans="1:9">
      <c r="A173" t="s">
        <v>14</v>
      </c>
      <c r="B173">
        <v>2009</v>
      </c>
      <c r="C173" t="s">
        <v>8</v>
      </c>
      <c r="D173">
        <v>13</v>
      </c>
      <c r="E173">
        <v>799</v>
      </c>
      <c r="F173">
        <v>20</v>
      </c>
      <c r="G173" s="1">
        <f>DATE(B173,1,1)</f>
        <v>38352</v>
      </c>
      <c r="H173">
        <f>E173/F173</f>
        <v>39.950000000000003</v>
      </c>
      <c r="I173">
        <f>H173-MOD(H173,$K$1)</f>
        <v>30</v>
      </c>
    </row>
    <row r="174" spans="1:9">
      <c r="A174" t="s">
        <v>14</v>
      </c>
      <c r="B174">
        <v>2010</v>
      </c>
      <c r="C174" t="s">
        <v>7</v>
      </c>
      <c r="D174">
        <v>2</v>
      </c>
      <c r="E174">
        <v>116</v>
      </c>
      <c r="F174">
        <v>2</v>
      </c>
      <c r="G174" s="1">
        <f>DATE(B174,1,1)</f>
        <v>38717</v>
      </c>
      <c r="H174">
        <f>E174/F174</f>
        <v>58</v>
      </c>
      <c r="I174">
        <f>H174-MOD(H174,$K$1)</f>
        <v>50</v>
      </c>
    </row>
    <row r="175" spans="1:9">
      <c r="A175" t="s">
        <v>14</v>
      </c>
      <c r="B175">
        <v>2010</v>
      </c>
      <c r="C175" t="s">
        <v>8</v>
      </c>
      <c r="D175">
        <v>12</v>
      </c>
      <c r="E175">
        <v>709</v>
      </c>
      <c r="F175">
        <v>16</v>
      </c>
      <c r="G175" s="1">
        <f>DATE(B175,1,1)</f>
        <v>38717</v>
      </c>
      <c r="H175">
        <f>E175/F175</f>
        <v>44.3125</v>
      </c>
      <c r="I175">
        <f>H175-MOD(H175,$K$1)</f>
        <v>40</v>
      </c>
    </row>
    <row r="176" spans="1:9">
      <c r="A176" t="s">
        <v>14</v>
      </c>
      <c r="B176">
        <v>2010</v>
      </c>
      <c r="C176" t="s">
        <v>9</v>
      </c>
      <c r="D176">
        <v>2</v>
      </c>
      <c r="E176">
        <v>111</v>
      </c>
      <c r="F176">
        <v>1</v>
      </c>
      <c r="G176" s="1">
        <f>DATE(B176,1,1)</f>
        <v>38717</v>
      </c>
      <c r="H176">
        <f>E176/F176</f>
        <v>111</v>
      </c>
      <c r="I176">
        <f>H176-MOD(H176,$K$1)</f>
        <v>110</v>
      </c>
    </row>
    <row r="177" spans="1:9">
      <c r="A177" t="s">
        <v>14</v>
      </c>
      <c r="B177">
        <v>2011</v>
      </c>
      <c r="C177" t="s">
        <v>7</v>
      </c>
      <c r="D177">
        <v>2</v>
      </c>
      <c r="E177">
        <v>120</v>
      </c>
      <c r="F177">
        <v>7</v>
      </c>
      <c r="G177" s="1">
        <f>DATE(B177,1,1)</f>
        <v>39082</v>
      </c>
      <c r="H177">
        <f>E177/F177</f>
        <v>17.142857142857142</v>
      </c>
      <c r="I177">
        <f>H177-MOD(H177,$K$1)</f>
        <v>10</v>
      </c>
    </row>
    <row r="178" spans="1:9">
      <c r="A178" t="s">
        <v>14</v>
      </c>
      <c r="B178">
        <v>2011</v>
      </c>
      <c r="C178" t="s">
        <v>8</v>
      </c>
      <c r="D178">
        <v>13</v>
      </c>
      <c r="E178">
        <v>792</v>
      </c>
      <c r="F178">
        <v>19</v>
      </c>
      <c r="G178" s="1">
        <f>DATE(B178,1,1)</f>
        <v>39082</v>
      </c>
      <c r="H178">
        <f>E178/F178</f>
        <v>41.684210526315788</v>
      </c>
      <c r="I178">
        <f>H178-MOD(H178,$K$1)</f>
        <v>40</v>
      </c>
    </row>
    <row r="179" spans="1:9">
      <c r="A179" t="s">
        <v>14</v>
      </c>
      <c r="B179">
        <v>2011</v>
      </c>
      <c r="C179" t="s">
        <v>9</v>
      </c>
      <c r="D179">
        <v>1</v>
      </c>
      <c r="E179">
        <v>66</v>
      </c>
      <c r="F179">
        <v>0</v>
      </c>
      <c r="G179" s="1">
        <f>DATE(B179,1,1)</f>
        <v>39082</v>
      </c>
      <c r="H179" t="e">
        <f>E179/F179</f>
        <v>#DIV/0!</v>
      </c>
      <c r="I179" t="e">
        <f>H179-MOD(H179,$K$1)</f>
        <v>#DIV/0!</v>
      </c>
    </row>
    <row r="180" spans="1:9">
      <c r="A180" t="s">
        <v>14</v>
      </c>
      <c r="B180">
        <v>2012</v>
      </c>
      <c r="C180" t="s">
        <v>7</v>
      </c>
      <c r="D180">
        <v>1</v>
      </c>
      <c r="E180">
        <v>73</v>
      </c>
      <c r="F180">
        <v>1</v>
      </c>
      <c r="G180" s="1">
        <f>DATE(B180,1,1)</f>
        <v>39447</v>
      </c>
      <c r="H180">
        <f>E180/F180</f>
        <v>73</v>
      </c>
      <c r="I180">
        <f>H180-MOD(H180,$K$1)</f>
        <v>70</v>
      </c>
    </row>
    <row r="181" spans="1:9">
      <c r="A181" t="s">
        <v>14</v>
      </c>
      <c r="B181">
        <v>2012</v>
      </c>
      <c r="C181" t="s">
        <v>8</v>
      </c>
      <c r="D181">
        <v>12</v>
      </c>
      <c r="E181">
        <v>744</v>
      </c>
      <c r="F181">
        <v>14</v>
      </c>
      <c r="G181" s="1">
        <f>DATE(B181,1,1)</f>
        <v>39447</v>
      </c>
      <c r="H181">
        <f>E181/F181</f>
        <v>53.142857142857146</v>
      </c>
      <c r="I181">
        <f>H181-MOD(H181,$K$1)</f>
        <v>50</v>
      </c>
    </row>
    <row r="182" spans="1:9">
      <c r="A182" t="s">
        <v>14</v>
      </c>
      <c r="B182">
        <v>2012</v>
      </c>
      <c r="C182" t="s">
        <v>9</v>
      </c>
      <c r="D182">
        <v>3</v>
      </c>
      <c r="E182">
        <v>182</v>
      </c>
      <c r="F182">
        <v>5</v>
      </c>
      <c r="G182" s="1">
        <f>DATE(B182,1,1)</f>
        <v>39447</v>
      </c>
      <c r="H182">
        <f>E182/F182</f>
        <v>36.4</v>
      </c>
      <c r="I182">
        <f>H182-MOD(H182,$K$1)</f>
        <v>30</v>
      </c>
    </row>
    <row r="183" spans="1:9">
      <c r="A183" t="s">
        <v>14</v>
      </c>
      <c r="B183">
        <v>2013</v>
      </c>
      <c r="C183" t="s">
        <v>7</v>
      </c>
      <c r="D183">
        <v>3</v>
      </c>
      <c r="E183">
        <v>205</v>
      </c>
      <c r="F183">
        <v>7</v>
      </c>
      <c r="G183" s="1">
        <f>DATE(B183,1,1)</f>
        <v>39813</v>
      </c>
      <c r="H183">
        <f>E183/F183</f>
        <v>29.285714285714285</v>
      </c>
      <c r="I183">
        <f>H183-MOD(H183,$K$1)</f>
        <v>20</v>
      </c>
    </row>
    <row r="184" spans="1:9">
      <c r="A184" t="s">
        <v>14</v>
      </c>
      <c r="B184">
        <v>2013</v>
      </c>
      <c r="C184" t="s">
        <v>8</v>
      </c>
      <c r="D184">
        <v>13</v>
      </c>
      <c r="E184">
        <v>808</v>
      </c>
      <c r="F184">
        <v>14</v>
      </c>
      <c r="G184" s="1">
        <f>DATE(B184,1,1)</f>
        <v>39813</v>
      </c>
      <c r="H184">
        <f>E184/F184</f>
        <v>57.714285714285715</v>
      </c>
      <c r="I184">
        <f>H184-MOD(H184,$K$1)</f>
        <v>50</v>
      </c>
    </row>
    <row r="185" spans="1:9">
      <c r="A185" t="s">
        <v>14</v>
      </c>
      <c r="B185">
        <v>2014</v>
      </c>
      <c r="C185" t="s">
        <v>7</v>
      </c>
      <c r="D185">
        <v>3</v>
      </c>
      <c r="E185">
        <v>187</v>
      </c>
      <c r="F185">
        <v>0</v>
      </c>
      <c r="G185" s="1">
        <f>DATE(B185,1,1)</f>
        <v>40178</v>
      </c>
      <c r="H185" t="e">
        <f>E185/F185</f>
        <v>#DIV/0!</v>
      </c>
      <c r="I185" t="e">
        <f>H185-MOD(H185,$K$1)</f>
        <v>#DIV/0!</v>
      </c>
    </row>
    <row r="186" spans="1:9">
      <c r="A186" t="s">
        <v>14</v>
      </c>
      <c r="B186">
        <v>2014</v>
      </c>
      <c r="C186" t="s">
        <v>8</v>
      </c>
      <c r="D186">
        <v>13</v>
      </c>
      <c r="E186">
        <v>818</v>
      </c>
      <c r="F186">
        <v>19</v>
      </c>
      <c r="G186" s="1">
        <f>DATE(B186,1,1)</f>
        <v>40178</v>
      </c>
      <c r="H186">
        <f>E186/F186</f>
        <v>43.05263157894737</v>
      </c>
      <c r="I186">
        <f>H186-MOD(H186,$K$1)</f>
        <v>40</v>
      </c>
    </row>
    <row r="187" spans="1:9">
      <c r="A187" t="s">
        <v>15</v>
      </c>
      <c r="B187">
        <v>2002</v>
      </c>
      <c r="C187" t="s">
        <v>7</v>
      </c>
      <c r="D187">
        <v>2</v>
      </c>
      <c r="E187">
        <v>132</v>
      </c>
      <c r="F187">
        <v>4</v>
      </c>
      <c r="G187" s="1">
        <f>DATE(B187,1,1)</f>
        <v>35795</v>
      </c>
      <c r="H187">
        <f>E187/F187</f>
        <v>33</v>
      </c>
      <c r="I187">
        <f>H187-MOD(H187,$K$1)</f>
        <v>30</v>
      </c>
    </row>
    <row r="188" spans="1:9">
      <c r="A188" t="s">
        <v>15</v>
      </c>
      <c r="B188">
        <v>2002</v>
      </c>
      <c r="C188" t="s">
        <v>8</v>
      </c>
      <c r="D188">
        <v>13</v>
      </c>
      <c r="E188">
        <v>860</v>
      </c>
      <c r="F188">
        <v>22</v>
      </c>
      <c r="G188" s="1">
        <f>DATE(B188,1,1)</f>
        <v>35795</v>
      </c>
      <c r="H188">
        <f>E188/F188</f>
        <v>39.090909090909093</v>
      </c>
      <c r="I188">
        <f>H188-MOD(H188,$K$1)</f>
        <v>30</v>
      </c>
    </row>
    <row r="189" spans="1:9">
      <c r="A189" t="s">
        <v>15</v>
      </c>
      <c r="B189">
        <v>2002</v>
      </c>
      <c r="C189" t="s">
        <v>9</v>
      </c>
      <c r="D189">
        <v>1</v>
      </c>
      <c r="E189">
        <v>62</v>
      </c>
      <c r="F189">
        <v>0</v>
      </c>
      <c r="G189" s="1">
        <f>DATE(B189,1,1)</f>
        <v>35795</v>
      </c>
      <c r="H189" t="e">
        <f>E189/F189</f>
        <v>#DIV/0!</v>
      </c>
      <c r="I189" t="e">
        <f>H189-MOD(H189,$K$1)</f>
        <v>#DIV/0!</v>
      </c>
    </row>
    <row r="190" spans="1:9">
      <c r="A190" t="s">
        <v>15</v>
      </c>
      <c r="B190">
        <v>2003</v>
      </c>
      <c r="C190" t="s">
        <v>7</v>
      </c>
      <c r="D190">
        <v>1</v>
      </c>
      <c r="E190">
        <v>55</v>
      </c>
      <c r="F190">
        <v>0</v>
      </c>
      <c r="G190" s="1">
        <f>DATE(B190,1,1)</f>
        <v>36160</v>
      </c>
      <c r="H190" t="e">
        <f>E190/F190</f>
        <v>#DIV/0!</v>
      </c>
      <c r="I190" t="e">
        <f>H190-MOD(H190,$K$1)</f>
        <v>#DIV/0!</v>
      </c>
    </row>
    <row r="191" spans="1:9">
      <c r="A191" t="s">
        <v>15</v>
      </c>
      <c r="B191">
        <v>2003</v>
      </c>
      <c r="C191" t="s">
        <v>8</v>
      </c>
      <c r="D191">
        <v>15</v>
      </c>
      <c r="E191">
        <v>983</v>
      </c>
      <c r="F191">
        <v>16</v>
      </c>
      <c r="G191" s="1">
        <f>DATE(B191,1,1)</f>
        <v>36160</v>
      </c>
      <c r="H191">
        <f>E191/F191</f>
        <v>61.4375</v>
      </c>
      <c r="I191">
        <f>H191-MOD(H191,$K$1)</f>
        <v>60</v>
      </c>
    </row>
    <row r="192" spans="1:9">
      <c r="A192" t="s">
        <v>15</v>
      </c>
      <c r="B192">
        <v>2004</v>
      </c>
      <c r="C192" t="s">
        <v>8</v>
      </c>
      <c r="D192">
        <v>16</v>
      </c>
      <c r="E192">
        <v>1004</v>
      </c>
      <c r="F192">
        <v>17</v>
      </c>
      <c r="G192" s="1">
        <f>DATE(B192,1,1)</f>
        <v>36525</v>
      </c>
      <c r="H192">
        <f>E192/F192</f>
        <v>59.058823529411768</v>
      </c>
      <c r="I192">
        <f>H192-MOD(H192,$K$1)</f>
        <v>50</v>
      </c>
    </row>
    <row r="193" spans="1:9">
      <c r="A193" t="s">
        <v>15</v>
      </c>
      <c r="B193">
        <v>2005</v>
      </c>
      <c r="C193" t="s">
        <v>7</v>
      </c>
      <c r="D193">
        <v>1</v>
      </c>
      <c r="E193">
        <v>76</v>
      </c>
      <c r="F193">
        <v>2</v>
      </c>
      <c r="G193" s="1">
        <f>DATE(B193,1,1)</f>
        <v>36891</v>
      </c>
      <c r="H193">
        <f>E193/F193</f>
        <v>38</v>
      </c>
      <c r="I193">
        <f>H193-MOD(H193,$K$1)</f>
        <v>30</v>
      </c>
    </row>
    <row r="194" spans="1:9">
      <c r="A194" t="s">
        <v>15</v>
      </c>
      <c r="B194">
        <v>2005</v>
      </c>
      <c r="C194" t="s">
        <v>8</v>
      </c>
      <c r="D194">
        <v>15</v>
      </c>
      <c r="E194">
        <v>942</v>
      </c>
      <c r="F194">
        <v>16</v>
      </c>
      <c r="G194" s="1">
        <f>DATE(B194,1,1)</f>
        <v>36891</v>
      </c>
      <c r="H194">
        <f>E194/F194</f>
        <v>58.875</v>
      </c>
      <c r="I194">
        <f>H194-MOD(H194,$K$1)</f>
        <v>50</v>
      </c>
    </row>
    <row r="195" spans="1:9">
      <c r="A195" t="s">
        <v>15</v>
      </c>
      <c r="B195">
        <v>2006</v>
      </c>
      <c r="C195" t="s">
        <v>7</v>
      </c>
      <c r="D195">
        <v>2</v>
      </c>
      <c r="E195">
        <v>116</v>
      </c>
      <c r="F195">
        <v>6</v>
      </c>
      <c r="G195" s="1">
        <f>DATE(B195,1,1)</f>
        <v>37256</v>
      </c>
      <c r="H195">
        <f>E195/F195</f>
        <v>19.333333333333332</v>
      </c>
      <c r="I195">
        <f>H195-MOD(H195,$K$1)</f>
        <v>10</v>
      </c>
    </row>
    <row r="196" spans="1:9">
      <c r="A196" t="s">
        <v>15</v>
      </c>
      <c r="B196">
        <v>2006</v>
      </c>
      <c r="C196" t="s">
        <v>8</v>
      </c>
      <c r="D196">
        <v>14</v>
      </c>
      <c r="E196">
        <v>878</v>
      </c>
      <c r="F196">
        <v>19</v>
      </c>
      <c r="G196" s="1">
        <f>DATE(B196,1,1)</f>
        <v>37256</v>
      </c>
      <c r="H196">
        <f>E196/F196</f>
        <v>46.210526315789473</v>
      </c>
      <c r="I196">
        <f>H196-MOD(H196,$K$1)</f>
        <v>40</v>
      </c>
    </row>
    <row r="197" spans="1:9">
      <c r="A197" t="s">
        <v>15</v>
      </c>
      <c r="B197">
        <v>2007</v>
      </c>
      <c r="C197" t="s">
        <v>8</v>
      </c>
      <c r="D197">
        <v>16</v>
      </c>
      <c r="E197">
        <v>1008</v>
      </c>
      <c r="F197">
        <v>20</v>
      </c>
      <c r="G197" s="1">
        <f>DATE(B197,1,1)</f>
        <v>37621</v>
      </c>
      <c r="H197">
        <f>E197/F197</f>
        <v>50.4</v>
      </c>
      <c r="I197">
        <f>H197-MOD(H197,$K$1)</f>
        <v>50</v>
      </c>
    </row>
    <row r="198" spans="1:9">
      <c r="A198" t="s">
        <v>15</v>
      </c>
      <c r="B198">
        <v>2008</v>
      </c>
      <c r="C198" t="s">
        <v>8</v>
      </c>
      <c r="D198">
        <v>14</v>
      </c>
      <c r="E198">
        <v>867</v>
      </c>
      <c r="F198">
        <v>24</v>
      </c>
      <c r="G198" s="1">
        <f>DATE(B198,1,1)</f>
        <v>37986</v>
      </c>
      <c r="H198">
        <f>E198/F198</f>
        <v>36.125</v>
      </c>
      <c r="I198">
        <f>H198-MOD(H198,$K$1)</f>
        <v>30</v>
      </c>
    </row>
    <row r="199" spans="1:9">
      <c r="A199" t="s">
        <v>15</v>
      </c>
      <c r="B199">
        <v>2008</v>
      </c>
      <c r="C199" t="s">
        <v>9</v>
      </c>
      <c r="D199">
        <v>2</v>
      </c>
      <c r="E199">
        <v>117</v>
      </c>
      <c r="F199">
        <v>3</v>
      </c>
      <c r="G199" s="1">
        <f>DATE(B199,1,1)</f>
        <v>37986</v>
      </c>
      <c r="H199">
        <f>E199/F199</f>
        <v>39</v>
      </c>
      <c r="I199">
        <f>H199-MOD(H199,$K$1)</f>
        <v>30</v>
      </c>
    </row>
    <row r="200" spans="1:9">
      <c r="A200" t="s">
        <v>15</v>
      </c>
      <c r="B200">
        <v>2009</v>
      </c>
      <c r="C200" t="s">
        <v>7</v>
      </c>
      <c r="D200">
        <v>1</v>
      </c>
      <c r="E200">
        <v>53</v>
      </c>
      <c r="F200">
        <v>2</v>
      </c>
      <c r="G200" s="1">
        <f>DATE(B200,1,1)</f>
        <v>38352</v>
      </c>
      <c r="H200">
        <f>E200/F200</f>
        <v>26.5</v>
      </c>
      <c r="I200">
        <f>H200-MOD(H200,$K$1)</f>
        <v>20</v>
      </c>
    </row>
    <row r="201" spans="1:9">
      <c r="A201" t="s">
        <v>15</v>
      </c>
      <c r="B201">
        <v>2009</v>
      </c>
      <c r="C201" t="s">
        <v>8</v>
      </c>
      <c r="D201">
        <v>15</v>
      </c>
      <c r="E201">
        <v>958</v>
      </c>
      <c r="F201">
        <v>22</v>
      </c>
      <c r="G201" s="1">
        <f>DATE(B201,1,1)</f>
        <v>38352</v>
      </c>
      <c r="H201">
        <f>E201/F201</f>
        <v>43.545454545454547</v>
      </c>
      <c r="I201">
        <f>H201-MOD(H201,$K$1)</f>
        <v>40</v>
      </c>
    </row>
    <row r="202" spans="1:9">
      <c r="A202" t="s">
        <v>15</v>
      </c>
      <c r="B202">
        <v>2010</v>
      </c>
      <c r="C202" t="s">
        <v>7</v>
      </c>
      <c r="D202">
        <v>1</v>
      </c>
      <c r="E202">
        <v>74</v>
      </c>
      <c r="F202">
        <v>2</v>
      </c>
      <c r="G202" s="1">
        <f>DATE(B202,1,1)</f>
        <v>38717</v>
      </c>
      <c r="H202">
        <f>E202/F202</f>
        <v>37</v>
      </c>
      <c r="I202">
        <f>H202-MOD(H202,$K$1)</f>
        <v>30</v>
      </c>
    </row>
    <row r="203" spans="1:9">
      <c r="A203" t="s">
        <v>15</v>
      </c>
      <c r="B203">
        <v>2010</v>
      </c>
      <c r="C203" t="s">
        <v>8</v>
      </c>
      <c r="D203">
        <v>14</v>
      </c>
      <c r="E203">
        <v>907</v>
      </c>
      <c r="F203">
        <v>17</v>
      </c>
      <c r="G203" s="1">
        <f>DATE(B203,1,1)</f>
        <v>38717</v>
      </c>
      <c r="H203">
        <f>E203/F203</f>
        <v>53.352941176470587</v>
      </c>
      <c r="I203">
        <f>H203-MOD(H203,$K$1)</f>
        <v>50</v>
      </c>
    </row>
    <row r="204" spans="1:9">
      <c r="A204" t="s">
        <v>15</v>
      </c>
      <c r="B204">
        <v>2010</v>
      </c>
      <c r="C204" t="s">
        <v>9</v>
      </c>
      <c r="D204">
        <v>1</v>
      </c>
      <c r="E204">
        <v>65</v>
      </c>
      <c r="F204">
        <v>2</v>
      </c>
      <c r="G204" s="1">
        <f>DATE(B204,1,1)</f>
        <v>38717</v>
      </c>
      <c r="H204">
        <f>E204/F204</f>
        <v>32.5</v>
      </c>
      <c r="I204">
        <f>H204-MOD(H204,$K$1)</f>
        <v>30</v>
      </c>
    </row>
    <row r="205" spans="1:9">
      <c r="A205" t="s">
        <v>15</v>
      </c>
      <c r="B205">
        <v>2011</v>
      </c>
      <c r="C205" t="s">
        <v>7</v>
      </c>
      <c r="D205">
        <v>1</v>
      </c>
      <c r="E205">
        <v>61</v>
      </c>
      <c r="F205">
        <v>3</v>
      </c>
      <c r="G205" s="1">
        <f>DATE(B205,1,1)</f>
        <v>39082</v>
      </c>
      <c r="H205">
        <f>E205/F205</f>
        <v>20.333333333333332</v>
      </c>
      <c r="I205">
        <f>H205-MOD(H205,$K$1)</f>
        <v>20</v>
      </c>
    </row>
    <row r="206" spans="1:9">
      <c r="A206" t="s">
        <v>15</v>
      </c>
      <c r="B206">
        <v>2011</v>
      </c>
      <c r="C206" t="s">
        <v>8</v>
      </c>
      <c r="D206">
        <v>15</v>
      </c>
      <c r="E206">
        <v>954</v>
      </c>
      <c r="F206">
        <v>14</v>
      </c>
      <c r="G206" s="1">
        <f>DATE(B206,1,1)</f>
        <v>39082</v>
      </c>
      <c r="H206">
        <f>E206/F206</f>
        <v>68.142857142857139</v>
      </c>
      <c r="I206">
        <f>H206-MOD(H206,$K$1)</f>
        <v>60</v>
      </c>
    </row>
    <row r="207" spans="1:9">
      <c r="A207" t="s">
        <v>15</v>
      </c>
      <c r="B207">
        <v>2012</v>
      </c>
      <c r="C207" t="s">
        <v>8</v>
      </c>
      <c r="D207">
        <v>16</v>
      </c>
      <c r="E207">
        <v>1016</v>
      </c>
      <c r="F207">
        <v>19</v>
      </c>
      <c r="G207" s="1">
        <f>DATE(B207,1,1)</f>
        <v>39447</v>
      </c>
      <c r="H207">
        <f>E207/F207</f>
        <v>53.473684210526315</v>
      </c>
      <c r="I207">
        <f>H207-MOD(H207,$K$1)</f>
        <v>50</v>
      </c>
    </row>
    <row r="208" spans="1:9">
      <c r="A208" t="s">
        <v>15</v>
      </c>
      <c r="B208">
        <v>2013</v>
      </c>
      <c r="C208" t="s">
        <v>7</v>
      </c>
      <c r="D208">
        <v>1</v>
      </c>
      <c r="E208">
        <v>53</v>
      </c>
      <c r="F208">
        <v>1</v>
      </c>
      <c r="G208" s="1">
        <f>DATE(B208,1,1)</f>
        <v>39813</v>
      </c>
      <c r="H208">
        <f>E208/F208</f>
        <v>53</v>
      </c>
      <c r="I208">
        <f>H208-MOD(H208,$K$1)</f>
        <v>50</v>
      </c>
    </row>
    <row r="209" spans="1:9">
      <c r="A209" t="s">
        <v>15</v>
      </c>
      <c r="B209">
        <v>2013</v>
      </c>
      <c r="C209" t="s">
        <v>8</v>
      </c>
      <c r="D209">
        <v>15</v>
      </c>
      <c r="E209">
        <v>1044</v>
      </c>
      <c r="F209">
        <v>19</v>
      </c>
      <c r="G209" s="1">
        <f>DATE(B209,1,1)</f>
        <v>39813</v>
      </c>
      <c r="H209">
        <f>E209/F209</f>
        <v>54.94736842105263</v>
      </c>
      <c r="I209">
        <f>H209-MOD(H209,$K$1)</f>
        <v>50</v>
      </c>
    </row>
    <row r="210" spans="1:9">
      <c r="A210" t="s">
        <v>15</v>
      </c>
      <c r="B210">
        <v>2014</v>
      </c>
      <c r="C210" t="s">
        <v>7</v>
      </c>
      <c r="D210">
        <v>2</v>
      </c>
      <c r="E210">
        <v>113</v>
      </c>
      <c r="F210">
        <v>3</v>
      </c>
      <c r="G210" s="1">
        <f>DATE(B210,1,1)</f>
        <v>40178</v>
      </c>
      <c r="H210">
        <f>E210/F210</f>
        <v>37.666666666666664</v>
      </c>
      <c r="I210">
        <f>H210-MOD(H210,$K$1)</f>
        <v>30</v>
      </c>
    </row>
    <row r="211" spans="1:9">
      <c r="A211" t="s">
        <v>15</v>
      </c>
      <c r="B211">
        <v>2014</v>
      </c>
      <c r="C211" t="s">
        <v>8</v>
      </c>
      <c r="D211">
        <v>14</v>
      </c>
      <c r="E211">
        <v>905</v>
      </c>
      <c r="F211">
        <v>17</v>
      </c>
      <c r="G211" s="1">
        <f>DATE(B211,1,1)</f>
        <v>40178</v>
      </c>
      <c r="H211">
        <f>E211/F211</f>
        <v>53.235294117647058</v>
      </c>
      <c r="I211">
        <f>H211-MOD(H211,$K$1)</f>
        <v>50</v>
      </c>
    </row>
    <row r="212" spans="1:9">
      <c r="A212" t="s">
        <v>16</v>
      </c>
      <c r="B212">
        <v>2002</v>
      </c>
      <c r="C212" t="s">
        <v>7</v>
      </c>
      <c r="D212">
        <v>1</v>
      </c>
      <c r="E212">
        <v>60</v>
      </c>
      <c r="F212">
        <v>1</v>
      </c>
      <c r="G212" s="1">
        <f>DATE(B212,1,1)</f>
        <v>35795</v>
      </c>
      <c r="H212">
        <f>E212/F212</f>
        <v>60</v>
      </c>
      <c r="I212">
        <f>H212-MOD(H212,$K$1)</f>
        <v>60</v>
      </c>
    </row>
    <row r="213" spans="1:9">
      <c r="A213" t="s">
        <v>16</v>
      </c>
      <c r="B213">
        <v>2002</v>
      </c>
      <c r="C213" t="s">
        <v>8</v>
      </c>
      <c r="D213">
        <v>15</v>
      </c>
      <c r="E213">
        <v>933</v>
      </c>
      <c r="F213">
        <v>17</v>
      </c>
      <c r="G213" s="1">
        <f>DATE(B213,1,1)</f>
        <v>35795</v>
      </c>
      <c r="H213">
        <f>E213/F213</f>
        <v>54.882352941176471</v>
      </c>
      <c r="I213">
        <f>H213-MOD(H213,$K$1)</f>
        <v>50</v>
      </c>
    </row>
    <row r="214" spans="1:9">
      <c r="A214" t="s">
        <v>16</v>
      </c>
      <c r="B214">
        <v>2003</v>
      </c>
      <c r="C214" t="s">
        <v>8</v>
      </c>
      <c r="D214">
        <v>16</v>
      </c>
      <c r="E214">
        <v>961</v>
      </c>
      <c r="F214">
        <v>32</v>
      </c>
      <c r="G214" s="1">
        <f>DATE(B214,1,1)</f>
        <v>36160</v>
      </c>
      <c r="H214">
        <f>E214/F214</f>
        <v>30.03125</v>
      </c>
      <c r="I214">
        <f>H214-MOD(H214,$K$1)</f>
        <v>30</v>
      </c>
    </row>
    <row r="215" spans="1:9">
      <c r="A215" t="s">
        <v>16</v>
      </c>
      <c r="B215">
        <v>2004</v>
      </c>
      <c r="C215" t="s">
        <v>8</v>
      </c>
      <c r="D215">
        <v>15</v>
      </c>
      <c r="E215">
        <v>859</v>
      </c>
      <c r="F215">
        <v>32</v>
      </c>
      <c r="G215" s="1">
        <f>DATE(B215,1,1)</f>
        <v>36525</v>
      </c>
      <c r="H215">
        <f>E215/F215</f>
        <v>26.84375</v>
      </c>
      <c r="I215">
        <f>H215-MOD(H215,$K$1)</f>
        <v>20</v>
      </c>
    </row>
    <row r="216" spans="1:9">
      <c r="A216" t="s">
        <v>16</v>
      </c>
      <c r="B216">
        <v>2004</v>
      </c>
      <c r="C216" t="s">
        <v>9</v>
      </c>
      <c r="D216">
        <v>1</v>
      </c>
      <c r="E216">
        <v>62</v>
      </c>
      <c r="F216">
        <v>0</v>
      </c>
      <c r="G216" s="1">
        <f>DATE(B216,1,1)</f>
        <v>36525</v>
      </c>
      <c r="H216" t="e">
        <f>E216/F216</f>
        <v>#DIV/0!</v>
      </c>
      <c r="I216" t="e">
        <f>H216-MOD(H216,$K$1)</f>
        <v>#DIV/0!</v>
      </c>
    </row>
    <row r="217" spans="1:9">
      <c r="A217" t="s">
        <v>16</v>
      </c>
      <c r="B217">
        <v>2005</v>
      </c>
      <c r="C217" t="s">
        <v>7</v>
      </c>
      <c r="D217">
        <v>2</v>
      </c>
      <c r="E217">
        <v>117</v>
      </c>
      <c r="F217">
        <v>3</v>
      </c>
      <c r="G217" s="1">
        <f>DATE(B217,1,1)</f>
        <v>36891</v>
      </c>
      <c r="H217">
        <f>E217/F217</f>
        <v>39</v>
      </c>
      <c r="I217">
        <f>H217-MOD(H217,$K$1)</f>
        <v>30</v>
      </c>
    </row>
    <row r="218" spans="1:9">
      <c r="A218" t="s">
        <v>16</v>
      </c>
      <c r="B218">
        <v>2005</v>
      </c>
      <c r="C218" t="s">
        <v>8</v>
      </c>
      <c r="D218">
        <v>13</v>
      </c>
      <c r="E218">
        <v>761</v>
      </c>
      <c r="F218">
        <v>22</v>
      </c>
      <c r="G218" s="1">
        <f>DATE(B218,1,1)</f>
        <v>36891</v>
      </c>
      <c r="H218">
        <f>E218/F218</f>
        <v>34.590909090909093</v>
      </c>
      <c r="I218">
        <f>H218-MOD(H218,$K$1)</f>
        <v>30</v>
      </c>
    </row>
    <row r="219" spans="1:9">
      <c r="A219" t="s">
        <v>16</v>
      </c>
      <c r="B219">
        <v>2005</v>
      </c>
      <c r="C219" t="s">
        <v>9</v>
      </c>
      <c r="D219">
        <v>1</v>
      </c>
      <c r="E219">
        <v>60</v>
      </c>
      <c r="F219">
        <v>2</v>
      </c>
      <c r="G219" s="1">
        <f>DATE(B219,1,1)</f>
        <v>36891</v>
      </c>
      <c r="H219">
        <f>E219/F219</f>
        <v>30</v>
      </c>
      <c r="I219">
        <f>H219-MOD(H219,$K$1)</f>
        <v>30</v>
      </c>
    </row>
    <row r="220" spans="1:9">
      <c r="A220" t="s">
        <v>16</v>
      </c>
      <c r="B220">
        <v>2006</v>
      </c>
      <c r="C220" t="s">
        <v>7</v>
      </c>
      <c r="D220">
        <v>1</v>
      </c>
      <c r="E220">
        <v>54</v>
      </c>
      <c r="F220">
        <v>2</v>
      </c>
      <c r="G220" s="1">
        <f>DATE(B220,1,1)</f>
        <v>37256</v>
      </c>
      <c r="H220">
        <f>E220/F220</f>
        <v>27</v>
      </c>
      <c r="I220">
        <f>H220-MOD(H220,$K$1)</f>
        <v>20</v>
      </c>
    </row>
    <row r="221" spans="1:9">
      <c r="A221" t="s">
        <v>16</v>
      </c>
      <c r="B221">
        <v>2006</v>
      </c>
      <c r="C221" t="s">
        <v>8</v>
      </c>
      <c r="D221">
        <v>14</v>
      </c>
      <c r="E221">
        <v>820</v>
      </c>
      <c r="F221">
        <v>18</v>
      </c>
      <c r="G221" s="1">
        <f>DATE(B221,1,1)</f>
        <v>37256</v>
      </c>
      <c r="H221">
        <f>E221/F221</f>
        <v>45.555555555555557</v>
      </c>
      <c r="I221">
        <f>H221-MOD(H221,$K$1)</f>
        <v>40</v>
      </c>
    </row>
    <row r="222" spans="1:9">
      <c r="A222" t="s">
        <v>16</v>
      </c>
      <c r="B222">
        <v>2006</v>
      </c>
      <c r="C222" t="s">
        <v>9</v>
      </c>
      <c r="D222">
        <v>1</v>
      </c>
      <c r="E222">
        <v>64</v>
      </c>
      <c r="F222">
        <v>3</v>
      </c>
      <c r="G222" s="1">
        <f>DATE(B222,1,1)</f>
        <v>37256</v>
      </c>
      <c r="H222">
        <f>E222/F222</f>
        <v>21.333333333333332</v>
      </c>
      <c r="I222">
        <f>H222-MOD(H222,$K$1)</f>
        <v>20</v>
      </c>
    </row>
    <row r="223" spans="1:9">
      <c r="A223" t="s">
        <v>16</v>
      </c>
      <c r="B223">
        <v>2007</v>
      </c>
      <c r="C223" t="s">
        <v>7</v>
      </c>
      <c r="D223">
        <v>1</v>
      </c>
      <c r="E223">
        <v>56</v>
      </c>
      <c r="F223">
        <v>0</v>
      </c>
      <c r="G223" s="1">
        <f>DATE(B223,1,1)</f>
        <v>37621</v>
      </c>
      <c r="H223" t="e">
        <f>E223/F223</f>
        <v>#DIV/0!</v>
      </c>
      <c r="I223" t="e">
        <f>H223-MOD(H223,$K$1)</f>
        <v>#DIV/0!</v>
      </c>
    </row>
    <row r="224" spans="1:9">
      <c r="A224" t="s">
        <v>16</v>
      </c>
      <c r="B224">
        <v>2007</v>
      </c>
      <c r="C224" t="s">
        <v>8</v>
      </c>
      <c r="D224">
        <v>14</v>
      </c>
      <c r="E224">
        <v>885</v>
      </c>
      <c r="F224">
        <v>20</v>
      </c>
      <c r="G224" s="1">
        <f>DATE(B224,1,1)</f>
        <v>37621</v>
      </c>
      <c r="H224">
        <f>E224/F224</f>
        <v>44.25</v>
      </c>
      <c r="I224">
        <f>H224-MOD(H224,$K$1)</f>
        <v>40</v>
      </c>
    </row>
    <row r="225" spans="1:9">
      <c r="A225" t="s">
        <v>16</v>
      </c>
      <c r="B225">
        <v>2007</v>
      </c>
      <c r="C225" t="s">
        <v>9</v>
      </c>
      <c r="D225">
        <v>1</v>
      </c>
      <c r="E225">
        <v>63</v>
      </c>
      <c r="F225">
        <v>2</v>
      </c>
      <c r="G225" s="1">
        <f>DATE(B225,1,1)</f>
        <v>37621</v>
      </c>
      <c r="H225">
        <f>E225/F225</f>
        <v>31.5</v>
      </c>
      <c r="I225">
        <f>H225-MOD(H225,$K$1)</f>
        <v>30</v>
      </c>
    </row>
    <row r="226" spans="1:9">
      <c r="A226" t="s">
        <v>16</v>
      </c>
      <c r="B226">
        <v>2008</v>
      </c>
      <c r="C226" t="s">
        <v>8</v>
      </c>
      <c r="D226">
        <v>16</v>
      </c>
      <c r="E226">
        <v>921</v>
      </c>
      <c r="F226">
        <v>17</v>
      </c>
      <c r="G226" s="1">
        <f>DATE(B226,1,1)</f>
        <v>37986</v>
      </c>
      <c r="H226">
        <f>E226/F226</f>
        <v>54.176470588235297</v>
      </c>
      <c r="I226">
        <f>H226-MOD(H226,$K$1)</f>
        <v>50</v>
      </c>
    </row>
    <row r="227" spans="1:9">
      <c r="A227" t="s">
        <v>16</v>
      </c>
      <c r="B227">
        <v>2009</v>
      </c>
      <c r="C227" t="s">
        <v>7</v>
      </c>
      <c r="D227">
        <v>1</v>
      </c>
      <c r="E227">
        <v>75</v>
      </c>
      <c r="F227">
        <v>0</v>
      </c>
      <c r="G227" s="1">
        <f>DATE(B227,1,1)</f>
        <v>38352</v>
      </c>
      <c r="H227" t="e">
        <f>E227/F227</f>
        <v>#DIV/0!</v>
      </c>
      <c r="I227" t="e">
        <f>H227-MOD(H227,$K$1)</f>
        <v>#DIV/0!</v>
      </c>
    </row>
    <row r="228" spans="1:9">
      <c r="A228" t="s">
        <v>16</v>
      </c>
      <c r="B228">
        <v>2009</v>
      </c>
      <c r="C228" t="s">
        <v>8</v>
      </c>
      <c r="D228">
        <v>15</v>
      </c>
      <c r="E228">
        <v>896</v>
      </c>
      <c r="F228">
        <v>21</v>
      </c>
      <c r="G228" s="1">
        <f>DATE(B228,1,1)</f>
        <v>38352</v>
      </c>
      <c r="H228">
        <f>E228/F228</f>
        <v>42.666666666666664</v>
      </c>
      <c r="I228">
        <f>H228-MOD(H228,$K$1)</f>
        <v>40</v>
      </c>
    </row>
    <row r="229" spans="1:9">
      <c r="A229" t="s">
        <v>16</v>
      </c>
      <c r="B229">
        <v>2010</v>
      </c>
      <c r="C229" t="s">
        <v>7</v>
      </c>
      <c r="D229">
        <v>1</v>
      </c>
      <c r="E229">
        <v>46</v>
      </c>
      <c r="F229">
        <v>1</v>
      </c>
      <c r="G229" s="1">
        <f>DATE(B229,1,1)</f>
        <v>38717</v>
      </c>
      <c r="H229">
        <f>E229/F229</f>
        <v>46</v>
      </c>
      <c r="I229">
        <f>H229-MOD(H229,$K$1)</f>
        <v>40</v>
      </c>
    </row>
    <row r="230" spans="1:9">
      <c r="A230" t="s">
        <v>16</v>
      </c>
      <c r="B230">
        <v>2010</v>
      </c>
      <c r="C230" t="s">
        <v>8</v>
      </c>
      <c r="D230">
        <v>15</v>
      </c>
      <c r="E230">
        <v>881</v>
      </c>
      <c r="F230">
        <v>28</v>
      </c>
      <c r="G230" s="1">
        <f>DATE(B230,1,1)</f>
        <v>38717</v>
      </c>
      <c r="H230">
        <f>E230/F230</f>
        <v>31.464285714285715</v>
      </c>
      <c r="I230">
        <f>H230-MOD(H230,$K$1)</f>
        <v>30</v>
      </c>
    </row>
    <row r="231" spans="1:9">
      <c r="A231" t="s">
        <v>16</v>
      </c>
      <c r="B231">
        <v>2011</v>
      </c>
      <c r="C231" t="s">
        <v>8</v>
      </c>
      <c r="D231">
        <v>14</v>
      </c>
      <c r="E231">
        <v>895</v>
      </c>
      <c r="F231">
        <v>17</v>
      </c>
      <c r="G231" s="1">
        <f>DATE(B231,1,1)</f>
        <v>39082</v>
      </c>
      <c r="H231">
        <f>E231/F231</f>
        <v>52.647058823529413</v>
      </c>
      <c r="I231">
        <f>H231-MOD(H231,$K$1)</f>
        <v>50</v>
      </c>
    </row>
    <row r="232" spans="1:9">
      <c r="A232" t="s">
        <v>16</v>
      </c>
      <c r="B232">
        <v>2011</v>
      </c>
      <c r="C232" t="s">
        <v>9</v>
      </c>
      <c r="D232">
        <v>2</v>
      </c>
      <c r="E232">
        <v>129</v>
      </c>
      <c r="F232">
        <v>5</v>
      </c>
      <c r="G232" s="1">
        <f>DATE(B232,1,1)</f>
        <v>39082</v>
      </c>
      <c r="H232">
        <f>E232/F232</f>
        <v>25.8</v>
      </c>
      <c r="I232">
        <f>H232-MOD(H232,$K$1)</f>
        <v>20</v>
      </c>
    </row>
    <row r="233" spans="1:9">
      <c r="A233" t="s">
        <v>16</v>
      </c>
      <c r="B233">
        <v>2012</v>
      </c>
      <c r="C233" t="s">
        <v>8</v>
      </c>
      <c r="D233">
        <v>14</v>
      </c>
      <c r="E233">
        <v>870</v>
      </c>
      <c r="F233">
        <v>19</v>
      </c>
      <c r="G233" s="1">
        <f>DATE(B233,1,1)</f>
        <v>39447</v>
      </c>
      <c r="H233">
        <f>E233/F233</f>
        <v>45.789473684210527</v>
      </c>
      <c r="I233">
        <f>H233-MOD(H233,$K$1)</f>
        <v>40</v>
      </c>
    </row>
    <row r="234" spans="1:9">
      <c r="A234" t="s">
        <v>16</v>
      </c>
      <c r="B234">
        <v>2012</v>
      </c>
      <c r="C234" t="s">
        <v>9</v>
      </c>
      <c r="D234">
        <v>2</v>
      </c>
      <c r="E234">
        <v>128</v>
      </c>
      <c r="F234">
        <v>3</v>
      </c>
      <c r="G234" s="1">
        <f>DATE(B234,1,1)</f>
        <v>39447</v>
      </c>
      <c r="H234">
        <f>E234/F234</f>
        <v>42.666666666666664</v>
      </c>
      <c r="I234">
        <f>H234-MOD(H234,$K$1)</f>
        <v>40</v>
      </c>
    </row>
    <row r="235" spans="1:9">
      <c r="A235" t="s">
        <v>16</v>
      </c>
      <c r="B235">
        <v>2013</v>
      </c>
      <c r="C235" t="s">
        <v>7</v>
      </c>
      <c r="D235">
        <v>1</v>
      </c>
      <c r="E235">
        <v>75</v>
      </c>
      <c r="F235">
        <v>1</v>
      </c>
      <c r="G235" s="1">
        <f>DATE(B235,1,1)</f>
        <v>39813</v>
      </c>
      <c r="H235">
        <f>E235/F235</f>
        <v>75</v>
      </c>
      <c r="I235">
        <f>H235-MOD(H235,$K$1)</f>
        <v>70</v>
      </c>
    </row>
    <row r="236" spans="1:9">
      <c r="A236" t="s">
        <v>16</v>
      </c>
      <c r="B236">
        <v>2013</v>
      </c>
      <c r="C236" t="s">
        <v>8</v>
      </c>
      <c r="D236">
        <v>15</v>
      </c>
      <c r="E236">
        <v>1003</v>
      </c>
      <c r="F236">
        <v>16</v>
      </c>
      <c r="G236" s="1">
        <f>DATE(B236,1,1)</f>
        <v>39813</v>
      </c>
      <c r="H236">
        <f>E236/F236</f>
        <v>62.6875</v>
      </c>
      <c r="I236">
        <f>H236-MOD(H236,$K$1)</f>
        <v>60</v>
      </c>
    </row>
    <row r="237" spans="1:9">
      <c r="A237" t="s">
        <v>16</v>
      </c>
      <c r="B237">
        <v>2014</v>
      </c>
      <c r="C237" t="s">
        <v>7</v>
      </c>
      <c r="D237">
        <v>1</v>
      </c>
      <c r="E237">
        <v>71</v>
      </c>
      <c r="F237">
        <v>2</v>
      </c>
      <c r="G237" s="1">
        <f>DATE(B237,1,1)</f>
        <v>40178</v>
      </c>
      <c r="H237">
        <f>E237/F237</f>
        <v>35.5</v>
      </c>
      <c r="I237">
        <f>H237-MOD(H237,$K$1)</f>
        <v>30</v>
      </c>
    </row>
    <row r="238" spans="1:9">
      <c r="A238" t="s">
        <v>16</v>
      </c>
      <c r="B238">
        <v>2014</v>
      </c>
      <c r="C238" t="s">
        <v>8</v>
      </c>
      <c r="D238">
        <v>15</v>
      </c>
      <c r="E238">
        <v>939</v>
      </c>
      <c r="F238">
        <v>14</v>
      </c>
      <c r="G238" s="1">
        <f>DATE(B238,1,1)</f>
        <v>40178</v>
      </c>
      <c r="H238">
        <f>E238/F238</f>
        <v>67.071428571428569</v>
      </c>
      <c r="I238">
        <f>H238-MOD(H238,$K$1)</f>
        <v>60</v>
      </c>
    </row>
    <row r="239" spans="1:9">
      <c r="A239" t="s">
        <v>17</v>
      </c>
      <c r="B239">
        <v>2002</v>
      </c>
      <c r="C239" t="s">
        <v>7</v>
      </c>
      <c r="D239">
        <v>3</v>
      </c>
      <c r="E239">
        <v>182</v>
      </c>
      <c r="F239">
        <v>7</v>
      </c>
      <c r="G239" s="1">
        <f>DATE(B239,1,1)</f>
        <v>35795</v>
      </c>
      <c r="H239">
        <f>E239/F239</f>
        <v>26</v>
      </c>
      <c r="I239">
        <f>H239-MOD(H239,$K$1)</f>
        <v>20</v>
      </c>
    </row>
    <row r="240" spans="1:9">
      <c r="A240" t="s">
        <v>17</v>
      </c>
      <c r="B240">
        <v>2002</v>
      </c>
      <c r="C240" t="s">
        <v>8</v>
      </c>
      <c r="D240">
        <v>12</v>
      </c>
      <c r="E240">
        <v>709</v>
      </c>
      <c r="F240">
        <v>23</v>
      </c>
      <c r="G240" s="1">
        <f>DATE(B240,1,1)</f>
        <v>35795</v>
      </c>
      <c r="H240">
        <f>E240/F240</f>
        <v>30.826086956521738</v>
      </c>
      <c r="I240">
        <f>H240-MOD(H240,$K$1)</f>
        <v>30</v>
      </c>
    </row>
    <row r="241" spans="1:9">
      <c r="A241" t="s">
        <v>17</v>
      </c>
      <c r="B241">
        <v>2002</v>
      </c>
      <c r="C241" t="s">
        <v>9</v>
      </c>
      <c r="D241">
        <v>1</v>
      </c>
      <c r="E241">
        <v>57</v>
      </c>
      <c r="F241">
        <v>3</v>
      </c>
      <c r="G241" s="1">
        <f>DATE(B241,1,1)</f>
        <v>35795</v>
      </c>
      <c r="H241">
        <f>E241/F241</f>
        <v>19</v>
      </c>
      <c r="I241">
        <f>H241-MOD(H241,$K$1)</f>
        <v>10</v>
      </c>
    </row>
    <row r="242" spans="1:9">
      <c r="A242" t="s">
        <v>17</v>
      </c>
      <c r="B242">
        <v>2003</v>
      </c>
      <c r="C242" t="s">
        <v>7</v>
      </c>
      <c r="D242">
        <v>2</v>
      </c>
      <c r="E242">
        <v>144</v>
      </c>
      <c r="F242">
        <v>5</v>
      </c>
      <c r="G242" s="1">
        <f>DATE(B242,1,1)</f>
        <v>36160</v>
      </c>
      <c r="H242">
        <f>E242/F242</f>
        <v>28.8</v>
      </c>
      <c r="I242">
        <f>H242-MOD(H242,$K$1)</f>
        <v>20</v>
      </c>
    </row>
    <row r="243" spans="1:9">
      <c r="A243" t="s">
        <v>17</v>
      </c>
      <c r="B243">
        <v>2003</v>
      </c>
      <c r="C243" t="s">
        <v>8</v>
      </c>
      <c r="D243">
        <v>14</v>
      </c>
      <c r="E243">
        <v>918</v>
      </c>
      <c r="F243">
        <v>21</v>
      </c>
      <c r="G243" s="1">
        <f>DATE(B243,1,1)</f>
        <v>36160</v>
      </c>
      <c r="H243">
        <f>E243/F243</f>
        <v>43.714285714285715</v>
      </c>
      <c r="I243">
        <f>H243-MOD(H243,$K$1)</f>
        <v>40</v>
      </c>
    </row>
    <row r="244" spans="1:9">
      <c r="A244" t="s">
        <v>17</v>
      </c>
      <c r="B244">
        <v>2004</v>
      </c>
      <c r="C244" t="s">
        <v>7</v>
      </c>
      <c r="D244">
        <v>1</v>
      </c>
      <c r="E244">
        <v>73</v>
      </c>
      <c r="F244">
        <v>4</v>
      </c>
      <c r="G244" s="1">
        <f>DATE(B244,1,1)</f>
        <v>36525</v>
      </c>
      <c r="H244">
        <f>E244/F244</f>
        <v>18.25</v>
      </c>
      <c r="I244">
        <f>H244-MOD(H244,$K$1)</f>
        <v>10</v>
      </c>
    </row>
    <row r="245" spans="1:9">
      <c r="A245" t="s">
        <v>17</v>
      </c>
      <c r="B245">
        <v>2004</v>
      </c>
      <c r="C245" t="s">
        <v>8</v>
      </c>
      <c r="D245">
        <v>15</v>
      </c>
      <c r="E245">
        <v>931</v>
      </c>
      <c r="F245">
        <v>22</v>
      </c>
      <c r="G245" s="1">
        <f>DATE(B245,1,1)</f>
        <v>36525</v>
      </c>
      <c r="H245">
        <f>E245/F245</f>
        <v>42.31818181818182</v>
      </c>
      <c r="I245">
        <f>H245-MOD(H245,$K$1)</f>
        <v>40</v>
      </c>
    </row>
    <row r="246" spans="1:9">
      <c r="A246" t="s">
        <v>17</v>
      </c>
      <c r="B246">
        <v>2005</v>
      </c>
      <c r="C246" t="s">
        <v>8</v>
      </c>
      <c r="D246">
        <v>16</v>
      </c>
      <c r="E246">
        <v>1071</v>
      </c>
      <c r="F246">
        <v>36</v>
      </c>
      <c r="G246" s="1">
        <f>DATE(B246,1,1)</f>
        <v>36891</v>
      </c>
      <c r="H246">
        <f>E246/F246</f>
        <v>29.75</v>
      </c>
      <c r="I246">
        <f>H246-MOD(H246,$K$1)</f>
        <v>20</v>
      </c>
    </row>
    <row r="247" spans="1:9">
      <c r="A247" t="s">
        <v>17</v>
      </c>
      <c r="B247">
        <v>2006</v>
      </c>
      <c r="C247" t="s">
        <v>7</v>
      </c>
      <c r="D247">
        <v>1</v>
      </c>
      <c r="E247">
        <v>59</v>
      </c>
      <c r="F247">
        <v>4</v>
      </c>
      <c r="G247" s="1">
        <f>DATE(B247,1,1)</f>
        <v>37256</v>
      </c>
      <c r="H247">
        <f>E247/F247</f>
        <v>14.75</v>
      </c>
      <c r="I247">
        <f>H247-MOD(H247,$K$1)</f>
        <v>10</v>
      </c>
    </row>
    <row r="248" spans="1:9">
      <c r="A248" t="s">
        <v>17</v>
      </c>
      <c r="B248">
        <v>2006</v>
      </c>
      <c r="C248" t="s">
        <v>8</v>
      </c>
      <c r="D248">
        <v>14</v>
      </c>
      <c r="E248">
        <v>893</v>
      </c>
      <c r="F248">
        <v>15</v>
      </c>
      <c r="G248" s="1">
        <f>DATE(B248,1,1)</f>
        <v>37256</v>
      </c>
      <c r="H248">
        <f>E248/F248</f>
        <v>59.533333333333331</v>
      </c>
      <c r="I248">
        <f>H248-MOD(H248,$K$1)</f>
        <v>50</v>
      </c>
    </row>
    <row r="249" spans="1:9">
      <c r="A249" t="s">
        <v>17</v>
      </c>
      <c r="B249">
        <v>2006</v>
      </c>
      <c r="C249" t="s">
        <v>9</v>
      </c>
      <c r="D249">
        <v>1</v>
      </c>
      <c r="E249">
        <v>63</v>
      </c>
      <c r="F249">
        <v>2</v>
      </c>
      <c r="G249" s="1">
        <f>DATE(B249,1,1)</f>
        <v>37256</v>
      </c>
      <c r="H249">
        <f>E249/F249</f>
        <v>31.5</v>
      </c>
      <c r="I249">
        <f>H249-MOD(H249,$K$1)</f>
        <v>30</v>
      </c>
    </row>
    <row r="250" spans="1:9">
      <c r="A250" t="s">
        <v>17</v>
      </c>
      <c r="B250">
        <v>2007</v>
      </c>
      <c r="C250" t="s">
        <v>7</v>
      </c>
      <c r="D250">
        <v>1</v>
      </c>
      <c r="E250">
        <v>63</v>
      </c>
      <c r="F250">
        <v>3</v>
      </c>
      <c r="G250" s="1">
        <f>DATE(B250,1,1)</f>
        <v>37621</v>
      </c>
      <c r="H250">
        <f>E250/F250</f>
        <v>21</v>
      </c>
      <c r="I250">
        <f>H250-MOD(H250,$K$1)</f>
        <v>20</v>
      </c>
    </row>
    <row r="251" spans="1:9">
      <c r="A251" t="s">
        <v>17</v>
      </c>
      <c r="B251">
        <v>2007</v>
      </c>
      <c r="C251" t="s">
        <v>8</v>
      </c>
      <c r="D251">
        <v>15</v>
      </c>
      <c r="E251">
        <v>912</v>
      </c>
      <c r="F251">
        <v>17</v>
      </c>
      <c r="G251" s="1">
        <f>DATE(B251,1,1)</f>
        <v>37621</v>
      </c>
      <c r="H251">
        <f>E251/F251</f>
        <v>53.647058823529413</v>
      </c>
      <c r="I251">
        <f>H251-MOD(H251,$K$1)</f>
        <v>50</v>
      </c>
    </row>
    <row r="252" spans="1:9">
      <c r="A252" t="s">
        <v>17</v>
      </c>
      <c r="B252">
        <v>2008</v>
      </c>
      <c r="C252" t="s">
        <v>7</v>
      </c>
      <c r="D252">
        <v>1</v>
      </c>
      <c r="E252">
        <v>59</v>
      </c>
      <c r="F252">
        <v>2</v>
      </c>
      <c r="G252" s="1">
        <f>DATE(B252,1,1)</f>
        <v>37986</v>
      </c>
      <c r="H252">
        <f>E252/F252</f>
        <v>29.5</v>
      </c>
      <c r="I252">
        <f>H252-MOD(H252,$K$1)</f>
        <v>20</v>
      </c>
    </row>
    <row r="253" spans="1:9">
      <c r="A253" t="s">
        <v>17</v>
      </c>
      <c r="B253">
        <v>2008</v>
      </c>
      <c r="C253" t="s">
        <v>8</v>
      </c>
      <c r="D253">
        <v>14</v>
      </c>
      <c r="E253">
        <v>857</v>
      </c>
      <c r="F253">
        <v>23</v>
      </c>
      <c r="G253" s="1">
        <f>DATE(B253,1,1)</f>
        <v>37986</v>
      </c>
      <c r="H253">
        <f>E253/F253</f>
        <v>37.260869565217391</v>
      </c>
      <c r="I253">
        <f>H253-MOD(H253,$K$1)</f>
        <v>30</v>
      </c>
    </row>
    <row r="254" spans="1:9">
      <c r="A254" t="s">
        <v>17</v>
      </c>
      <c r="B254">
        <v>2008</v>
      </c>
      <c r="C254" t="s">
        <v>9</v>
      </c>
      <c r="D254">
        <v>1</v>
      </c>
      <c r="E254">
        <v>63</v>
      </c>
      <c r="F254">
        <v>4</v>
      </c>
      <c r="G254" s="1">
        <f>DATE(B254,1,1)</f>
        <v>37986</v>
      </c>
      <c r="H254">
        <f>E254/F254</f>
        <v>15.75</v>
      </c>
      <c r="I254">
        <f>H254-MOD(H254,$K$1)</f>
        <v>10</v>
      </c>
    </row>
    <row r="255" spans="1:9">
      <c r="A255" t="s">
        <v>17</v>
      </c>
      <c r="B255">
        <v>2009</v>
      </c>
      <c r="C255" t="s">
        <v>7</v>
      </c>
      <c r="D255">
        <v>1</v>
      </c>
      <c r="E255">
        <v>73</v>
      </c>
      <c r="F255">
        <v>0</v>
      </c>
      <c r="G255" s="1">
        <f>DATE(B255,1,1)</f>
        <v>38352</v>
      </c>
      <c r="H255" t="e">
        <f>E255/F255</f>
        <v>#DIV/0!</v>
      </c>
      <c r="I255" t="e">
        <f>H255-MOD(H255,$K$1)</f>
        <v>#DIV/0!</v>
      </c>
    </row>
    <row r="256" spans="1:9">
      <c r="A256" t="s">
        <v>17</v>
      </c>
      <c r="B256">
        <v>2009</v>
      </c>
      <c r="C256" t="s">
        <v>8</v>
      </c>
      <c r="D256">
        <v>7</v>
      </c>
      <c r="E256">
        <v>453</v>
      </c>
      <c r="F256">
        <v>11</v>
      </c>
      <c r="G256" s="1">
        <f>DATE(B256,1,1)</f>
        <v>38352</v>
      </c>
      <c r="H256">
        <f>E256/F256</f>
        <v>41.18181818181818</v>
      </c>
      <c r="I256">
        <f>H256-MOD(H256,$K$1)</f>
        <v>40</v>
      </c>
    </row>
    <row r="257" spans="1:9">
      <c r="A257" t="s">
        <v>17</v>
      </c>
      <c r="B257">
        <v>2009</v>
      </c>
      <c r="C257" t="s">
        <v>9</v>
      </c>
      <c r="D257">
        <v>8</v>
      </c>
      <c r="E257">
        <v>494</v>
      </c>
      <c r="F257">
        <v>9</v>
      </c>
      <c r="G257" s="1">
        <f>DATE(B257,1,1)</f>
        <v>38352</v>
      </c>
      <c r="H257">
        <f>E257/F257</f>
        <v>54.888888888888886</v>
      </c>
      <c r="I257">
        <f>H257-MOD(H257,$K$1)</f>
        <v>50</v>
      </c>
    </row>
    <row r="258" spans="1:9">
      <c r="A258" t="s">
        <v>17</v>
      </c>
      <c r="B258">
        <v>2010</v>
      </c>
      <c r="C258" t="s">
        <v>7</v>
      </c>
      <c r="D258">
        <v>1</v>
      </c>
      <c r="E258">
        <v>60</v>
      </c>
      <c r="F258">
        <v>0</v>
      </c>
      <c r="G258" s="1">
        <f>DATE(B258,1,1)</f>
        <v>38717</v>
      </c>
      <c r="H258" t="e">
        <f>E258/F258</f>
        <v>#DIV/0!</v>
      </c>
      <c r="I258" t="e">
        <f>H258-MOD(H258,$K$1)</f>
        <v>#DIV/0!</v>
      </c>
    </row>
    <row r="259" spans="1:9">
      <c r="A259" t="s">
        <v>17</v>
      </c>
      <c r="B259">
        <v>2010</v>
      </c>
      <c r="C259" t="s">
        <v>8</v>
      </c>
      <c r="D259">
        <v>4</v>
      </c>
      <c r="E259">
        <v>232</v>
      </c>
      <c r="F259">
        <v>6</v>
      </c>
      <c r="G259" s="1">
        <f>DATE(B259,1,1)</f>
        <v>38717</v>
      </c>
      <c r="H259">
        <f>E259/F259</f>
        <v>38.666666666666664</v>
      </c>
      <c r="I259">
        <f>H259-MOD(H259,$K$1)</f>
        <v>30</v>
      </c>
    </row>
    <row r="260" spans="1:9">
      <c r="A260" t="s">
        <v>17</v>
      </c>
      <c r="B260">
        <v>2010</v>
      </c>
      <c r="C260" t="s">
        <v>9</v>
      </c>
      <c r="D260">
        <v>11</v>
      </c>
      <c r="E260">
        <v>743</v>
      </c>
      <c r="F260">
        <v>22</v>
      </c>
      <c r="G260" s="1">
        <f>DATE(B260,1,1)</f>
        <v>38717</v>
      </c>
      <c r="H260">
        <f>E260/F260</f>
        <v>33.772727272727273</v>
      </c>
      <c r="I260">
        <f>H260-MOD(H260,$K$1)</f>
        <v>30</v>
      </c>
    </row>
    <row r="261" spans="1:9">
      <c r="A261" t="s">
        <v>17</v>
      </c>
      <c r="B261">
        <v>2011</v>
      </c>
      <c r="C261" t="s">
        <v>8</v>
      </c>
      <c r="D261">
        <v>7</v>
      </c>
      <c r="E261">
        <v>449</v>
      </c>
      <c r="F261">
        <v>12</v>
      </c>
      <c r="G261" s="1">
        <f>DATE(B261,1,1)</f>
        <v>39082</v>
      </c>
      <c r="H261">
        <f>E261/F261</f>
        <v>37.416666666666664</v>
      </c>
      <c r="I261">
        <f>H261-MOD(H261,$K$1)</f>
        <v>30</v>
      </c>
    </row>
    <row r="262" spans="1:9">
      <c r="A262" t="s">
        <v>17</v>
      </c>
      <c r="B262">
        <v>2011</v>
      </c>
      <c r="C262" t="s">
        <v>9</v>
      </c>
      <c r="D262">
        <v>9</v>
      </c>
      <c r="E262">
        <v>568</v>
      </c>
      <c r="F262">
        <v>12</v>
      </c>
      <c r="G262" s="1">
        <f>DATE(B262,1,1)</f>
        <v>39082</v>
      </c>
      <c r="H262">
        <f>E262/F262</f>
        <v>47.333333333333336</v>
      </c>
      <c r="I262">
        <f>H262-MOD(H262,$K$1)</f>
        <v>40</v>
      </c>
    </row>
    <row r="263" spans="1:9">
      <c r="A263" t="s">
        <v>17</v>
      </c>
      <c r="B263">
        <v>2012</v>
      </c>
      <c r="C263" t="s">
        <v>7</v>
      </c>
      <c r="D263">
        <v>1</v>
      </c>
      <c r="E263">
        <v>54</v>
      </c>
      <c r="F263">
        <v>0</v>
      </c>
      <c r="G263" s="1">
        <f>DATE(B263,1,1)</f>
        <v>39447</v>
      </c>
      <c r="H263" t="e">
        <f>E263/F263</f>
        <v>#DIV/0!</v>
      </c>
      <c r="I263" t="e">
        <f>H263-MOD(H263,$K$1)</f>
        <v>#DIV/0!</v>
      </c>
    </row>
    <row r="264" spans="1:9">
      <c r="A264" t="s">
        <v>17</v>
      </c>
      <c r="B264">
        <v>2012</v>
      </c>
      <c r="C264" t="s">
        <v>8</v>
      </c>
      <c r="D264">
        <v>7</v>
      </c>
      <c r="E264">
        <v>443</v>
      </c>
      <c r="F264">
        <v>6</v>
      </c>
      <c r="G264" s="1">
        <f>DATE(B264,1,1)</f>
        <v>39447</v>
      </c>
      <c r="H264">
        <f>E264/F264</f>
        <v>73.833333333333329</v>
      </c>
      <c r="I264">
        <f>H264-MOD(H264,$K$1)</f>
        <v>70</v>
      </c>
    </row>
    <row r="265" spans="1:9">
      <c r="A265" t="s">
        <v>17</v>
      </c>
      <c r="B265">
        <v>2012</v>
      </c>
      <c r="C265" t="s">
        <v>9</v>
      </c>
      <c r="D265">
        <v>8</v>
      </c>
      <c r="E265">
        <v>552</v>
      </c>
      <c r="F265">
        <v>14</v>
      </c>
      <c r="G265" s="1">
        <f>DATE(B265,1,1)</f>
        <v>39447</v>
      </c>
      <c r="H265">
        <f>E265/F265</f>
        <v>39.428571428571431</v>
      </c>
      <c r="I265">
        <f>H265-MOD(H265,$K$1)</f>
        <v>30</v>
      </c>
    </row>
    <row r="266" spans="1:9">
      <c r="A266" t="s">
        <v>17</v>
      </c>
      <c r="B266">
        <v>2013</v>
      </c>
      <c r="C266" t="s">
        <v>7</v>
      </c>
      <c r="D266">
        <v>2</v>
      </c>
      <c r="E266">
        <v>99</v>
      </c>
      <c r="F266">
        <v>1</v>
      </c>
      <c r="G266" s="1">
        <f>DATE(B266,1,1)</f>
        <v>39813</v>
      </c>
      <c r="H266">
        <f>E266/F266</f>
        <v>99</v>
      </c>
      <c r="I266">
        <f>H266-MOD(H266,$K$1)</f>
        <v>90</v>
      </c>
    </row>
    <row r="267" spans="1:9">
      <c r="A267" t="s">
        <v>17</v>
      </c>
      <c r="B267">
        <v>2013</v>
      </c>
      <c r="C267" t="s">
        <v>8</v>
      </c>
      <c r="D267">
        <v>6</v>
      </c>
      <c r="E267">
        <v>361</v>
      </c>
      <c r="F267">
        <v>7</v>
      </c>
      <c r="G267" s="1">
        <f>DATE(B267,1,1)</f>
        <v>39813</v>
      </c>
      <c r="H267">
        <f>E267/F267</f>
        <v>51.571428571428569</v>
      </c>
      <c r="I267">
        <f>H267-MOD(H267,$K$1)</f>
        <v>50</v>
      </c>
    </row>
    <row r="268" spans="1:9">
      <c r="A268" t="s">
        <v>17</v>
      </c>
      <c r="B268">
        <v>2013</v>
      </c>
      <c r="C268" t="s">
        <v>9</v>
      </c>
      <c r="D268">
        <v>8</v>
      </c>
      <c r="E268">
        <v>497</v>
      </c>
      <c r="F268">
        <v>10</v>
      </c>
      <c r="G268" s="1">
        <f>DATE(B268,1,1)</f>
        <v>39813</v>
      </c>
      <c r="H268">
        <f>E268/F268</f>
        <v>49.7</v>
      </c>
      <c r="I268">
        <f>H268-MOD(H268,$K$1)</f>
        <v>40</v>
      </c>
    </row>
    <row r="269" spans="1:9">
      <c r="A269" t="s">
        <v>17</v>
      </c>
      <c r="B269">
        <v>2014</v>
      </c>
      <c r="C269" t="s">
        <v>7</v>
      </c>
      <c r="D269">
        <v>1</v>
      </c>
      <c r="E269">
        <v>52</v>
      </c>
      <c r="F269">
        <v>1</v>
      </c>
      <c r="G269" s="1">
        <f>DATE(B269,1,1)</f>
        <v>40178</v>
      </c>
      <c r="H269">
        <f>E269/F269</f>
        <v>52</v>
      </c>
      <c r="I269">
        <f>H269-MOD(H269,$K$1)</f>
        <v>50</v>
      </c>
    </row>
    <row r="270" spans="1:9">
      <c r="A270" t="s">
        <v>17</v>
      </c>
      <c r="B270">
        <v>2014</v>
      </c>
      <c r="C270" t="s">
        <v>8</v>
      </c>
      <c r="D270">
        <v>7</v>
      </c>
      <c r="E270">
        <v>456</v>
      </c>
      <c r="F270">
        <v>7</v>
      </c>
      <c r="G270" s="1">
        <f>DATE(B270,1,1)</f>
        <v>40178</v>
      </c>
      <c r="H270">
        <f>E270/F270</f>
        <v>65.142857142857139</v>
      </c>
      <c r="I270">
        <f>H270-MOD(H270,$K$1)</f>
        <v>60</v>
      </c>
    </row>
    <row r="271" spans="1:9">
      <c r="A271" t="s">
        <v>17</v>
      </c>
      <c r="B271">
        <v>2014</v>
      </c>
      <c r="C271" t="s">
        <v>9</v>
      </c>
      <c r="D271">
        <v>8</v>
      </c>
      <c r="E271">
        <v>506</v>
      </c>
      <c r="F271">
        <v>13</v>
      </c>
      <c r="G271" s="1">
        <f>DATE(B271,1,1)</f>
        <v>40178</v>
      </c>
      <c r="H271">
        <f>E271/F271</f>
        <v>38.92307692307692</v>
      </c>
      <c r="I271">
        <f>H271-MOD(H271,$K$1)</f>
        <v>30</v>
      </c>
    </row>
    <row r="272" spans="1:9">
      <c r="A272" t="s">
        <v>18</v>
      </c>
      <c r="B272">
        <v>2002</v>
      </c>
      <c r="C272" t="s">
        <v>8</v>
      </c>
      <c r="D272">
        <v>16</v>
      </c>
      <c r="E272">
        <v>1057</v>
      </c>
      <c r="F272">
        <v>21</v>
      </c>
      <c r="G272" s="1">
        <f>DATE(B272,1,1)</f>
        <v>35795</v>
      </c>
      <c r="H272">
        <f>E272/F272</f>
        <v>50.333333333333336</v>
      </c>
      <c r="I272">
        <f>H272-MOD(H272,$K$1)</f>
        <v>50</v>
      </c>
    </row>
    <row r="273" spans="1:9">
      <c r="A273" t="s">
        <v>18</v>
      </c>
      <c r="B273">
        <v>2003</v>
      </c>
      <c r="C273" t="s">
        <v>7</v>
      </c>
      <c r="D273">
        <v>2</v>
      </c>
      <c r="E273">
        <v>140</v>
      </c>
      <c r="F273">
        <v>4</v>
      </c>
      <c r="G273" s="1">
        <f>DATE(B273,1,1)</f>
        <v>36160</v>
      </c>
      <c r="H273">
        <f>E273/F273</f>
        <v>35</v>
      </c>
      <c r="I273">
        <f>H273-MOD(H273,$K$1)</f>
        <v>30</v>
      </c>
    </row>
    <row r="274" spans="1:9">
      <c r="A274" t="s">
        <v>18</v>
      </c>
      <c r="B274">
        <v>2003</v>
      </c>
      <c r="C274" t="s">
        <v>8</v>
      </c>
      <c r="D274">
        <v>14</v>
      </c>
      <c r="E274">
        <v>907</v>
      </c>
      <c r="F274">
        <v>20</v>
      </c>
      <c r="G274" s="1">
        <f>DATE(B274,1,1)</f>
        <v>36160</v>
      </c>
      <c r="H274">
        <f>E274/F274</f>
        <v>45.35</v>
      </c>
      <c r="I274">
        <f>H274-MOD(H274,$K$1)</f>
        <v>40</v>
      </c>
    </row>
    <row r="275" spans="1:9">
      <c r="A275" t="s">
        <v>18</v>
      </c>
      <c r="B275">
        <v>2004</v>
      </c>
      <c r="C275" t="s">
        <v>7</v>
      </c>
      <c r="D275">
        <v>1</v>
      </c>
      <c r="E275">
        <v>60</v>
      </c>
      <c r="F275">
        <v>0</v>
      </c>
      <c r="G275" s="1">
        <f>DATE(B275,1,1)</f>
        <v>36525</v>
      </c>
      <c r="H275" t="e">
        <f>E275/F275</f>
        <v>#DIV/0!</v>
      </c>
      <c r="I275" t="e">
        <f>H275-MOD(H275,$K$1)</f>
        <v>#DIV/0!</v>
      </c>
    </row>
    <row r="276" spans="1:9">
      <c r="A276" t="s">
        <v>18</v>
      </c>
      <c r="B276">
        <v>2004</v>
      </c>
      <c r="C276" t="s">
        <v>8</v>
      </c>
      <c r="D276">
        <v>15</v>
      </c>
      <c r="E276">
        <v>1010</v>
      </c>
      <c r="F276">
        <v>23</v>
      </c>
      <c r="G276" s="1">
        <f>DATE(B276,1,1)</f>
        <v>36525</v>
      </c>
      <c r="H276">
        <f>E276/F276</f>
        <v>43.913043478260867</v>
      </c>
      <c r="I276">
        <f>H276-MOD(H276,$K$1)</f>
        <v>40</v>
      </c>
    </row>
    <row r="277" spans="1:9">
      <c r="A277" t="s">
        <v>18</v>
      </c>
      <c r="B277">
        <v>2005</v>
      </c>
      <c r="C277" t="s">
        <v>8</v>
      </c>
      <c r="D277">
        <v>16</v>
      </c>
      <c r="E277">
        <v>1030</v>
      </c>
      <c r="F277">
        <v>19</v>
      </c>
      <c r="G277" s="1">
        <f>DATE(B277,1,1)</f>
        <v>36891</v>
      </c>
      <c r="H277">
        <f>E277/F277</f>
        <v>54.210526315789473</v>
      </c>
      <c r="I277">
        <f>H277-MOD(H277,$K$1)</f>
        <v>50</v>
      </c>
    </row>
    <row r="278" spans="1:9">
      <c r="A278" t="s">
        <v>18</v>
      </c>
      <c r="B278">
        <v>2006</v>
      </c>
      <c r="C278" t="s">
        <v>7</v>
      </c>
      <c r="D278">
        <v>1</v>
      </c>
      <c r="E278">
        <v>55</v>
      </c>
      <c r="F278">
        <v>2</v>
      </c>
      <c r="G278" s="1">
        <f>DATE(B278,1,1)</f>
        <v>37256</v>
      </c>
      <c r="H278">
        <f>E278/F278</f>
        <v>27.5</v>
      </c>
      <c r="I278">
        <f>H278-MOD(H278,$K$1)</f>
        <v>20</v>
      </c>
    </row>
    <row r="279" spans="1:9">
      <c r="A279" t="s">
        <v>18</v>
      </c>
      <c r="B279">
        <v>2006</v>
      </c>
      <c r="C279" t="s">
        <v>8</v>
      </c>
      <c r="D279">
        <v>14</v>
      </c>
      <c r="E279">
        <v>848</v>
      </c>
      <c r="F279">
        <v>24</v>
      </c>
      <c r="G279" s="1">
        <f>DATE(B279,1,1)</f>
        <v>37256</v>
      </c>
      <c r="H279">
        <f>E279/F279</f>
        <v>35.333333333333336</v>
      </c>
      <c r="I279">
        <f>H279-MOD(H279,$K$1)</f>
        <v>30</v>
      </c>
    </row>
    <row r="280" spans="1:9">
      <c r="A280" t="s">
        <v>18</v>
      </c>
      <c r="B280">
        <v>2006</v>
      </c>
      <c r="C280" t="s">
        <v>9</v>
      </c>
      <c r="D280">
        <v>1</v>
      </c>
      <c r="E280">
        <v>70</v>
      </c>
      <c r="F280">
        <v>3</v>
      </c>
      <c r="G280" s="1">
        <f>DATE(B280,1,1)</f>
        <v>37256</v>
      </c>
      <c r="H280">
        <f>E280/F280</f>
        <v>23.333333333333332</v>
      </c>
      <c r="I280">
        <f>H280-MOD(H280,$K$1)</f>
        <v>20</v>
      </c>
    </row>
    <row r="281" spans="1:9">
      <c r="A281" t="s">
        <v>18</v>
      </c>
      <c r="B281">
        <v>2007</v>
      </c>
      <c r="C281" t="s">
        <v>7</v>
      </c>
      <c r="D281">
        <v>2</v>
      </c>
      <c r="E281">
        <v>129</v>
      </c>
      <c r="F281">
        <v>6</v>
      </c>
      <c r="G281" s="1">
        <f>DATE(B281,1,1)</f>
        <v>37621</v>
      </c>
      <c r="H281">
        <f>E281/F281</f>
        <v>21.5</v>
      </c>
      <c r="I281">
        <f>H281-MOD(H281,$K$1)</f>
        <v>20</v>
      </c>
    </row>
    <row r="282" spans="1:9">
      <c r="A282" t="s">
        <v>18</v>
      </c>
      <c r="B282">
        <v>2007</v>
      </c>
      <c r="C282" t="s">
        <v>8</v>
      </c>
      <c r="D282">
        <v>13</v>
      </c>
      <c r="E282">
        <v>783</v>
      </c>
      <c r="F282">
        <v>24</v>
      </c>
      <c r="G282" s="1">
        <f>DATE(B282,1,1)</f>
        <v>37621</v>
      </c>
      <c r="H282">
        <f>E282/F282</f>
        <v>32.625</v>
      </c>
      <c r="I282">
        <f>H282-MOD(H282,$K$1)</f>
        <v>30</v>
      </c>
    </row>
    <row r="283" spans="1:9">
      <c r="A283" t="s">
        <v>18</v>
      </c>
      <c r="B283">
        <v>2007</v>
      </c>
      <c r="C283" t="s">
        <v>9</v>
      </c>
      <c r="D283">
        <v>1</v>
      </c>
      <c r="E283">
        <v>64</v>
      </c>
      <c r="F283">
        <v>0</v>
      </c>
      <c r="G283" s="1">
        <f>DATE(B283,1,1)</f>
        <v>37621</v>
      </c>
      <c r="H283" t="e">
        <f>E283/F283</f>
        <v>#DIV/0!</v>
      </c>
      <c r="I283" t="e">
        <f>H283-MOD(H283,$K$1)</f>
        <v>#DIV/0!</v>
      </c>
    </row>
    <row r="284" spans="1:9">
      <c r="A284" t="s">
        <v>18</v>
      </c>
      <c r="B284">
        <v>2008</v>
      </c>
      <c r="C284" t="s">
        <v>7</v>
      </c>
      <c r="D284">
        <v>1</v>
      </c>
      <c r="E284">
        <v>53</v>
      </c>
      <c r="F284">
        <v>0</v>
      </c>
      <c r="G284" s="1">
        <f>DATE(B284,1,1)</f>
        <v>37986</v>
      </c>
      <c r="H284" t="e">
        <f>E284/F284</f>
        <v>#DIV/0!</v>
      </c>
      <c r="I284" t="e">
        <f>H284-MOD(H284,$K$1)</f>
        <v>#DIV/0!</v>
      </c>
    </row>
    <row r="285" spans="1:9">
      <c r="A285" t="s">
        <v>18</v>
      </c>
      <c r="B285">
        <v>2008</v>
      </c>
      <c r="C285" t="s">
        <v>8</v>
      </c>
      <c r="D285">
        <v>15</v>
      </c>
      <c r="E285">
        <v>966</v>
      </c>
      <c r="F285">
        <v>18</v>
      </c>
      <c r="G285" s="1">
        <f>DATE(B285,1,1)</f>
        <v>37986</v>
      </c>
      <c r="H285">
        <f>E285/F285</f>
        <v>53.666666666666664</v>
      </c>
      <c r="I285">
        <f>H285-MOD(H285,$K$1)</f>
        <v>50</v>
      </c>
    </row>
    <row r="286" spans="1:9">
      <c r="A286" t="s">
        <v>18</v>
      </c>
      <c r="B286">
        <v>2009</v>
      </c>
      <c r="C286" t="s">
        <v>8</v>
      </c>
      <c r="D286">
        <v>15</v>
      </c>
      <c r="E286">
        <v>958</v>
      </c>
      <c r="F286">
        <v>15</v>
      </c>
      <c r="G286" s="1">
        <f>DATE(B286,1,1)</f>
        <v>38352</v>
      </c>
      <c r="H286">
        <f>E286/F286</f>
        <v>63.866666666666667</v>
      </c>
      <c r="I286">
        <f>H286-MOD(H286,$K$1)</f>
        <v>60</v>
      </c>
    </row>
    <row r="287" spans="1:9">
      <c r="A287" t="s">
        <v>18</v>
      </c>
      <c r="B287">
        <v>2009</v>
      </c>
      <c r="C287" t="s">
        <v>9</v>
      </c>
      <c r="D287">
        <v>1</v>
      </c>
      <c r="E287">
        <v>74</v>
      </c>
      <c r="F287">
        <v>0</v>
      </c>
      <c r="G287" s="1">
        <f>DATE(B287,1,1)</f>
        <v>38352</v>
      </c>
      <c r="H287" t="e">
        <f>E287/F287</f>
        <v>#DIV/0!</v>
      </c>
      <c r="I287" t="e">
        <f>H287-MOD(H287,$K$1)</f>
        <v>#DIV/0!</v>
      </c>
    </row>
    <row r="288" spans="1:9">
      <c r="A288" t="s">
        <v>18</v>
      </c>
      <c r="B288">
        <v>2010</v>
      </c>
      <c r="C288" t="s">
        <v>8</v>
      </c>
      <c r="D288">
        <v>15</v>
      </c>
      <c r="E288">
        <v>945</v>
      </c>
      <c r="F288">
        <v>26</v>
      </c>
      <c r="G288" s="1">
        <f>DATE(B288,1,1)</f>
        <v>38717</v>
      </c>
      <c r="H288">
        <f>E288/F288</f>
        <v>36.346153846153847</v>
      </c>
      <c r="I288">
        <f>H288-MOD(H288,$K$1)</f>
        <v>30</v>
      </c>
    </row>
    <row r="289" spans="1:9">
      <c r="A289" t="s">
        <v>18</v>
      </c>
      <c r="B289">
        <v>2010</v>
      </c>
      <c r="C289" t="s">
        <v>9</v>
      </c>
      <c r="D289">
        <v>1</v>
      </c>
      <c r="E289">
        <v>73</v>
      </c>
      <c r="F289">
        <v>3</v>
      </c>
      <c r="G289" s="1">
        <f>DATE(B289,1,1)</f>
        <v>38717</v>
      </c>
      <c r="H289">
        <f>E289/F289</f>
        <v>24.333333333333332</v>
      </c>
      <c r="I289">
        <f>H289-MOD(H289,$K$1)</f>
        <v>20</v>
      </c>
    </row>
    <row r="290" spans="1:9">
      <c r="A290" t="s">
        <v>18</v>
      </c>
      <c r="B290">
        <v>2011</v>
      </c>
      <c r="C290" t="s">
        <v>7</v>
      </c>
      <c r="D290">
        <v>1</v>
      </c>
      <c r="E290">
        <v>49</v>
      </c>
      <c r="F290">
        <v>3</v>
      </c>
      <c r="G290" s="1">
        <f>DATE(B290,1,1)</f>
        <v>39082</v>
      </c>
      <c r="H290">
        <f>E290/F290</f>
        <v>16.333333333333332</v>
      </c>
      <c r="I290">
        <f>H290-MOD(H290,$K$1)</f>
        <v>10</v>
      </c>
    </row>
    <row r="291" spans="1:9">
      <c r="A291" t="s">
        <v>18</v>
      </c>
      <c r="B291">
        <v>2011</v>
      </c>
      <c r="C291" t="s">
        <v>8</v>
      </c>
      <c r="D291">
        <v>15</v>
      </c>
      <c r="E291">
        <v>968</v>
      </c>
      <c r="F291">
        <v>27</v>
      </c>
      <c r="G291" s="1">
        <f>DATE(B291,1,1)</f>
        <v>39082</v>
      </c>
      <c r="H291">
        <f>E291/F291</f>
        <v>35.851851851851855</v>
      </c>
      <c r="I291">
        <f>H291-MOD(H291,$K$1)</f>
        <v>30</v>
      </c>
    </row>
    <row r="292" spans="1:9">
      <c r="A292" t="s">
        <v>18</v>
      </c>
      <c r="B292">
        <v>2012</v>
      </c>
      <c r="C292" t="s">
        <v>7</v>
      </c>
      <c r="D292">
        <v>1</v>
      </c>
      <c r="E292">
        <v>67</v>
      </c>
      <c r="F292">
        <v>1</v>
      </c>
      <c r="G292" s="1">
        <f>DATE(B292,1,1)</f>
        <v>39447</v>
      </c>
      <c r="H292">
        <f>E292/F292</f>
        <v>67</v>
      </c>
      <c r="I292">
        <f>H292-MOD(H292,$K$1)</f>
        <v>60</v>
      </c>
    </row>
    <row r="293" spans="1:9">
      <c r="A293" t="s">
        <v>18</v>
      </c>
      <c r="B293">
        <v>2012</v>
      </c>
      <c r="C293" t="s">
        <v>8</v>
      </c>
      <c r="D293">
        <v>15</v>
      </c>
      <c r="E293">
        <v>1023</v>
      </c>
      <c r="F293">
        <v>21</v>
      </c>
      <c r="G293" s="1">
        <f>DATE(B293,1,1)</f>
        <v>39447</v>
      </c>
      <c r="H293">
        <f>E293/F293</f>
        <v>48.714285714285715</v>
      </c>
      <c r="I293">
        <f>H293-MOD(H293,$K$1)</f>
        <v>40</v>
      </c>
    </row>
    <row r="294" spans="1:9">
      <c r="A294" t="s">
        <v>18</v>
      </c>
      <c r="B294">
        <v>2013</v>
      </c>
      <c r="C294" t="s">
        <v>7</v>
      </c>
      <c r="D294">
        <v>1</v>
      </c>
      <c r="E294">
        <v>73</v>
      </c>
      <c r="F294">
        <v>4</v>
      </c>
      <c r="G294" s="1">
        <f>DATE(B294,1,1)</f>
        <v>39813</v>
      </c>
      <c r="H294">
        <f>E294/F294</f>
        <v>18.25</v>
      </c>
      <c r="I294">
        <f>H294-MOD(H294,$K$1)</f>
        <v>10</v>
      </c>
    </row>
    <row r="295" spans="1:9">
      <c r="A295" t="s">
        <v>18</v>
      </c>
      <c r="B295">
        <v>2013</v>
      </c>
      <c r="C295" t="s">
        <v>8</v>
      </c>
      <c r="D295">
        <v>14</v>
      </c>
      <c r="E295">
        <v>1010</v>
      </c>
      <c r="F295">
        <v>21</v>
      </c>
      <c r="G295" s="1">
        <f>DATE(B295,1,1)</f>
        <v>39813</v>
      </c>
      <c r="H295">
        <f>E295/F295</f>
        <v>48.095238095238095</v>
      </c>
      <c r="I295">
        <f>H295-MOD(H295,$K$1)</f>
        <v>40</v>
      </c>
    </row>
    <row r="296" spans="1:9">
      <c r="A296" t="s">
        <v>18</v>
      </c>
      <c r="B296">
        <v>2013</v>
      </c>
      <c r="C296" t="s">
        <v>9</v>
      </c>
      <c r="D296">
        <v>1</v>
      </c>
      <c r="E296">
        <v>73</v>
      </c>
      <c r="F296">
        <v>2</v>
      </c>
      <c r="G296" s="1">
        <f>DATE(B296,1,1)</f>
        <v>39813</v>
      </c>
      <c r="H296">
        <f>E296/F296</f>
        <v>36.5</v>
      </c>
      <c r="I296">
        <f>H296-MOD(H296,$K$1)</f>
        <v>30</v>
      </c>
    </row>
    <row r="297" spans="1:9">
      <c r="A297" t="s">
        <v>18</v>
      </c>
      <c r="B297">
        <v>2014</v>
      </c>
      <c r="C297" t="s">
        <v>7</v>
      </c>
      <c r="D297">
        <v>1</v>
      </c>
      <c r="E297">
        <v>66</v>
      </c>
      <c r="F297">
        <v>0</v>
      </c>
      <c r="G297" s="1">
        <f>DATE(B297,1,1)</f>
        <v>40178</v>
      </c>
      <c r="H297" t="e">
        <f>E297/F297</f>
        <v>#DIV/0!</v>
      </c>
      <c r="I297" t="e">
        <f>H297-MOD(H297,$K$1)</f>
        <v>#DIV/0!</v>
      </c>
    </row>
    <row r="298" spans="1:9">
      <c r="A298" t="s">
        <v>18</v>
      </c>
      <c r="B298">
        <v>2014</v>
      </c>
      <c r="C298" t="s">
        <v>8</v>
      </c>
      <c r="D298">
        <v>15</v>
      </c>
      <c r="E298">
        <v>1001</v>
      </c>
      <c r="F298">
        <v>16</v>
      </c>
      <c r="G298" s="1">
        <f>DATE(B298,1,1)</f>
        <v>40178</v>
      </c>
      <c r="H298">
        <f>E298/F298</f>
        <v>62.5625</v>
      </c>
      <c r="I298">
        <f>H298-MOD(H298,$K$1)</f>
        <v>60</v>
      </c>
    </row>
    <row r="299" spans="1:9">
      <c r="A299" t="s">
        <v>19</v>
      </c>
      <c r="B299">
        <v>2002</v>
      </c>
      <c r="C299" t="s">
        <v>7</v>
      </c>
      <c r="D299">
        <v>10</v>
      </c>
      <c r="E299">
        <v>587</v>
      </c>
      <c r="F299">
        <v>6</v>
      </c>
      <c r="G299" s="1">
        <f>DATE(B299,1,1)</f>
        <v>35795</v>
      </c>
      <c r="H299">
        <f>E299/F299</f>
        <v>97.833333333333329</v>
      </c>
      <c r="I299">
        <f>H299-MOD(H299,$K$1)</f>
        <v>90</v>
      </c>
    </row>
    <row r="300" spans="1:9">
      <c r="A300" t="s">
        <v>19</v>
      </c>
      <c r="B300">
        <v>2002</v>
      </c>
      <c r="C300" t="s">
        <v>8</v>
      </c>
      <c r="D300">
        <v>6</v>
      </c>
      <c r="E300">
        <v>368</v>
      </c>
      <c r="F300">
        <v>8</v>
      </c>
      <c r="G300" s="1">
        <f>DATE(B300,1,1)</f>
        <v>35795</v>
      </c>
      <c r="H300">
        <f>E300/F300</f>
        <v>46</v>
      </c>
      <c r="I300">
        <f>H300-MOD(H300,$K$1)</f>
        <v>40</v>
      </c>
    </row>
    <row r="301" spans="1:9">
      <c r="A301" t="s">
        <v>19</v>
      </c>
      <c r="B301">
        <v>2003</v>
      </c>
      <c r="C301" t="s">
        <v>7</v>
      </c>
      <c r="D301">
        <v>9</v>
      </c>
      <c r="E301">
        <v>551</v>
      </c>
      <c r="F301">
        <v>14</v>
      </c>
      <c r="G301" s="1">
        <f>DATE(B301,1,1)</f>
        <v>36160</v>
      </c>
      <c r="H301">
        <f>E301/F301</f>
        <v>39.357142857142854</v>
      </c>
      <c r="I301">
        <f>H301-MOD(H301,$K$1)</f>
        <v>30</v>
      </c>
    </row>
    <row r="302" spans="1:9">
      <c r="A302" t="s">
        <v>19</v>
      </c>
      <c r="B302">
        <v>2003</v>
      </c>
      <c r="C302" t="s">
        <v>8</v>
      </c>
      <c r="D302">
        <v>7</v>
      </c>
      <c r="E302">
        <v>424</v>
      </c>
      <c r="F302">
        <v>4</v>
      </c>
      <c r="G302" s="1">
        <f>DATE(B302,1,1)</f>
        <v>36160</v>
      </c>
      <c r="H302">
        <f>E302/F302</f>
        <v>106</v>
      </c>
      <c r="I302">
        <f>H302-MOD(H302,$K$1)</f>
        <v>100</v>
      </c>
    </row>
    <row r="303" spans="1:9">
      <c r="A303" t="s">
        <v>19</v>
      </c>
      <c r="B303">
        <v>2004</v>
      </c>
      <c r="C303" t="s">
        <v>7</v>
      </c>
      <c r="D303">
        <v>10</v>
      </c>
      <c r="E303">
        <v>597</v>
      </c>
      <c r="F303">
        <v>10</v>
      </c>
      <c r="G303" s="1">
        <f>DATE(B303,1,1)</f>
        <v>36525</v>
      </c>
      <c r="H303">
        <f>E303/F303</f>
        <v>59.7</v>
      </c>
      <c r="I303">
        <f>H303-MOD(H303,$K$1)</f>
        <v>50</v>
      </c>
    </row>
    <row r="304" spans="1:9">
      <c r="A304" t="s">
        <v>19</v>
      </c>
      <c r="B304">
        <v>2004</v>
      </c>
      <c r="C304" t="s">
        <v>8</v>
      </c>
      <c r="D304">
        <v>6</v>
      </c>
      <c r="E304">
        <v>352</v>
      </c>
      <c r="F304">
        <v>2</v>
      </c>
      <c r="G304" s="1">
        <f>DATE(B304,1,1)</f>
        <v>36525</v>
      </c>
      <c r="H304">
        <f>E304/F304</f>
        <v>176</v>
      </c>
      <c r="I304">
        <f>H304-MOD(H304,$K$1)</f>
        <v>170</v>
      </c>
    </row>
    <row r="305" spans="1:9">
      <c r="A305" t="s">
        <v>19</v>
      </c>
      <c r="B305">
        <v>2005</v>
      </c>
      <c r="C305" t="s">
        <v>7</v>
      </c>
      <c r="D305">
        <v>10</v>
      </c>
      <c r="E305">
        <v>608</v>
      </c>
      <c r="F305">
        <v>13</v>
      </c>
      <c r="G305" s="1">
        <f>DATE(B305,1,1)</f>
        <v>36891</v>
      </c>
      <c r="H305">
        <f>E305/F305</f>
        <v>46.769230769230766</v>
      </c>
      <c r="I305">
        <f>H305-MOD(H305,$K$1)</f>
        <v>40</v>
      </c>
    </row>
    <row r="306" spans="1:9">
      <c r="A306" t="s">
        <v>19</v>
      </c>
      <c r="B306">
        <v>2005</v>
      </c>
      <c r="C306" t="s">
        <v>8</v>
      </c>
      <c r="D306">
        <v>6</v>
      </c>
      <c r="E306">
        <v>347</v>
      </c>
      <c r="F306">
        <v>8</v>
      </c>
      <c r="G306" s="1">
        <f>DATE(B306,1,1)</f>
        <v>36891</v>
      </c>
      <c r="H306">
        <f>E306/F306</f>
        <v>43.375</v>
      </c>
      <c r="I306">
        <f>H306-MOD(H306,$K$1)</f>
        <v>40</v>
      </c>
    </row>
    <row r="307" spans="1:9">
      <c r="A307" t="s">
        <v>19</v>
      </c>
      <c r="B307">
        <v>2006</v>
      </c>
      <c r="C307" t="s">
        <v>7</v>
      </c>
      <c r="D307">
        <v>10</v>
      </c>
      <c r="E307">
        <v>603</v>
      </c>
      <c r="F307">
        <v>18</v>
      </c>
      <c r="G307" s="1">
        <f>DATE(B307,1,1)</f>
        <v>37256</v>
      </c>
      <c r="H307">
        <f>E307/F307</f>
        <v>33.5</v>
      </c>
      <c r="I307">
        <f>H307-MOD(H307,$K$1)</f>
        <v>30</v>
      </c>
    </row>
    <row r="308" spans="1:9">
      <c r="A308" t="s">
        <v>19</v>
      </c>
      <c r="B308">
        <v>2006</v>
      </c>
      <c r="C308" t="s">
        <v>8</v>
      </c>
      <c r="D308">
        <v>5</v>
      </c>
      <c r="E308">
        <v>298</v>
      </c>
      <c r="F308">
        <v>8</v>
      </c>
      <c r="G308" s="1">
        <f>DATE(B308,1,1)</f>
        <v>37256</v>
      </c>
      <c r="H308">
        <f>E308/F308</f>
        <v>37.25</v>
      </c>
      <c r="I308">
        <f>H308-MOD(H308,$K$1)</f>
        <v>30</v>
      </c>
    </row>
    <row r="309" spans="1:9">
      <c r="A309" t="s">
        <v>19</v>
      </c>
      <c r="B309">
        <v>2006</v>
      </c>
      <c r="C309" t="s">
        <v>9</v>
      </c>
      <c r="D309">
        <v>1</v>
      </c>
      <c r="E309">
        <v>62</v>
      </c>
      <c r="F309">
        <v>0</v>
      </c>
      <c r="G309" s="1">
        <f>DATE(B309,1,1)</f>
        <v>37256</v>
      </c>
      <c r="H309" t="e">
        <f>E309/F309</f>
        <v>#DIV/0!</v>
      </c>
      <c r="I309" t="e">
        <f>H309-MOD(H309,$K$1)</f>
        <v>#DIV/0!</v>
      </c>
    </row>
    <row r="310" spans="1:9">
      <c r="A310" t="s">
        <v>19</v>
      </c>
      <c r="B310">
        <v>2007</v>
      </c>
      <c r="C310" t="s">
        <v>7</v>
      </c>
      <c r="D310">
        <v>9</v>
      </c>
      <c r="E310">
        <v>540</v>
      </c>
      <c r="F310">
        <v>21</v>
      </c>
      <c r="G310" s="1">
        <f>DATE(B310,1,1)</f>
        <v>37621</v>
      </c>
      <c r="H310">
        <f>E310/F310</f>
        <v>25.714285714285715</v>
      </c>
      <c r="I310">
        <f>H310-MOD(H310,$K$1)</f>
        <v>20</v>
      </c>
    </row>
    <row r="311" spans="1:9">
      <c r="A311" t="s">
        <v>19</v>
      </c>
      <c r="B311">
        <v>2007</v>
      </c>
      <c r="C311" t="s">
        <v>8</v>
      </c>
      <c r="D311">
        <v>6</v>
      </c>
      <c r="E311">
        <v>368</v>
      </c>
      <c r="F311">
        <v>9</v>
      </c>
      <c r="G311" s="1">
        <f>DATE(B311,1,1)</f>
        <v>37621</v>
      </c>
      <c r="H311">
        <f>E311/F311</f>
        <v>40.888888888888886</v>
      </c>
      <c r="I311">
        <f>H311-MOD(H311,$K$1)</f>
        <v>40</v>
      </c>
    </row>
    <row r="312" spans="1:9">
      <c r="A312" t="s">
        <v>19</v>
      </c>
      <c r="B312">
        <v>2007</v>
      </c>
      <c r="C312" t="s">
        <v>9</v>
      </c>
      <c r="D312">
        <v>1</v>
      </c>
      <c r="E312">
        <v>57</v>
      </c>
      <c r="F312">
        <v>4</v>
      </c>
      <c r="G312" s="1">
        <f>DATE(B312,1,1)</f>
        <v>37621</v>
      </c>
      <c r="H312">
        <f>E312/F312</f>
        <v>14.25</v>
      </c>
      <c r="I312">
        <f>H312-MOD(H312,$K$1)</f>
        <v>10</v>
      </c>
    </row>
    <row r="313" spans="1:9">
      <c r="A313" t="s">
        <v>19</v>
      </c>
      <c r="B313">
        <v>2008</v>
      </c>
      <c r="C313" t="s">
        <v>7</v>
      </c>
      <c r="D313">
        <v>10</v>
      </c>
      <c r="E313">
        <v>537</v>
      </c>
      <c r="F313">
        <v>19</v>
      </c>
      <c r="G313" s="1">
        <f>DATE(B313,1,1)</f>
        <v>37986</v>
      </c>
      <c r="H313">
        <f>E313/F313</f>
        <v>28.263157894736842</v>
      </c>
      <c r="I313">
        <f>H313-MOD(H313,$K$1)</f>
        <v>20</v>
      </c>
    </row>
    <row r="314" spans="1:9">
      <c r="A314" t="s">
        <v>19</v>
      </c>
      <c r="B314">
        <v>2008</v>
      </c>
      <c r="C314" t="s">
        <v>8</v>
      </c>
      <c r="D314">
        <v>4</v>
      </c>
      <c r="E314">
        <v>274</v>
      </c>
      <c r="F314">
        <v>8</v>
      </c>
      <c r="G314" s="1">
        <f>DATE(B314,1,1)</f>
        <v>37986</v>
      </c>
      <c r="H314">
        <f>E314/F314</f>
        <v>34.25</v>
      </c>
      <c r="I314">
        <f>H314-MOD(H314,$K$1)</f>
        <v>30</v>
      </c>
    </row>
    <row r="315" spans="1:9">
      <c r="A315" t="s">
        <v>19</v>
      </c>
      <c r="B315">
        <v>2008</v>
      </c>
      <c r="C315" t="s">
        <v>9</v>
      </c>
      <c r="D315">
        <v>2</v>
      </c>
      <c r="E315">
        <v>102</v>
      </c>
      <c r="F315">
        <v>4</v>
      </c>
      <c r="G315" s="1">
        <f>DATE(B315,1,1)</f>
        <v>37986</v>
      </c>
      <c r="H315">
        <f>E315/F315</f>
        <v>25.5</v>
      </c>
      <c r="I315">
        <f>H315-MOD(H315,$K$1)</f>
        <v>20</v>
      </c>
    </row>
    <row r="316" spans="1:9">
      <c r="A316" t="s">
        <v>19</v>
      </c>
      <c r="B316">
        <v>2009</v>
      </c>
      <c r="C316" t="s">
        <v>7</v>
      </c>
      <c r="D316">
        <v>10</v>
      </c>
      <c r="E316">
        <v>661</v>
      </c>
      <c r="F316">
        <v>15</v>
      </c>
      <c r="G316" s="1">
        <f>DATE(B316,1,1)</f>
        <v>38352</v>
      </c>
      <c r="H316">
        <f>E316/F316</f>
        <v>44.06666666666667</v>
      </c>
      <c r="I316">
        <f>H316-MOD(H316,$K$1)</f>
        <v>40</v>
      </c>
    </row>
    <row r="317" spans="1:9">
      <c r="A317" t="s">
        <v>19</v>
      </c>
      <c r="B317">
        <v>2009</v>
      </c>
      <c r="C317" t="s">
        <v>8</v>
      </c>
      <c r="D317">
        <v>6</v>
      </c>
      <c r="E317">
        <v>376</v>
      </c>
      <c r="F317">
        <v>10</v>
      </c>
      <c r="G317" s="1">
        <f>DATE(B317,1,1)</f>
        <v>38352</v>
      </c>
      <c r="H317">
        <f>E317/F317</f>
        <v>37.6</v>
      </c>
      <c r="I317">
        <f>H317-MOD(H317,$K$1)</f>
        <v>30</v>
      </c>
    </row>
    <row r="318" spans="1:9">
      <c r="A318" t="s">
        <v>19</v>
      </c>
      <c r="B318">
        <v>2010</v>
      </c>
      <c r="C318" t="s">
        <v>7</v>
      </c>
      <c r="D318">
        <v>9</v>
      </c>
      <c r="E318">
        <v>595</v>
      </c>
      <c r="F318">
        <v>7</v>
      </c>
      <c r="G318" s="1">
        <f>DATE(B318,1,1)</f>
        <v>38717</v>
      </c>
      <c r="H318">
        <f>E318/F318</f>
        <v>85</v>
      </c>
      <c r="I318">
        <f>H318-MOD(H318,$K$1)</f>
        <v>80</v>
      </c>
    </row>
    <row r="319" spans="1:9">
      <c r="A319" t="s">
        <v>19</v>
      </c>
      <c r="B319">
        <v>2010</v>
      </c>
      <c r="C319" t="s">
        <v>8</v>
      </c>
      <c r="D319">
        <v>6</v>
      </c>
      <c r="E319">
        <v>399</v>
      </c>
      <c r="F319">
        <v>11</v>
      </c>
      <c r="G319" s="1">
        <f>DATE(B319,1,1)</f>
        <v>38717</v>
      </c>
      <c r="H319">
        <f>E319/F319</f>
        <v>36.272727272727273</v>
      </c>
      <c r="I319">
        <f>H319-MOD(H319,$K$1)</f>
        <v>30</v>
      </c>
    </row>
    <row r="320" spans="1:9">
      <c r="A320" t="s">
        <v>19</v>
      </c>
      <c r="B320">
        <v>2010</v>
      </c>
      <c r="C320" t="s">
        <v>9</v>
      </c>
      <c r="D320">
        <v>1</v>
      </c>
      <c r="E320">
        <v>70</v>
      </c>
      <c r="F320">
        <v>1</v>
      </c>
      <c r="G320" s="1">
        <f>DATE(B320,1,1)</f>
        <v>38717</v>
      </c>
      <c r="H320">
        <f>E320/F320</f>
        <v>70</v>
      </c>
      <c r="I320">
        <f>H320-MOD(H320,$K$1)</f>
        <v>70</v>
      </c>
    </row>
    <row r="321" spans="1:9">
      <c r="A321" t="s">
        <v>19</v>
      </c>
      <c r="B321">
        <v>2011</v>
      </c>
      <c r="C321" t="s">
        <v>7</v>
      </c>
      <c r="D321">
        <v>2</v>
      </c>
      <c r="E321">
        <v>139</v>
      </c>
      <c r="F321">
        <v>1</v>
      </c>
      <c r="G321" s="1">
        <f>DATE(B321,1,1)</f>
        <v>39082</v>
      </c>
      <c r="H321">
        <f>E321/F321</f>
        <v>139</v>
      </c>
      <c r="I321">
        <f>H321-MOD(H321,$K$1)</f>
        <v>130</v>
      </c>
    </row>
    <row r="322" spans="1:9">
      <c r="A322" t="s">
        <v>19</v>
      </c>
      <c r="B322">
        <v>2011</v>
      </c>
      <c r="C322" t="s">
        <v>8</v>
      </c>
      <c r="D322">
        <v>5</v>
      </c>
      <c r="E322">
        <v>363</v>
      </c>
      <c r="F322">
        <v>10</v>
      </c>
      <c r="G322" s="1">
        <f>DATE(B322,1,1)</f>
        <v>39082</v>
      </c>
      <c r="H322">
        <f>E322/F322</f>
        <v>36.299999999999997</v>
      </c>
      <c r="I322">
        <f>H322-MOD(H322,$K$1)</f>
        <v>30</v>
      </c>
    </row>
    <row r="323" spans="1:9">
      <c r="A323" t="s">
        <v>19</v>
      </c>
      <c r="B323">
        <v>2011</v>
      </c>
      <c r="C323" t="s">
        <v>9</v>
      </c>
      <c r="D323">
        <v>9</v>
      </c>
      <c r="E323">
        <v>556</v>
      </c>
      <c r="F323">
        <v>9</v>
      </c>
      <c r="G323" s="1">
        <f>DATE(B323,1,1)</f>
        <v>39082</v>
      </c>
      <c r="H323">
        <f>E323/F323</f>
        <v>61.777777777777779</v>
      </c>
      <c r="I323">
        <f>H323-MOD(H323,$K$1)</f>
        <v>60</v>
      </c>
    </row>
    <row r="324" spans="1:9">
      <c r="A324" t="s">
        <v>19</v>
      </c>
      <c r="B324">
        <v>2012</v>
      </c>
      <c r="C324" t="s">
        <v>7</v>
      </c>
      <c r="D324">
        <v>1</v>
      </c>
      <c r="E324">
        <v>61</v>
      </c>
      <c r="F324">
        <v>2</v>
      </c>
      <c r="G324" s="1">
        <f>DATE(B324,1,1)</f>
        <v>39447</v>
      </c>
      <c r="H324">
        <f>E324/F324</f>
        <v>30.5</v>
      </c>
      <c r="I324">
        <f>H324-MOD(H324,$K$1)</f>
        <v>30</v>
      </c>
    </row>
    <row r="325" spans="1:9">
      <c r="A325" t="s">
        <v>19</v>
      </c>
      <c r="B325">
        <v>2012</v>
      </c>
      <c r="C325" t="s">
        <v>8</v>
      </c>
      <c r="D325">
        <v>6</v>
      </c>
      <c r="E325">
        <v>438</v>
      </c>
      <c r="F325">
        <v>9</v>
      </c>
      <c r="G325" s="1">
        <f>DATE(B325,1,1)</f>
        <v>39447</v>
      </c>
      <c r="H325">
        <f>E325/F325</f>
        <v>48.666666666666664</v>
      </c>
      <c r="I325">
        <f>H325-MOD(H325,$K$1)</f>
        <v>40</v>
      </c>
    </row>
    <row r="326" spans="1:9">
      <c r="A326" t="s">
        <v>19</v>
      </c>
      <c r="B326">
        <v>2012</v>
      </c>
      <c r="C326" t="s">
        <v>9</v>
      </c>
      <c r="D326">
        <v>9</v>
      </c>
      <c r="E326">
        <v>661</v>
      </c>
      <c r="F326">
        <v>13</v>
      </c>
      <c r="G326" s="1">
        <f>DATE(B326,1,1)</f>
        <v>39447</v>
      </c>
      <c r="H326">
        <f>E326/F326</f>
        <v>50.846153846153847</v>
      </c>
      <c r="I326">
        <f>H326-MOD(H326,$K$1)</f>
        <v>50</v>
      </c>
    </row>
    <row r="327" spans="1:9">
      <c r="A327" t="s">
        <v>19</v>
      </c>
      <c r="B327">
        <v>2013</v>
      </c>
      <c r="C327" t="s">
        <v>7</v>
      </c>
      <c r="D327">
        <v>9</v>
      </c>
      <c r="E327">
        <v>651</v>
      </c>
      <c r="F327">
        <v>16</v>
      </c>
      <c r="G327" s="1">
        <f>DATE(B327,1,1)</f>
        <v>39813</v>
      </c>
      <c r="H327">
        <f>E327/F327</f>
        <v>40.6875</v>
      </c>
      <c r="I327">
        <f>H327-MOD(H327,$K$1)</f>
        <v>40</v>
      </c>
    </row>
    <row r="328" spans="1:9">
      <c r="A328" t="s">
        <v>19</v>
      </c>
      <c r="B328">
        <v>2013</v>
      </c>
      <c r="C328" t="s">
        <v>8</v>
      </c>
      <c r="D328">
        <v>6</v>
      </c>
      <c r="E328">
        <v>394</v>
      </c>
      <c r="F328">
        <v>11</v>
      </c>
      <c r="G328" s="1">
        <f>DATE(B328,1,1)</f>
        <v>39813</v>
      </c>
      <c r="H328">
        <f>E328/F328</f>
        <v>35.81818181818182</v>
      </c>
      <c r="I328">
        <f>H328-MOD(H328,$K$1)</f>
        <v>30</v>
      </c>
    </row>
    <row r="329" spans="1:9">
      <c r="A329" t="s">
        <v>19</v>
      </c>
      <c r="B329">
        <v>2013</v>
      </c>
      <c r="C329" t="s">
        <v>9</v>
      </c>
      <c r="D329">
        <v>1</v>
      </c>
      <c r="E329">
        <v>57</v>
      </c>
      <c r="F329">
        <v>1</v>
      </c>
      <c r="G329" s="1">
        <f>DATE(B329,1,1)</f>
        <v>39813</v>
      </c>
      <c r="H329">
        <f>E329/F329</f>
        <v>57</v>
      </c>
      <c r="I329">
        <f>H329-MOD(H329,$K$1)</f>
        <v>50</v>
      </c>
    </row>
    <row r="330" spans="1:9">
      <c r="A330" t="s">
        <v>19</v>
      </c>
      <c r="B330">
        <v>2014</v>
      </c>
      <c r="C330" t="s">
        <v>7</v>
      </c>
      <c r="D330">
        <v>9</v>
      </c>
      <c r="E330">
        <v>579</v>
      </c>
      <c r="F330">
        <v>10</v>
      </c>
      <c r="G330" s="1">
        <f>DATE(B330,1,1)</f>
        <v>40178</v>
      </c>
      <c r="H330">
        <f>E330/F330</f>
        <v>57.9</v>
      </c>
      <c r="I330">
        <f>H330-MOD(H330,$K$1)</f>
        <v>50</v>
      </c>
    </row>
    <row r="331" spans="1:9">
      <c r="A331" t="s">
        <v>19</v>
      </c>
      <c r="B331">
        <v>2014</v>
      </c>
      <c r="C331" t="s">
        <v>8</v>
      </c>
      <c r="D331">
        <v>6</v>
      </c>
      <c r="E331">
        <v>413</v>
      </c>
      <c r="F331">
        <v>9</v>
      </c>
      <c r="G331" s="1">
        <f>DATE(B331,1,1)</f>
        <v>40178</v>
      </c>
      <c r="H331">
        <f>E331/F331</f>
        <v>45.888888888888886</v>
      </c>
      <c r="I331">
        <f>H331-MOD(H331,$K$1)</f>
        <v>40</v>
      </c>
    </row>
    <row r="332" spans="1:9">
      <c r="A332" t="s">
        <v>19</v>
      </c>
      <c r="B332">
        <v>2014</v>
      </c>
      <c r="C332" t="s">
        <v>9</v>
      </c>
      <c r="D332">
        <v>1</v>
      </c>
      <c r="E332">
        <v>53</v>
      </c>
      <c r="F332">
        <v>2</v>
      </c>
      <c r="G332" s="1">
        <f>DATE(B332,1,1)</f>
        <v>40178</v>
      </c>
      <c r="H332">
        <f>E332/F332</f>
        <v>26.5</v>
      </c>
      <c r="I332">
        <f>H332-MOD(H332,$K$1)</f>
        <v>20</v>
      </c>
    </row>
    <row r="333" spans="1:9">
      <c r="A333" t="s">
        <v>20</v>
      </c>
      <c r="B333">
        <v>2002</v>
      </c>
      <c r="C333" t="s">
        <v>7</v>
      </c>
      <c r="D333">
        <v>3</v>
      </c>
      <c r="E333">
        <v>206</v>
      </c>
      <c r="F333">
        <v>6</v>
      </c>
      <c r="G333" s="1">
        <f>DATE(B333,1,1)</f>
        <v>35795</v>
      </c>
      <c r="H333">
        <f>E333/F333</f>
        <v>34.333333333333336</v>
      </c>
      <c r="I333">
        <f>H333-MOD(H333,$K$1)</f>
        <v>30</v>
      </c>
    </row>
    <row r="334" spans="1:9">
      <c r="A334" t="s">
        <v>20</v>
      </c>
      <c r="B334">
        <v>2002</v>
      </c>
      <c r="C334" t="s">
        <v>8</v>
      </c>
      <c r="D334">
        <v>13</v>
      </c>
      <c r="E334">
        <v>852</v>
      </c>
      <c r="F334">
        <v>22</v>
      </c>
      <c r="G334" s="1">
        <f>DATE(B334,1,1)</f>
        <v>35795</v>
      </c>
      <c r="H334">
        <f>E334/F334</f>
        <v>38.727272727272727</v>
      </c>
      <c r="I334">
        <f>H334-MOD(H334,$K$1)</f>
        <v>30</v>
      </c>
    </row>
    <row r="335" spans="1:9">
      <c r="A335" t="s">
        <v>20</v>
      </c>
      <c r="B335">
        <v>2003</v>
      </c>
      <c r="C335" t="s">
        <v>7</v>
      </c>
      <c r="D335">
        <v>3</v>
      </c>
      <c r="E335">
        <v>179</v>
      </c>
      <c r="F335">
        <v>5</v>
      </c>
      <c r="G335" s="1">
        <f>DATE(B335,1,1)</f>
        <v>36160</v>
      </c>
      <c r="H335">
        <f>E335/F335</f>
        <v>35.799999999999997</v>
      </c>
      <c r="I335">
        <f>H335-MOD(H335,$K$1)</f>
        <v>30</v>
      </c>
    </row>
    <row r="336" spans="1:9">
      <c r="A336" t="s">
        <v>20</v>
      </c>
      <c r="B336">
        <v>2003</v>
      </c>
      <c r="C336" t="s">
        <v>8</v>
      </c>
      <c r="D336">
        <v>13</v>
      </c>
      <c r="E336">
        <v>820</v>
      </c>
      <c r="F336">
        <v>14</v>
      </c>
      <c r="G336" s="1">
        <f>DATE(B336,1,1)</f>
        <v>36160</v>
      </c>
      <c r="H336">
        <f>E336/F336</f>
        <v>58.571428571428569</v>
      </c>
      <c r="I336">
        <f>H336-MOD(H336,$K$1)</f>
        <v>50</v>
      </c>
    </row>
    <row r="337" spans="1:9">
      <c r="A337" t="s">
        <v>20</v>
      </c>
      <c r="B337">
        <v>2004</v>
      </c>
      <c r="C337" t="s">
        <v>7</v>
      </c>
      <c r="D337">
        <v>3</v>
      </c>
      <c r="E337">
        <v>226</v>
      </c>
      <c r="F337">
        <v>2</v>
      </c>
      <c r="G337" s="1">
        <f>DATE(B337,1,1)</f>
        <v>36525</v>
      </c>
      <c r="H337">
        <f>E337/F337</f>
        <v>113</v>
      </c>
      <c r="I337">
        <f>H337-MOD(H337,$K$1)</f>
        <v>110</v>
      </c>
    </row>
    <row r="338" spans="1:9">
      <c r="A338" t="s">
        <v>20</v>
      </c>
      <c r="B338">
        <v>2004</v>
      </c>
      <c r="C338" t="s">
        <v>8</v>
      </c>
      <c r="D338">
        <v>12</v>
      </c>
      <c r="E338">
        <v>756</v>
      </c>
      <c r="F338">
        <v>20</v>
      </c>
      <c r="G338" s="1">
        <f>DATE(B338,1,1)</f>
        <v>36525</v>
      </c>
      <c r="H338">
        <f>E338/F338</f>
        <v>37.799999999999997</v>
      </c>
      <c r="I338">
        <f>H338-MOD(H338,$K$1)</f>
        <v>30</v>
      </c>
    </row>
    <row r="339" spans="1:9">
      <c r="A339" t="s">
        <v>20</v>
      </c>
      <c r="B339">
        <v>2004</v>
      </c>
      <c r="C339" t="s">
        <v>9</v>
      </c>
      <c r="D339">
        <v>1</v>
      </c>
      <c r="E339">
        <v>71</v>
      </c>
      <c r="F339">
        <v>0</v>
      </c>
      <c r="G339" s="1">
        <f>DATE(B339,1,1)</f>
        <v>36525</v>
      </c>
      <c r="H339" t="e">
        <f>E339/F339</f>
        <v>#DIV/0!</v>
      </c>
      <c r="I339" t="e">
        <f>H339-MOD(H339,$K$1)</f>
        <v>#DIV/0!</v>
      </c>
    </row>
    <row r="340" spans="1:9">
      <c r="A340" t="s">
        <v>20</v>
      </c>
      <c r="B340">
        <v>2005</v>
      </c>
      <c r="C340" t="s">
        <v>7</v>
      </c>
      <c r="D340">
        <v>3</v>
      </c>
      <c r="E340">
        <v>195</v>
      </c>
      <c r="F340">
        <v>8</v>
      </c>
      <c r="G340" s="1">
        <f>DATE(B340,1,1)</f>
        <v>36891</v>
      </c>
      <c r="H340">
        <f>E340/F340</f>
        <v>24.375</v>
      </c>
      <c r="I340">
        <f>H340-MOD(H340,$K$1)</f>
        <v>20</v>
      </c>
    </row>
    <row r="341" spans="1:9">
      <c r="A341" t="s">
        <v>20</v>
      </c>
      <c r="B341">
        <v>2005</v>
      </c>
      <c r="C341" t="s">
        <v>8</v>
      </c>
      <c r="D341">
        <v>13</v>
      </c>
      <c r="E341">
        <v>856</v>
      </c>
      <c r="F341">
        <v>23</v>
      </c>
      <c r="G341" s="1">
        <f>DATE(B341,1,1)</f>
        <v>36891</v>
      </c>
      <c r="H341">
        <f>E341/F341</f>
        <v>37.217391304347828</v>
      </c>
      <c r="I341">
        <f>H341-MOD(H341,$K$1)</f>
        <v>30</v>
      </c>
    </row>
    <row r="342" spans="1:9">
      <c r="A342" t="s">
        <v>20</v>
      </c>
      <c r="B342">
        <v>2006</v>
      </c>
      <c r="C342" t="s">
        <v>7</v>
      </c>
      <c r="D342">
        <v>2</v>
      </c>
      <c r="E342">
        <v>131</v>
      </c>
      <c r="F342">
        <v>3</v>
      </c>
      <c r="G342" s="1">
        <f>DATE(B342,1,1)</f>
        <v>37256</v>
      </c>
      <c r="H342">
        <f>E342/F342</f>
        <v>43.666666666666664</v>
      </c>
      <c r="I342">
        <f>H342-MOD(H342,$K$1)</f>
        <v>40</v>
      </c>
    </row>
    <row r="343" spans="1:9">
      <c r="A343" t="s">
        <v>20</v>
      </c>
      <c r="B343">
        <v>2006</v>
      </c>
      <c r="C343" t="s">
        <v>8</v>
      </c>
      <c r="D343">
        <v>14</v>
      </c>
      <c r="E343">
        <v>954</v>
      </c>
      <c r="F343">
        <v>22</v>
      </c>
      <c r="G343" s="1">
        <f>DATE(B343,1,1)</f>
        <v>37256</v>
      </c>
      <c r="H343">
        <f>E343/F343</f>
        <v>43.363636363636367</v>
      </c>
      <c r="I343">
        <f>H343-MOD(H343,$K$1)</f>
        <v>40</v>
      </c>
    </row>
    <row r="344" spans="1:9">
      <c r="A344" t="s">
        <v>20</v>
      </c>
      <c r="B344">
        <v>2007</v>
      </c>
      <c r="C344" t="s">
        <v>7</v>
      </c>
      <c r="D344">
        <v>3</v>
      </c>
      <c r="E344">
        <v>177</v>
      </c>
      <c r="F344">
        <v>7</v>
      </c>
      <c r="G344" s="1">
        <f>DATE(B344,1,1)</f>
        <v>37621</v>
      </c>
      <c r="H344">
        <f>E344/F344</f>
        <v>25.285714285714285</v>
      </c>
      <c r="I344">
        <f>H344-MOD(H344,$K$1)</f>
        <v>20</v>
      </c>
    </row>
    <row r="345" spans="1:9">
      <c r="A345" t="s">
        <v>20</v>
      </c>
      <c r="B345">
        <v>2007</v>
      </c>
      <c r="C345" t="s">
        <v>8</v>
      </c>
      <c r="D345">
        <v>13</v>
      </c>
      <c r="E345">
        <v>808</v>
      </c>
      <c r="F345">
        <v>18</v>
      </c>
      <c r="G345" s="1">
        <f>DATE(B345,1,1)</f>
        <v>37621</v>
      </c>
      <c r="H345">
        <f>E345/F345</f>
        <v>44.888888888888886</v>
      </c>
      <c r="I345">
        <f>H345-MOD(H345,$K$1)</f>
        <v>40</v>
      </c>
    </row>
    <row r="346" spans="1:9">
      <c r="A346" t="s">
        <v>20</v>
      </c>
      <c r="B346">
        <v>2008</v>
      </c>
      <c r="C346" t="s">
        <v>7</v>
      </c>
      <c r="D346">
        <v>3</v>
      </c>
      <c r="E346">
        <v>191</v>
      </c>
      <c r="F346">
        <v>8</v>
      </c>
      <c r="G346" s="1">
        <f>DATE(B346,1,1)</f>
        <v>37986</v>
      </c>
      <c r="H346">
        <f>E346/F346</f>
        <v>23.875</v>
      </c>
      <c r="I346">
        <f>H346-MOD(H346,$K$1)</f>
        <v>20</v>
      </c>
    </row>
    <row r="347" spans="1:9">
      <c r="A347" t="s">
        <v>20</v>
      </c>
      <c r="B347">
        <v>2008</v>
      </c>
      <c r="C347" t="s">
        <v>8</v>
      </c>
      <c r="D347">
        <v>13</v>
      </c>
      <c r="E347">
        <v>821</v>
      </c>
      <c r="F347">
        <v>17</v>
      </c>
      <c r="G347" s="1">
        <f>DATE(B347,1,1)</f>
        <v>37986</v>
      </c>
      <c r="H347">
        <f>E347/F347</f>
        <v>48.294117647058826</v>
      </c>
      <c r="I347">
        <f>H347-MOD(H347,$K$1)</f>
        <v>40</v>
      </c>
    </row>
    <row r="348" spans="1:9">
      <c r="A348" t="s">
        <v>20</v>
      </c>
      <c r="B348">
        <v>2009</v>
      </c>
      <c r="C348" t="s">
        <v>7</v>
      </c>
      <c r="D348">
        <v>3</v>
      </c>
      <c r="E348">
        <v>191</v>
      </c>
      <c r="F348">
        <v>4</v>
      </c>
      <c r="G348" s="1">
        <f>DATE(B348,1,1)</f>
        <v>38352</v>
      </c>
      <c r="H348">
        <f>E348/F348</f>
        <v>47.75</v>
      </c>
      <c r="I348">
        <f>H348-MOD(H348,$K$1)</f>
        <v>40</v>
      </c>
    </row>
    <row r="349" spans="1:9">
      <c r="A349" t="s">
        <v>20</v>
      </c>
      <c r="B349">
        <v>2009</v>
      </c>
      <c r="C349" t="s">
        <v>8</v>
      </c>
      <c r="D349">
        <v>12</v>
      </c>
      <c r="E349">
        <v>787</v>
      </c>
      <c r="F349">
        <v>16</v>
      </c>
      <c r="G349" s="1">
        <f>DATE(B349,1,1)</f>
        <v>38352</v>
      </c>
      <c r="H349">
        <f>E349/F349</f>
        <v>49.1875</v>
      </c>
      <c r="I349">
        <f>H349-MOD(H349,$K$1)</f>
        <v>40</v>
      </c>
    </row>
    <row r="350" spans="1:9">
      <c r="A350" t="s">
        <v>20</v>
      </c>
      <c r="B350">
        <v>2009</v>
      </c>
      <c r="C350" t="s">
        <v>9</v>
      </c>
      <c r="D350">
        <v>1</v>
      </c>
      <c r="E350">
        <v>64</v>
      </c>
      <c r="F350">
        <v>0</v>
      </c>
      <c r="G350" s="1">
        <f>DATE(B350,1,1)</f>
        <v>38352</v>
      </c>
      <c r="H350" t="e">
        <f>E350/F350</f>
        <v>#DIV/0!</v>
      </c>
      <c r="I350" t="e">
        <f>H350-MOD(H350,$K$1)</f>
        <v>#DIV/0!</v>
      </c>
    </row>
    <row r="351" spans="1:9">
      <c r="A351" t="s">
        <v>20</v>
      </c>
      <c r="B351">
        <v>2010</v>
      </c>
      <c r="C351" t="s">
        <v>7</v>
      </c>
      <c r="D351">
        <v>3</v>
      </c>
      <c r="E351">
        <v>185</v>
      </c>
      <c r="F351">
        <v>5</v>
      </c>
      <c r="G351" s="1">
        <f>DATE(B351,1,1)</f>
        <v>38717</v>
      </c>
      <c r="H351">
        <f>E351/F351</f>
        <v>37</v>
      </c>
      <c r="I351">
        <f>H351-MOD(H351,$K$1)</f>
        <v>30</v>
      </c>
    </row>
    <row r="352" spans="1:9">
      <c r="A352" t="s">
        <v>20</v>
      </c>
      <c r="B352">
        <v>2010</v>
      </c>
      <c r="C352" t="s">
        <v>8</v>
      </c>
      <c r="D352">
        <v>13</v>
      </c>
      <c r="E352">
        <v>815</v>
      </c>
      <c r="F352">
        <v>15</v>
      </c>
      <c r="G352" s="1">
        <f>DATE(B352,1,1)</f>
        <v>38717</v>
      </c>
      <c r="H352">
        <f>E352/F352</f>
        <v>54.333333333333336</v>
      </c>
      <c r="I352">
        <f>H352-MOD(H352,$K$1)</f>
        <v>50</v>
      </c>
    </row>
    <row r="353" spans="1:9">
      <c r="A353" t="s">
        <v>20</v>
      </c>
      <c r="B353">
        <v>2011</v>
      </c>
      <c r="C353" t="s">
        <v>7</v>
      </c>
      <c r="D353">
        <v>2</v>
      </c>
      <c r="E353">
        <v>123</v>
      </c>
      <c r="F353">
        <v>2</v>
      </c>
      <c r="G353" s="1">
        <f>DATE(B353,1,1)</f>
        <v>39082</v>
      </c>
      <c r="H353">
        <f>E353/F353</f>
        <v>61.5</v>
      </c>
      <c r="I353">
        <f>H353-MOD(H353,$K$1)</f>
        <v>60</v>
      </c>
    </row>
    <row r="354" spans="1:9">
      <c r="A354" t="s">
        <v>20</v>
      </c>
      <c r="B354">
        <v>2011</v>
      </c>
      <c r="C354" t="s">
        <v>8</v>
      </c>
      <c r="D354">
        <v>13</v>
      </c>
      <c r="E354">
        <v>812</v>
      </c>
      <c r="F354">
        <v>12</v>
      </c>
      <c r="G354" s="1">
        <f>DATE(B354,1,1)</f>
        <v>39082</v>
      </c>
      <c r="H354">
        <f>E354/F354</f>
        <v>67.666666666666671</v>
      </c>
      <c r="I354">
        <f>H354-MOD(H354,$K$1)</f>
        <v>60</v>
      </c>
    </row>
    <row r="355" spans="1:9">
      <c r="A355" t="s">
        <v>20</v>
      </c>
      <c r="B355">
        <v>2011</v>
      </c>
      <c r="C355" t="s">
        <v>9</v>
      </c>
      <c r="D355">
        <v>1</v>
      </c>
      <c r="E355">
        <v>53</v>
      </c>
      <c r="F355">
        <v>1</v>
      </c>
      <c r="G355" s="1">
        <f>DATE(B355,1,1)</f>
        <v>39082</v>
      </c>
      <c r="H355">
        <f>E355/F355</f>
        <v>53</v>
      </c>
      <c r="I355">
        <f>H355-MOD(H355,$K$1)</f>
        <v>50</v>
      </c>
    </row>
    <row r="356" spans="1:9">
      <c r="A356" t="s">
        <v>20</v>
      </c>
      <c r="B356">
        <v>2012</v>
      </c>
      <c r="C356" t="s">
        <v>7</v>
      </c>
      <c r="D356">
        <v>2</v>
      </c>
      <c r="E356">
        <v>127</v>
      </c>
      <c r="F356">
        <v>1</v>
      </c>
      <c r="G356" s="1">
        <f>DATE(B356,1,1)</f>
        <v>39447</v>
      </c>
      <c r="H356">
        <f>E356/F356</f>
        <v>127</v>
      </c>
      <c r="I356">
        <f>H356-MOD(H356,$K$1)</f>
        <v>120</v>
      </c>
    </row>
    <row r="357" spans="1:9">
      <c r="A357" t="s">
        <v>20</v>
      </c>
      <c r="B357">
        <v>2012</v>
      </c>
      <c r="C357" t="s">
        <v>8</v>
      </c>
      <c r="D357">
        <v>12</v>
      </c>
      <c r="E357">
        <v>795</v>
      </c>
      <c r="F357">
        <v>13</v>
      </c>
      <c r="G357" s="1">
        <f>DATE(B357,1,1)</f>
        <v>39447</v>
      </c>
      <c r="H357">
        <f>E357/F357</f>
        <v>61.153846153846153</v>
      </c>
      <c r="I357">
        <f>H357-MOD(H357,$K$1)</f>
        <v>60</v>
      </c>
    </row>
    <row r="358" spans="1:9">
      <c r="A358" t="s">
        <v>20</v>
      </c>
      <c r="B358">
        <v>2012</v>
      </c>
      <c r="C358" t="s">
        <v>9</v>
      </c>
      <c r="D358">
        <v>2</v>
      </c>
      <c r="E358">
        <v>120</v>
      </c>
      <c r="F358">
        <v>2</v>
      </c>
      <c r="G358" s="1">
        <f>DATE(B358,1,1)</f>
        <v>39447</v>
      </c>
      <c r="H358">
        <f>E358/F358</f>
        <v>60</v>
      </c>
      <c r="I358">
        <f>H358-MOD(H358,$K$1)</f>
        <v>60</v>
      </c>
    </row>
    <row r="359" spans="1:9">
      <c r="A359" t="s">
        <v>20</v>
      </c>
      <c r="B359">
        <v>2013</v>
      </c>
      <c r="C359" t="s">
        <v>7</v>
      </c>
      <c r="D359">
        <v>2</v>
      </c>
      <c r="E359">
        <v>115</v>
      </c>
      <c r="F359">
        <v>2</v>
      </c>
      <c r="G359" s="1">
        <f>DATE(B359,1,1)</f>
        <v>39813</v>
      </c>
      <c r="H359">
        <f>E359/F359</f>
        <v>57.5</v>
      </c>
      <c r="I359">
        <f>H359-MOD(H359,$K$1)</f>
        <v>50</v>
      </c>
    </row>
    <row r="360" spans="1:9">
      <c r="A360" t="s">
        <v>20</v>
      </c>
      <c r="B360">
        <v>2013</v>
      </c>
      <c r="C360" t="s">
        <v>8</v>
      </c>
      <c r="D360">
        <v>13</v>
      </c>
      <c r="E360">
        <v>891</v>
      </c>
      <c r="F360">
        <v>17</v>
      </c>
      <c r="G360" s="1">
        <f>DATE(B360,1,1)</f>
        <v>39813</v>
      </c>
      <c r="H360">
        <f>E360/F360</f>
        <v>52.411764705882355</v>
      </c>
      <c r="I360">
        <f>H360-MOD(H360,$K$1)</f>
        <v>50</v>
      </c>
    </row>
    <row r="361" spans="1:9">
      <c r="A361" t="s">
        <v>20</v>
      </c>
      <c r="B361">
        <v>2013</v>
      </c>
      <c r="C361" t="s">
        <v>9</v>
      </c>
      <c r="D361">
        <v>1</v>
      </c>
      <c r="E361">
        <v>68</v>
      </c>
      <c r="F361">
        <v>0</v>
      </c>
      <c r="G361" s="1">
        <f>DATE(B361,1,1)</f>
        <v>39813</v>
      </c>
      <c r="H361" t="e">
        <f>E361/F361</f>
        <v>#DIV/0!</v>
      </c>
      <c r="I361" t="e">
        <f>H361-MOD(H361,$K$1)</f>
        <v>#DIV/0!</v>
      </c>
    </row>
    <row r="362" spans="1:9">
      <c r="A362" t="s">
        <v>20</v>
      </c>
      <c r="B362">
        <v>2014</v>
      </c>
      <c r="C362" t="s">
        <v>7</v>
      </c>
      <c r="D362">
        <v>3</v>
      </c>
      <c r="E362">
        <v>176</v>
      </c>
      <c r="F362">
        <v>3</v>
      </c>
      <c r="G362" s="1">
        <f>DATE(B362,1,1)</f>
        <v>40178</v>
      </c>
      <c r="H362">
        <f>E362/F362</f>
        <v>58.666666666666664</v>
      </c>
      <c r="I362">
        <f>H362-MOD(H362,$K$1)</f>
        <v>50</v>
      </c>
    </row>
    <row r="363" spans="1:9">
      <c r="A363" t="s">
        <v>20</v>
      </c>
      <c r="B363">
        <v>2014</v>
      </c>
      <c r="C363" t="s">
        <v>8</v>
      </c>
      <c r="D363">
        <v>13</v>
      </c>
      <c r="E363">
        <v>825</v>
      </c>
      <c r="F363">
        <v>16</v>
      </c>
      <c r="G363" s="1">
        <f>DATE(B363,1,1)</f>
        <v>40178</v>
      </c>
      <c r="H363">
        <f>E363/F363</f>
        <v>51.5625</v>
      </c>
      <c r="I363">
        <f>H363-MOD(H363,$K$1)</f>
        <v>50</v>
      </c>
    </row>
    <row r="364" spans="1:9">
      <c r="A364" t="s">
        <v>21</v>
      </c>
      <c r="B364">
        <v>2002</v>
      </c>
      <c r="C364" t="s">
        <v>7</v>
      </c>
      <c r="D364">
        <v>1</v>
      </c>
      <c r="E364">
        <v>61</v>
      </c>
      <c r="F364">
        <v>3</v>
      </c>
      <c r="G364" s="1">
        <f>DATE(B364,1,1)</f>
        <v>35795</v>
      </c>
      <c r="H364">
        <f>E364/F364</f>
        <v>20.333333333333332</v>
      </c>
      <c r="I364">
        <f>H364-MOD(H364,$K$1)</f>
        <v>20</v>
      </c>
    </row>
    <row r="365" spans="1:9">
      <c r="A365" t="s">
        <v>21</v>
      </c>
      <c r="B365">
        <v>2002</v>
      </c>
      <c r="C365" t="s">
        <v>8</v>
      </c>
      <c r="D365">
        <v>7</v>
      </c>
      <c r="E365">
        <v>399</v>
      </c>
      <c r="F365">
        <v>19</v>
      </c>
      <c r="G365" s="1">
        <f>DATE(B365,1,1)</f>
        <v>35795</v>
      </c>
      <c r="H365">
        <f>E365/F365</f>
        <v>21</v>
      </c>
      <c r="I365">
        <f>H365-MOD(H365,$K$1)</f>
        <v>20</v>
      </c>
    </row>
    <row r="366" spans="1:9">
      <c r="A366" t="s">
        <v>21</v>
      </c>
      <c r="B366">
        <v>2002</v>
      </c>
      <c r="C366" t="s">
        <v>9</v>
      </c>
      <c r="D366">
        <v>8</v>
      </c>
      <c r="E366">
        <v>487</v>
      </c>
      <c r="F366">
        <v>12</v>
      </c>
      <c r="G366" s="1">
        <f>DATE(B366,1,1)</f>
        <v>35795</v>
      </c>
      <c r="H366">
        <f>E366/F366</f>
        <v>40.583333333333336</v>
      </c>
      <c r="I366">
        <f>H366-MOD(H366,$K$1)</f>
        <v>40</v>
      </c>
    </row>
    <row r="367" spans="1:9">
      <c r="A367" t="s">
        <v>21</v>
      </c>
      <c r="B367">
        <v>2003</v>
      </c>
      <c r="C367" t="s">
        <v>7</v>
      </c>
      <c r="D367">
        <v>2</v>
      </c>
      <c r="E367">
        <v>121</v>
      </c>
      <c r="F367">
        <v>1</v>
      </c>
      <c r="G367" s="1">
        <f>DATE(B367,1,1)</f>
        <v>36160</v>
      </c>
      <c r="H367">
        <f>E367/F367</f>
        <v>121</v>
      </c>
      <c r="I367">
        <f>H367-MOD(H367,$K$1)</f>
        <v>120</v>
      </c>
    </row>
    <row r="368" spans="1:9">
      <c r="A368" t="s">
        <v>21</v>
      </c>
      <c r="B368">
        <v>2003</v>
      </c>
      <c r="C368" t="s">
        <v>8</v>
      </c>
      <c r="D368">
        <v>6</v>
      </c>
      <c r="E368">
        <v>313</v>
      </c>
      <c r="F368">
        <v>7</v>
      </c>
      <c r="G368" s="1">
        <f>DATE(B368,1,1)</f>
        <v>36160</v>
      </c>
      <c r="H368">
        <f>E368/F368</f>
        <v>44.714285714285715</v>
      </c>
      <c r="I368">
        <f>H368-MOD(H368,$K$1)</f>
        <v>40</v>
      </c>
    </row>
    <row r="369" spans="1:9">
      <c r="A369" t="s">
        <v>21</v>
      </c>
      <c r="B369">
        <v>2003</v>
      </c>
      <c r="C369" t="s">
        <v>9</v>
      </c>
      <c r="D369">
        <v>8</v>
      </c>
      <c r="E369">
        <v>462</v>
      </c>
      <c r="F369">
        <v>10</v>
      </c>
      <c r="G369" s="1">
        <f>DATE(B369,1,1)</f>
        <v>36160</v>
      </c>
      <c r="H369">
        <f>E369/F369</f>
        <v>46.2</v>
      </c>
      <c r="I369">
        <f>H369-MOD(H369,$K$1)</f>
        <v>40</v>
      </c>
    </row>
    <row r="370" spans="1:9">
      <c r="A370" t="s">
        <v>21</v>
      </c>
      <c r="B370">
        <v>2004</v>
      </c>
      <c r="C370" t="s">
        <v>7</v>
      </c>
      <c r="D370">
        <v>2</v>
      </c>
      <c r="E370">
        <v>154</v>
      </c>
      <c r="F370">
        <v>7</v>
      </c>
      <c r="G370" s="1">
        <f>DATE(B370,1,1)</f>
        <v>36525</v>
      </c>
      <c r="H370">
        <f>E370/F370</f>
        <v>22</v>
      </c>
      <c r="I370">
        <f>H370-MOD(H370,$K$1)</f>
        <v>20</v>
      </c>
    </row>
    <row r="371" spans="1:9">
      <c r="A371" t="s">
        <v>21</v>
      </c>
      <c r="B371">
        <v>2004</v>
      </c>
      <c r="C371" t="s">
        <v>8</v>
      </c>
      <c r="D371">
        <v>6</v>
      </c>
      <c r="E371">
        <v>375</v>
      </c>
      <c r="F371">
        <v>7</v>
      </c>
      <c r="G371" s="1">
        <f>DATE(B371,1,1)</f>
        <v>36525</v>
      </c>
      <c r="H371">
        <f>E371/F371</f>
        <v>53.571428571428569</v>
      </c>
      <c r="I371">
        <f>H371-MOD(H371,$K$1)</f>
        <v>50</v>
      </c>
    </row>
    <row r="372" spans="1:9">
      <c r="A372" t="s">
        <v>21</v>
      </c>
      <c r="B372">
        <v>2004</v>
      </c>
      <c r="C372" t="s">
        <v>9</v>
      </c>
      <c r="D372">
        <v>8</v>
      </c>
      <c r="E372">
        <v>472</v>
      </c>
      <c r="F372">
        <v>8</v>
      </c>
      <c r="G372" s="1">
        <f>DATE(B372,1,1)</f>
        <v>36525</v>
      </c>
      <c r="H372">
        <f>E372/F372</f>
        <v>59</v>
      </c>
      <c r="I372">
        <f>H372-MOD(H372,$K$1)</f>
        <v>50</v>
      </c>
    </row>
    <row r="373" spans="1:9">
      <c r="A373" t="s">
        <v>21</v>
      </c>
      <c r="B373">
        <v>2005</v>
      </c>
      <c r="C373" t="s">
        <v>7</v>
      </c>
      <c r="D373">
        <v>1</v>
      </c>
      <c r="E373">
        <v>52</v>
      </c>
      <c r="F373">
        <v>2</v>
      </c>
      <c r="G373" s="1">
        <f>DATE(B373,1,1)</f>
        <v>36891</v>
      </c>
      <c r="H373">
        <f>E373/F373</f>
        <v>26</v>
      </c>
      <c r="I373">
        <f>H373-MOD(H373,$K$1)</f>
        <v>20</v>
      </c>
    </row>
    <row r="374" spans="1:9">
      <c r="A374" t="s">
        <v>21</v>
      </c>
      <c r="B374">
        <v>2005</v>
      </c>
      <c r="C374" t="s">
        <v>8</v>
      </c>
      <c r="D374">
        <v>7</v>
      </c>
      <c r="E374">
        <v>417</v>
      </c>
      <c r="F374">
        <v>14</v>
      </c>
      <c r="G374" s="1">
        <f>DATE(B374,1,1)</f>
        <v>36891</v>
      </c>
      <c r="H374">
        <f>E374/F374</f>
        <v>29.785714285714285</v>
      </c>
      <c r="I374">
        <f>H374-MOD(H374,$K$1)</f>
        <v>20</v>
      </c>
    </row>
    <row r="375" spans="1:9">
      <c r="A375" t="s">
        <v>21</v>
      </c>
      <c r="B375">
        <v>2005</v>
      </c>
      <c r="C375" t="s">
        <v>9</v>
      </c>
      <c r="D375">
        <v>8</v>
      </c>
      <c r="E375">
        <v>485</v>
      </c>
      <c r="F375">
        <v>14</v>
      </c>
      <c r="G375" s="1">
        <f>DATE(B375,1,1)</f>
        <v>36891</v>
      </c>
      <c r="H375">
        <f>E375/F375</f>
        <v>34.642857142857146</v>
      </c>
      <c r="I375">
        <f>H375-MOD(H375,$K$1)</f>
        <v>30</v>
      </c>
    </row>
    <row r="376" spans="1:9">
      <c r="A376" t="s">
        <v>21</v>
      </c>
      <c r="B376">
        <v>2006</v>
      </c>
      <c r="C376" t="s">
        <v>7</v>
      </c>
      <c r="D376">
        <v>1</v>
      </c>
      <c r="E376">
        <v>53</v>
      </c>
      <c r="F376">
        <v>4</v>
      </c>
      <c r="G376" s="1">
        <f>DATE(B376,1,1)</f>
        <v>37256</v>
      </c>
      <c r="H376">
        <f>E376/F376</f>
        <v>13.25</v>
      </c>
      <c r="I376">
        <f>H376-MOD(H376,$K$1)</f>
        <v>10</v>
      </c>
    </row>
    <row r="377" spans="1:9">
      <c r="A377" t="s">
        <v>21</v>
      </c>
      <c r="B377">
        <v>2006</v>
      </c>
      <c r="C377" t="s">
        <v>8</v>
      </c>
      <c r="D377">
        <v>7</v>
      </c>
      <c r="E377">
        <v>445</v>
      </c>
      <c r="F377">
        <v>12</v>
      </c>
      <c r="G377" s="1">
        <f>DATE(B377,1,1)</f>
        <v>37256</v>
      </c>
      <c r="H377">
        <f>E377/F377</f>
        <v>37.083333333333336</v>
      </c>
      <c r="I377">
        <f>H377-MOD(H377,$K$1)</f>
        <v>30</v>
      </c>
    </row>
    <row r="378" spans="1:9">
      <c r="A378" t="s">
        <v>21</v>
      </c>
      <c r="B378">
        <v>2006</v>
      </c>
      <c r="C378" t="s">
        <v>9</v>
      </c>
      <c r="D378">
        <v>8</v>
      </c>
      <c r="E378">
        <v>457</v>
      </c>
      <c r="F378">
        <v>12</v>
      </c>
      <c r="G378" s="1">
        <f>DATE(B378,1,1)</f>
        <v>37256</v>
      </c>
      <c r="H378">
        <f>E378/F378</f>
        <v>38.083333333333336</v>
      </c>
      <c r="I378">
        <f>H378-MOD(H378,$K$1)</f>
        <v>30</v>
      </c>
    </row>
    <row r="379" spans="1:9">
      <c r="A379" t="s">
        <v>21</v>
      </c>
      <c r="B379">
        <v>2007</v>
      </c>
      <c r="C379" t="s">
        <v>7</v>
      </c>
      <c r="D379">
        <v>2</v>
      </c>
      <c r="E379">
        <v>118</v>
      </c>
      <c r="F379">
        <v>3</v>
      </c>
      <c r="G379" s="1">
        <f>DATE(B379,1,1)</f>
        <v>37621</v>
      </c>
      <c r="H379">
        <f>E379/F379</f>
        <v>39.333333333333336</v>
      </c>
      <c r="I379">
        <f>H379-MOD(H379,$K$1)</f>
        <v>30</v>
      </c>
    </row>
    <row r="380" spans="1:9">
      <c r="A380" t="s">
        <v>21</v>
      </c>
      <c r="B380">
        <v>2007</v>
      </c>
      <c r="C380" t="s">
        <v>8</v>
      </c>
      <c r="D380">
        <v>6</v>
      </c>
      <c r="E380">
        <v>384</v>
      </c>
      <c r="F380">
        <v>9</v>
      </c>
      <c r="G380" s="1">
        <f>DATE(B380,1,1)</f>
        <v>37621</v>
      </c>
      <c r="H380">
        <f>E380/F380</f>
        <v>42.666666666666664</v>
      </c>
      <c r="I380">
        <f>H380-MOD(H380,$K$1)</f>
        <v>40</v>
      </c>
    </row>
    <row r="381" spans="1:9">
      <c r="A381" t="s">
        <v>21</v>
      </c>
      <c r="B381">
        <v>2007</v>
      </c>
      <c r="C381" t="s">
        <v>9</v>
      </c>
      <c r="D381">
        <v>8</v>
      </c>
      <c r="E381">
        <v>466</v>
      </c>
      <c r="F381">
        <v>14</v>
      </c>
      <c r="G381" s="1">
        <f>DATE(B381,1,1)</f>
        <v>37621</v>
      </c>
      <c r="H381">
        <f>E381/F381</f>
        <v>33.285714285714285</v>
      </c>
      <c r="I381">
        <f>H381-MOD(H381,$K$1)</f>
        <v>30</v>
      </c>
    </row>
    <row r="382" spans="1:9">
      <c r="A382" t="s">
        <v>21</v>
      </c>
      <c r="B382">
        <v>2008</v>
      </c>
      <c r="C382" t="s">
        <v>7</v>
      </c>
      <c r="D382">
        <v>1</v>
      </c>
      <c r="E382">
        <v>66</v>
      </c>
      <c r="F382">
        <v>2</v>
      </c>
      <c r="G382" s="1">
        <f>DATE(B382,1,1)</f>
        <v>37986</v>
      </c>
      <c r="H382">
        <f>E382/F382</f>
        <v>33</v>
      </c>
      <c r="I382">
        <f>H382-MOD(H382,$K$1)</f>
        <v>30</v>
      </c>
    </row>
    <row r="383" spans="1:9">
      <c r="A383" t="s">
        <v>21</v>
      </c>
      <c r="B383">
        <v>2008</v>
      </c>
      <c r="C383" t="s">
        <v>8</v>
      </c>
      <c r="D383">
        <v>6</v>
      </c>
      <c r="E383">
        <v>393</v>
      </c>
      <c r="F383">
        <v>15</v>
      </c>
      <c r="G383" s="1">
        <f>DATE(B383,1,1)</f>
        <v>37986</v>
      </c>
      <c r="H383">
        <f>E383/F383</f>
        <v>26.2</v>
      </c>
      <c r="I383">
        <f>H383-MOD(H383,$K$1)</f>
        <v>20</v>
      </c>
    </row>
    <row r="384" spans="1:9">
      <c r="A384" t="s">
        <v>21</v>
      </c>
      <c r="B384">
        <v>2008</v>
      </c>
      <c r="C384" t="s">
        <v>9</v>
      </c>
      <c r="D384">
        <v>9</v>
      </c>
      <c r="E384">
        <v>560</v>
      </c>
      <c r="F384">
        <v>11</v>
      </c>
      <c r="G384" s="1">
        <f>DATE(B384,1,1)</f>
        <v>37986</v>
      </c>
      <c r="H384">
        <f>E384/F384</f>
        <v>50.909090909090907</v>
      </c>
      <c r="I384">
        <f>H384-MOD(H384,$K$1)</f>
        <v>50</v>
      </c>
    </row>
    <row r="385" spans="1:9">
      <c r="A385" t="s">
        <v>21</v>
      </c>
      <c r="B385">
        <v>2009</v>
      </c>
      <c r="C385" t="s">
        <v>7</v>
      </c>
      <c r="D385">
        <v>1</v>
      </c>
      <c r="E385">
        <v>64</v>
      </c>
      <c r="F385">
        <v>2</v>
      </c>
      <c r="G385" s="1">
        <f>DATE(B385,1,1)</f>
        <v>38352</v>
      </c>
      <c r="H385">
        <f>E385/F385</f>
        <v>32</v>
      </c>
      <c r="I385">
        <f>H385-MOD(H385,$K$1)</f>
        <v>30</v>
      </c>
    </row>
    <row r="386" spans="1:9">
      <c r="A386" t="s">
        <v>21</v>
      </c>
      <c r="B386">
        <v>2009</v>
      </c>
      <c r="C386" t="s">
        <v>8</v>
      </c>
      <c r="D386">
        <v>5</v>
      </c>
      <c r="E386">
        <v>342</v>
      </c>
      <c r="F386">
        <v>7</v>
      </c>
      <c r="G386" s="1">
        <f>DATE(B386,1,1)</f>
        <v>38352</v>
      </c>
      <c r="H386">
        <f>E386/F386</f>
        <v>48.857142857142854</v>
      </c>
      <c r="I386">
        <f>H386-MOD(H386,$K$1)</f>
        <v>40</v>
      </c>
    </row>
    <row r="387" spans="1:9">
      <c r="A387" t="s">
        <v>21</v>
      </c>
      <c r="B387">
        <v>2009</v>
      </c>
      <c r="C387" t="s">
        <v>9</v>
      </c>
      <c r="D387">
        <v>10</v>
      </c>
      <c r="E387">
        <v>637</v>
      </c>
      <c r="F387">
        <v>12</v>
      </c>
      <c r="G387" s="1">
        <f>DATE(B387,1,1)</f>
        <v>38352</v>
      </c>
      <c r="H387">
        <f>E387/F387</f>
        <v>53.083333333333336</v>
      </c>
      <c r="I387">
        <f>H387-MOD(H387,$K$1)</f>
        <v>50</v>
      </c>
    </row>
    <row r="388" spans="1:9">
      <c r="A388" t="s">
        <v>21</v>
      </c>
      <c r="B388">
        <v>2010</v>
      </c>
      <c r="C388" t="s">
        <v>8</v>
      </c>
      <c r="D388">
        <v>7</v>
      </c>
      <c r="E388">
        <v>453</v>
      </c>
      <c r="F388">
        <v>7</v>
      </c>
      <c r="G388" s="1">
        <f>DATE(B388,1,1)</f>
        <v>38717</v>
      </c>
      <c r="H388">
        <f>E388/F388</f>
        <v>64.714285714285708</v>
      </c>
      <c r="I388">
        <f>H388-MOD(H388,$K$1)</f>
        <v>60</v>
      </c>
    </row>
    <row r="389" spans="1:9">
      <c r="A389" t="s">
        <v>21</v>
      </c>
      <c r="B389">
        <v>2010</v>
      </c>
      <c r="C389" t="s">
        <v>9</v>
      </c>
      <c r="D389">
        <v>9</v>
      </c>
      <c r="E389">
        <v>576</v>
      </c>
      <c r="F389">
        <v>8</v>
      </c>
      <c r="G389" s="1">
        <f>DATE(B389,1,1)</f>
        <v>38717</v>
      </c>
      <c r="H389">
        <f>E389/F389</f>
        <v>72</v>
      </c>
      <c r="I389">
        <f>H389-MOD(H389,$K$1)</f>
        <v>70</v>
      </c>
    </row>
    <row r="390" spans="1:9">
      <c r="A390" t="s">
        <v>21</v>
      </c>
      <c r="B390">
        <v>2011</v>
      </c>
      <c r="C390" t="s">
        <v>7</v>
      </c>
      <c r="D390">
        <v>1</v>
      </c>
      <c r="E390">
        <v>66</v>
      </c>
      <c r="F390">
        <v>0</v>
      </c>
      <c r="G390" s="1">
        <f>DATE(B390,1,1)</f>
        <v>39082</v>
      </c>
      <c r="H390" t="e">
        <f>E390/F390</f>
        <v>#DIV/0!</v>
      </c>
      <c r="I390" t="e">
        <f>H390-MOD(H390,$K$1)</f>
        <v>#DIV/0!</v>
      </c>
    </row>
    <row r="391" spans="1:9">
      <c r="A391" t="s">
        <v>21</v>
      </c>
      <c r="B391">
        <v>2011</v>
      </c>
      <c r="C391" t="s">
        <v>8</v>
      </c>
      <c r="D391">
        <v>14</v>
      </c>
      <c r="E391">
        <v>929</v>
      </c>
      <c r="F391">
        <v>18</v>
      </c>
      <c r="G391" s="1">
        <f>DATE(B391,1,1)</f>
        <v>39082</v>
      </c>
      <c r="H391">
        <f>E391/F391</f>
        <v>51.611111111111114</v>
      </c>
      <c r="I391">
        <f>H391-MOD(H391,$K$1)</f>
        <v>50</v>
      </c>
    </row>
    <row r="392" spans="1:9">
      <c r="A392" t="s">
        <v>21</v>
      </c>
      <c r="B392">
        <v>2011</v>
      </c>
      <c r="C392" t="s">
        <v>9</v>
      </c>
      <c r="D392">
        <v>1</v>
      </c>
      <c r="E392">
        <v>51</v>
      </c>
      <c r="F392">
        <v>2</v>
      </c>
      <c r="G392" s="1">
        <f>DATE(B392,1,1)</f>
        <v>39082</v>
      </c>
      <c r="H392">
        <f>E392/F392</f>
        <v>25.5</v>
      </c>
      <c r="I392">
        <f>H392-MOD(H392,$K$1)</f>
        <v>20</v>
      </c>
    </row>
    <row r="393" spans="1:9">
      <c r="A393" t="s">
        <v>21</v>
      </c>
      <c r="B393">
        <v>2012</v>
      </c>
      <c r="C393" t="s">
        <v>8</v>
      </c>
      <c r="D393">
        <v>14</v>
      </c>
      <c r="E393">
        <v>952</v>
      </c>
      <c r="F393">
        <v>11</v>
      </c>
      <c r="G393" s="1">
        <f>DATE(B393,1,1)</f>
        <v>39447</v>
      </c>
      <c r="H393">
        <f>E393/F393</f>
        <v>86.545454545454547</v>
      </c>
      <c r="I393">
        <f>H393-MOD(H393,$K$1)</f>
        <v>80</v>
      </c>
    </row>
    <row r="394" spans="1:9">
      <c r="A394" t="s">
        <v>21</v>
      </c>
      <c r="B394">
        <v>2012</v>
      </c>
      <c r="C394" t="s">
        <v>9</v>
      </c>
      <c r="D394">
        <v>2</v>
      </c>
      <c r="E394">
        <v>138</v>
      </c>
      <c r="F394">
        <v>1</v>
      </c>
      <c r="G394" s="1">
        <f>DATE(B394,1,1)</f>
        <v>39447</v>
      </c>
      <c r="H394">
        <f>E394/F394</f>
        <v>138</v>
      </c>
      <c r="I394">
        <f>H394-MOD(H394,$K$1)</f>
        <v>130</v>
      </c>
    </row>
    <row r="395" spans="1:9">
      <c r="A395" t="s">
        <v>21</v>
      </c>
      <c r="B395">
        <v>2013</v>
      </c>
      <c r="C395" t="s">
        <v>7</v>
      </c>
      <c r="D395">
        <v>1</v>
      </c>
      <c r="E395">
        <v>63</v>
      </c>
      <c r="F395">
        <v>3</v>
      </c>
      <c r="G395" s="1">
        <f>DATE(B395,1,1)</f>
        <v>39813</v>
      </c>
      <c r="H395">
        <f>E395/F395</f>
        <v>21</v>
      </c>
      <c r="I395">
        <f>H395-MOD(H395,$K$1)</f>
        <v>20</v>
      </c>
    </row>
    <row r="396" spans="1:9">
      <c r="A396" t="s">
        <v>21</v>
      </c>
      <c r="B396">
        <v>2013</v>
      </c>
      <c r="C396" t="s">
        <v>8</v>
      </c>
      <c r="D396">
        <v>14</v>
      </c>
      <c r="E396">
        <v>959</v>
      </c>
      <c r="F396">
        <v>17</v>
      </c>
      <c r="G396" s="1">
        <f>DATE(B396,1,1)</f>
        <v>39813</v>
      </c>
      <c r="H396">
        <f>E396/F396</f>
        <v>56.411764705882355</v>
      </c>
      <c r="I396">
        <f>H396-MOD(H396,$K$1)</f>
        <v>50</v>
      </c>
    </row>
    <row r="397" spans="1:9">
      <c r="A397" t="s">
        <v>21</v>
      </c>
      <c r="B397">
        <v>2013</v>
      </c>
      <c r="C397" t="s">
        <v>9</v>
      </c>
      <c r="D397">
        <v>1</v>
      </c>
      <c r="E397">
        <v>67</v>
      </c>
      <c r="F397">
        <v>1</v>
      </c>
      <c r="G397" s="1">
        <f>DATE(B397,1,1)</f>
        <v>39813</v>
      </c>
      <c r="H397">
        <f>E397/F397</f>
        <v>67</v>
      </c>
      <c r="I397">
        <f>H397-MOD(H397,$K$1)</f>
        <v>60</v>
      </c>
    </row>
    <row r="398" spans="1:9">
      <c r="A398" t="s">
        <v>21</v>
      </c>
      <c r="B398">
        <v>2014</v>
      </c>
      <c r="C398" t="s">
        <v>7</v>
      </c>
      <c r="D398">
        <v>1</v>
      </c>
      <c r="E398">
        <v>67</v>
      </c>
      <c r="F398">
        <v>2</v>
      </c>
      <c r="G398" s="1">
        <f>DATE(B398,1,1)</f>
        <v>40178</v>
      </c>
      <c r="H398">
        <f>E398/F398</f>
        <v>33.5</v>
      </c>
      <c r="I398">
        <f>H398-MOD(H398,$K$1)</f>
        <v>30</v>
      </c>
    </row>
    <row r="399" spans="1:9">
      <c r="A399" t="s">
        <v>21</v>
      </c>
      <c r="B399">
        <v>2014</v>
      </c>
      <c r="C399" t="s">
        <v>8</v>
      </c>
      <c r="D399">
        <v>14</v>
      </c>
      <c r="E399">
        <v>939</v>
      </c>
      <c r="F399">
        <v>17</v>
      </c>
      <c r="G399" s="1">
        <f>DATE(B399,1,1)</f>
        <v>40178</v>
      </c>
      <c r="H399">
        <f>E399/F399</f>
        <v>55.235294117647058</v>
      </c>
      <c r="I399">
        <f>H399-MOD(H399,$K$1)</f>
        <v>50</v>
      </c>
    </row>
    <row r="400" spans="1:9">
      <c r="A400" t="s">
        <v>21</v>
      </c>
      <c r="B400">
        <v>2014</v>
      </c>
      <c r="C400" t="s">
        <v>9</v>
      </c>
      <c r="D400">
        <v>1</v>
      </c>
      <c r="E400">
        <v>56</v>
      </c>
      <c r="F400">
        <v>0</v>
      </c>
      <c r="G400" s="1">
        <f>DATE(B400,1,1)</f>
        <v>40178</v>
      </c>
      <c r="H400" t="e">
        <f>E400/F400</f>
        <v>#DIV/0!</v>
      </c>
      <c r="I400" t="e">
        <f>H400-MOD(H400,$K$1)</f>
        <v>#DIV/0!</v>
      </c>
    </row>
    <row r="401" spans="1:9">
      <c r="A401" t="s">
        <v>22</v>
      </c>
      <c r="B401">
        <v>2002</v>
      </c>
      <c r="C401" t="s">
        <v>7</v>
      </c>
      <c r="D401">
        <v>8</v>
      </c>
      <c r="E401">
        <v>527</v>
      </c>
      <c r="F401">
        <v>11</v>
      </c>
      <c r="G401" s="1">
        <f>DATE(B401,1,1)</f>
        <v>35795</v>
      </c>
      <c r="H401">
        <f>E401/F401</f>
        <v>47.909090909090907</v>
      </c>
      <c r="I401">
        <f>H401-MOD(H401,$K$1)</f>
        <v>40</v>
      </c>
    </row>
    <row r="402" spans="1:9">
      <c r="A402" t="s">
        <v>22</v>
      </c>
      <c r="B402">
        <v>2002</v>
      </c>
      <c r="C402" t="s">
        <v>8</v>
      </c>
      <c r="D402">
        <v>7</v>
      </c>
      <c r="E402">
        <v>463</v>
      </c>
      <c r="F402">
        <v>14</v>
      </c>
      <c r="G402" s="1">
        <f>DATE(B402,1,1)</f>
        <v>35795</v>
      </c>
      <c r="H402">
        <f>E402/F402</f>
        <v>33.071428571428569</v>
      </c>
      <c r="I402">
        <f>H402-MOD(H402,$K$1)</f>
        <v>30</v>
      </c>
    </row>
    <row r="403" spans="1:9">
      <c r="A403" t="s">
        <v>22</v>
      </c>
      <c r="B403">
        <v>2002</v>
      </c>
      <c r="C403" t="s">
        <v>9</v>
      </c>
      <c r="D403">
        <v>1</v>
      </c>
      <c r="E403">
        <v>58</v>
      </c>
      <c r="F403">
        <v>2</v>
      </c>
      <c r="G403" s="1">
        <f>DATE(B403,1,1)</f>
        <v>35795</v>
      </c>
      <c r="H403">
        <f>E403/F403</f>
        <v>29</v>
      </c>
      <c r="I403">
        <f>H403-MOD(H403,$K$1)</f>
        <v>20</v>
      </c>
    </row>
    <row r="404" spans="1:9">
      <c r="A404" t="s">
        <v>22</v>
      </c>
      <c r="B404">
        <v>2003</v>
      </c>
      <c r="C404" t="s">
        <v>7</v>
      </c>
      <c r="D404">
        <v>9</v>
      </c>
      <c r="E404">
        <v>550</v>
      </c>
      <c r="F404">
        <v>16</v>
      </c>
      <c r="G404" s="1">
        <f>DATE(B404,1,1)</f>
        <v>36160</v>
      </c>
      <c r="H404">
        <f>E404/F404</f>
        <v>34.375</v>
      </c>
      <c r="I404">
        <f>H404-MOD(H404,$K$1)</f>
        <v>30</v>
      </c>
    </row>
    <row r="405" spans="1:9">
      <c r="A405" t="s">
        <v>22</v>
      </c>
      <c r="B405">
        <v>2003</v>
      </c>
      <c r="C405" t="s">
        <v>8</v>
      </c>
      <c r="D405">
        <v>6</v>
      </c>
      <c r="E405">
        <v>414</v>
      </c>
      <c r="F405">
        <v>7</v>
      </c>
      <c r="G405" s="1">
        <f>DATE(B405,1,1)</f>
        <v>36160</v>
      </c>
      <c r="H405">
        <f>E405/F405</f>
        <v>59.142857142857146</v>
      </c>
      <c r="I405">
        <f>H405-MOD(H405,$K$1)</f>
        <v>50</v>
      </c>
    </row>
    <row r="406" spans="1:9">
      <c r="A406" t="s">
        <v>22</v>
      </c>
      <c r="B406">
        <v>2003</v>
      </c>
      <c r="C406" t="s">
        <v>9</v>
      </c>
      <c r="D406">
        <v>1</v>
      </c>
      <c r="E406">
        <v>77</v>
      </c>
      <c r="F406">
        <v>2</v>
      </c>
      <c r="G406" s="1">
        <f>DATE(B406,1,1)</f>
        <v>36160</v>
      </c>
      <c r="H406">
        <f>E406/F406</f>
        <v>38.5</v>
      </c>
      <c r="I406">
        <f>H406-MOD(H406,$K$1)</f>
        <v>30</v>
      </c>
    </row>
    <row r="407" spans="1:9">
      <c r="A407" t="s">
        <v>22</v>
      </c>
      <c r="B407">
        <v>2004</v>
      </c>
      <c r="C407" t="s">
        <v>7</v>
      </c>
      <c r="D407">
        <v>9</v>
      </c>
      <c r="E407">
        <v>552</v>
      </c>
      <c r="F407">
        <v>9</v>
      </c>
      <c r="G407" s="1">
        <f>DATE(B407,1,1)</f>
        <v>36525</v>
      </c>
      <c r="H407">
        <f>E407/F407</f>
        <v>61.333333333333336</v>
      </c>
      <c r="I407">
        <f>H407-MOD(H407,$K$1)</f>
        <v>60</v>
      </c>
    </row>
    <row r="408" spans="1:9">
      <c r="A408" t="s">
        <v>22</v>
      </c>
      <c r="B408">
        <v>2004</v>
      </c>
      <c r="C408" t="s">
        <v>8</v>
      </c>
      <c r="D408">
        <v>6</v>
      </c>
      <c r="E408">
        <v>351</v>
      </c>
      <c r="F408">
        <v>7</v>
      </c>
      <c r="G408" s="1">
        <f>DATE(B408,1,1)</f>
        <v>36525</v>
      </c>
      <c r="H408">
        <f>E408/F408</f>
        <v>50.142857142857146</v>
      </c>
      <c r="I408">
        <f>H408-MOD(H408,$K$1)</f>
        <v>50</v>
      </c>
    </row>
    <row r="409" spans="1:9">
      <c r="A409" t="s">
        <v>22</v>
      </c>
      <c r="B409">
        <v>2004</v>
      </c>
      <c r="C409" t="s">
        <v>9</v>
      </c>
      <c r="D409">
        <v>1</v>
      </c>
      <c r="E409">
        <v>65</v>
      </c>
      <c r="F409">
        <v>3</v>
      </c>
      <c r="G409" s="1">
        <f>DATE(B409,1,1)</f>
        <v>36525</v>
      </c>
      <c r="H409">
        <f>E409/F409</f>
        <v>21.666666666666668</v>
      </c>
      <c r="I409">
        <f>H409-MOD(H409,$K$1)</f>
        <v>20</v>
      </c>
    </row>
    <row r="410" spans="1:9">
      <c r="A410" t="s">
        <v>22</v>
      </c>
      <c r="B410">
        <v>2005</v>
      </c>
      <c r="C410" t="s">
        <v>7</v>
      </c>
      <c r="D410">
        <v>8</v>
      </c>
      <c r="E410">
        <v>474</v>
      </c>
      <c r="F410">
        <v>10</v>
      </c>
      <c r="G410" s="1">
        <f>DATE(B410,1,1)</f>
        <v>36891</v>
      </c>
      <c r="H410">
        <f>E410/F410</f>
        <v>47.4</v>
      </c>
      <c r="I410">
        <f>H410-MOD(H410,$K$1)</f>
        <v>40</v>
      </c>
    </row>
    <row r="411" spans="1:9">
      <c r="A411" t="s">
        <v>22</v>
      </c>
      <c r="B411">
        <v>2005</v>
      </c>
      <c r="C411" t="s">
        <v>8</v>
      </c>
      <c r="D411">
        <v>7</v>
      </c>
      <c r="E411">
        <v>463</v>
      </c>
      <c r="F411">
        <v>3</v>
      </c>
      <c r="G411" s="1">
        <f>DATE(B411,1,1)</f>
        <v>36891</v>
      </c>
      <c r="H411">
        <f>E411/F411</f>
        <v>154.33333333333334</v>
      </c>
      <c r="I411">
        <f>H411-MOD(H411,$K$1)</f>
        <v>150</v>
      </c>
    </row>
    <row r="412" spans="1:9">
      <c r="A412" t="s">
        <v>22</v>
      </c>
      <c r="B412">
        <v>2005</v>
      </c>
      <c r="C412" t="s">
        <v>9</v>
      </c>
      <c r="D412">
        <v>1</v>
      </c>
      <c r="E412">
        <v>63</v>
      </c>
      <c r="F412">
        <v>1</v>
      </c>
      <c r="G412" s="1">
        <f>DATE(B412,1,1)</f>
        <v>36891</v>
      </c>
      <c r="H412">
        <f>E412/F412</f>
        <v>63</v>
      </c>
      <c r="I412">
        <f>H412-MOD(H412,$K$1)</f>
        <v>60</v>
      </c>
    </row>
    <row r="413" spans="1:9">
      <c r="A413" t="s">
        <v>22</v>
      </c>
      <c r="B413">
        <v>2006</v>
      </c>
      <c r="C413" t="s">
        <v>7</v>
      </c>
      <c r="D413">
        <v>8</v>
      </c>
      <c r="E413">
        <v>516</v>
      </c>
      <c r="F413">
        <v>7</v>
      </c>
      <c r="G413" s="1">
        <f>DATE(B413,1,1)</f>
        <v>37256</v>
      </c>
      <c r="H413">
        <f>E413/F413</f>
        <v>73.714285714285708</v>
      </c>
      <c r="I413">
        <f>H413-MOD(H413,$K$1)</f>
        <v>70</v>
      </c>
    </row>
    <row r="414" spans="1:9">
      <c r="A414" t="s">
        <v>22</v>
      </c>
      <c r="B414">
        <v>2006</v>
      </c>
      <c r="C414" t="s">
        <v>8</v>
      </c>
      <c r="D414">
        <v>7</v>
      </c>
      <c r="E414">
        <v>450</v>
      </c>
      <c r="F414">
        <v>5</v>
      </c>
      <c r="G414" s="1">
        <f>DATE(B414,1,1)</f>
        <v>37256</v>
      </c>
      <c r="H414">
        <f>E414/F414</f>
        <v>90</v>
      </c>
      <c r="I414">
        <f>H414-MOD(H414,$K$1)</f>
        <v>90</v>
      </c>
    </row>
    <row r="415" spans="1:9">
      <c r="A415" t="s">
        <v>22</v>
      </c>
      <c r="B415">
        <v>2006</v>
      </c>
      <c r="C415" t="s">
        <v>9</v>
      </c>
      <c r="D415">
        <v>1</v>
      </c>
      <c r="E415">
        <v>45</v>
      </c>
      <c r="F415">
        <v>1</v>
      </c>
      <c r="G415" s="1">
        <f>DATE(B415,1,1)</f>
        <v>37256</v>
      </c>
      <c r="H415">
        <f>E415/F415</f>
        <v>45</v>
      </c>
      <c r="I415">
        <f>H415-MOD(H415,$K$1)</f>
        <v>40</v>
      </c>
    </row>
    <row r="416" spans="1:9">
      <c r="A416" t="s">
        <v>22</v>
      </c>
      <c r="B416">
        <v>2007</v>
      </c>
      <c r="C416" t="s">
        <v>7</v>
      </c>
      <c r="D416">
        <v>9</v>
      </c>
      <c r="E416">
        <v>564</v>
      </c>
      <c r="F416">
        <v>8</v>
      </c>
      <c r="G416" s="1">
        <f>DATE(B416,1,1)</f>
        <v>37621</v>
      </c>
      <c r="H416">
        <f>E416/F416</f>
        <v>70.5</v>
      </c>
      <c r="I416">
        <f>H416-MOD(H416,$K$1)</f>
        <v>70</v>
      </c>
    </row>
    <row r="417" spans="1:9">
      <c r="A417" t="s">
        <v>22</v>
      </c>
      <c r="B417">
        <v>2007</v>
      </c>
      <c r="C417" t="s">
        <v>8</v>
      </c>
      <c r="D417">
        <v>6</v>
      </c>
      <c r="E417">
        <v>397</v>
      </c>
      <c r="F417">
        <v>5</v>
      </c>
      <c r="G417" s="1">
        <f>DATE(B417,1,1)</f>
        <v>37621</v>
      </c>
      <c r="H417">
        <f>E417/F417</f>
        <v>79.400000000000006</v>
      </c>
      <c r="I417">
        <f>H417-MOD(H417,$K$1)</f>
        <v>70</v>
      </c>
    </row>
    <row r="418" spans="1:9">
      <c r="A418" t="s">
        <v>22</v>
      </c>
      <c r="B418">
        <v>2007</v>
      </c>
      <c r="C418" t="s">
        <v>9</v>
      </c>
      <c r="D418">
        <v>1</v>
      </c>
      <c r="E418">
        <v>59</v>
      </c>
      <c r="F418">
        <v>1</v>
      </c>
      <c r="G418" s="1">
        <f>DATE(B418,1,1)</f>
        <v>37621</v>
      </c>
      <c r="H418">
        <f>E418/F418</f>
        <v>59</v>
      </c>
      <c r="I418">
        <f>H418-MOD(H418,$K$1)</f>
        <v>50</v>
      </c>
    </row>
    <row r="419" spans="1:9">
      <c r="A419" t="s">
        <v>22</v>
      </c>
      <c r="B419">
        <v>2008</v>
      </c>
      <c r="C419" t="s">
        <v>7</v>
      </c>
      <c r="D419">
        <v>1</v>
      </c>
      <c r="E419">
        <v>63</v>
      </c>
      <c r="F419">
        <v>0</v>
      </c>
      <c r="G419" s="1">
        <f>DATE(B419,1,1)</f>
        <v>37986</v>
      </c>
      <c r="H419" t="e">
        <f>E419/F419</f>
        <v>#DIV/0!</v>
      </c>
      <c r="I419" t="e">
        <f>H419-MOD(H419,$K$1)</f>
        <v>#DIV/0!</v>
      </c>
    </row>
    <row r="420" spans="1:9">
      <c r="A420" t="s">
        <v>22</v>
      </c>
      <c r="B420">
        <v>2008</v>
      </c>
      <c r="C420" t="s">
        <v>8</v>
      </c>
      <c r="D420">
        <v>6</v>
      </c>
      <c r="E420">
        <v>359</v>
      </c>
      <c r="F420">
        <v>4</v>
      </c>
      <c r="G420" s="1">
        <f>DATE(B420,1,1)</f>
        <v>37986</v>
      </c>
      <c r="H420">
        <f>E420/F420</f>
        <v>89.75</v>
      </c>
      <c r="I420">
        <f>H420-MOD(H420,$K$1)</f>
        <v>80</v>
      </c>
    </row>
    <row r="421" spans="1:9">
      <c r="A421" t="s">
        <v>22</v>
      </c>
      <c r="B421">
        <v>2008</v>
      </c>
      <c r="C421" t="s">
        <v>9</v>
      </c>
      <c r="D421">
        <v>9</v>
      </c>
      <c r="E421">
        <v>547</v>
      </c>
      <c r="F421">
        <v>9</v>
      </c>
      <c r="G421" s="1">
        <f>DATE(B421,1,1)</f>
        <v>37986</v>
      </c>
      <c r="H421">
        <f>E421/F421</f>
        <v>60.777777777777779</v>
      </c>
      <c r="I421">
        <f>H421-MOD(H421,$K$1)</f>
        <v>60</v>
      </c>
    </row>
    <row r="422" spans="1:9">
      <c r="A422" t="s">
        <v>22</v>
      </c>
      <c r="B422">
        <v>2009</v>
      </c>
      <c r="C422" t="s">
        <v>7</v>
      </c>
      <c r="D422">
        <v>1</v>
      </c>
      <c r="E422">
        <v>60</v>
      </c>
      <c r="F422">
        <v>1</v>
      </c>
      <c r="G422" s="1">
        <f>DATE(B422,1,1)</f>
        <v>38352</v>
      </c>
      <c r="H422">
        <f>E422/F422</f>
        <v>60</v>
      </c>
      <c r="I422">
        <f>H422-MOD(H422,$K$1)</f>
        <v>60</v>
      </c>
    </row>
    <row r="423" spans="1:9">
      <c r="A423" t="s">
        <v>22</v>
      </c>
      <c r="B423">
        <v>2009</v>
      </c>
      <c r="C423" t="s">
        <v>8</v>
      </c>
      <c r="D423">
        <v>5</v>
      </c>
      <c r="E423">
        <v>263</v>
      </c>
      <c r="F423">
        <v>3</v>
      </c>
      <c r="G423" s="1">
        <f>DATE(B423,1,1)</f>
        <v>38352</v>
      </c>
      <c r="H423">
        <f>E423/F423</f>
        <v>87.666666666666671</v>
      </c>
      <c r="I423">
        <f>H423-MOD(H423,$K$1)</f>
        <v>80</v>
      </c>
    </row>
    <row r="424" spans="1:9">
      <c r="A424" t="s">
        <v>22</v>
      </c>
      <c r="B424">
        <v>2009</v>
      </c>
      <c r="C424" t="s">
        <v>9</v>
      </c>
      <c r="D424">
        <v>10</v>
      </c>
      <c r="E424">
        <v>657</v>
      </c>
      <c r="F424">
        <v>7</v>
      </c>
      <c r="G424" s="1">
        <f>DATE(B424,1,1)</f>
        <v>38352</v>
      </c>
      <c r="H424">
        <f>E424/F424</f>
        <v>93.857142857142861</v>
      </c>
      <c r="I424">
        <f>H424-MOD(H424,$K$1)</f>
        <v>90</v>
      </c>
    </row>
    <row r="425" spans="1:9">
      <c r="A425" t="s">
        <v>22</v>
      </c>
      <c r="B425">
        <v>2010</v>
      </c>
      <c r="C425" t="s">
        <v>8</v>
      </c>
      <c r="D425">
        <v>7</v>
      </c>
      <c r="E425">
        <v>482</v>
      </c>
      <c r="F425">
        <v>8</v>
      </c>
      <c r="G425" s="1">
        <f>DATE(B425,1,1)</f>
        <v>38717</v>
      </c>
      <c r="H425">
        <f>E425/F425</f>
        <v>60.25</v>
      </c>
      <c r="I425">
        <f>H425-MOD(H425,$K$1)</f>
        <v>60</v>
      </c>
    </row>
    <row r="426" spans="1:9">
      <c r="A426" t="s">
        <v>22</v>
      </c>
      <c r="B426">
        <v>2010</v>
      </c>
      <c r="C426" t="s">
        <v>9</v>
      </c>
      <c r="D426">
        <v>9</v>
      </c>
      <c r="E426">
        <v>607</v>
      </c>
      <c r="F426">
        <v>6</v>
      </c>
      <c r="G426" s="1">
        <f>DATE(B426,1,1)</f>
        <v>38717</v>
      </c>
      <c r="H426">
        <f>E426/F426</f>
        <v>101.16666666666667</v>
      </c>
      <c r="I426">
        <f>H426-MOD(H426,$K$1)</f>
        <v>100</v>
      </c>
    </row>
    <row r="427" spans="1:9">
      <c r="A427" t="s">
        <v>22</v>
      </c>
      <c r="B427">
        <v>2011</v>
      </c>
      <c r="C427" t="s">
        <v>7</v>
      </c>
      <c r="D427">
        <v>1</v>
      </c>
      <c r="E427">
        <v>46</v>
      </c>
      <c r="F427">
        <v>2</v>
      </c>
      <c r="G427" s="1">
        <f>DATE(B427,1,1)</f>
        <v>39082</v>
      </c>
      <c r="H427">
        <f>E427/F427</f>
        <v>23</v>
      </c>
      <c r="I427">
        <f>H427-MOD(H427,$K$1)</f>
        <v>20</v>
      </c>
    </row>
    <row r="428" spans="1:9">
      <c r="A428" t="s">
        <v>22</v>
      </c>
      <c r="B428">
        <v>2011</v>
      </c>
      <c r="C428" t="s">
        <v>8</v>
      </c>
      <c r="D428">
        <v>7</v>
      </c>
      <c r="E428">
        <v>429</v>
      </c>
      <c r="F428">
        <v>13</v>
      </c>
      <c r="G428" s="1">
        <f>DATE(B428,1,1)</f>
        <v>39082</v>
      </c>
      <c r="H428">
        <f>E428/F428</f>
        <v>33</v>
      </c>
      <c r="I428">
        <f>H428-MOD(H428,$K$1)</f>
        <v>30</v>
      </c>
    </row>
    <row r="429" spans="1:9">
      <c r="A429" t="s">
        <v>22</v>
      </c>
      <c r="B429">
        <v>2011</v>
      </c>
      <c r="C429" t="s">
        <v>9</v>
      </c>
      <c r="D429">
        <v>8</v>
      </c>
      <c r="E429">
        <v>476</v>
      </c>
      <c r="F429">
        <v>9</v>
      </c>
      <c r="G429" s="1">
        <f>DATE(B429,1,1)</f>
        <v>39082</v>
      </c>
      <c r="H429">
        <f>E429/F429</f>
        <v>52.888888888888886</v>
      </c>
      <c r="I429">
        <f>H429-MOD(H429,$K$1)</f>
        <v>50</v>
      </c>
    </row>
    <row r="430" spans="1:9">
      <c r="A430" t="s">
        <v>22</v>
      </c>
      <c r="B430">
        <v>2012</v>
      </c>
      <c r="C430" t="s">
        <v>8</v>
      </c>
      <c r="D430">
        <v>7</v>
      </c>
      <c r="E430">
        <v>464</v>
      </c>
      <c r="F430">
        <v>12</v>
      </c>
      <c r="G430" s="1">
        <f>DATE(B430,1,1)</f>
        <v>39447</v>
      </c>
      <c r="H430">
        <f>E430/F430</f>
        <v>38.666666666666664</v>
      </c>
      <c r="I430">
        <f>H430-MOD(H430,$K$1)</f>
        <v>30</v>
      </c>
    </row>
    <row r="431" spans="1:9">
      <c r="A431" t="s">
        <v>22</v>
      </c>
      <c r="B431">
        <v>2012</v>
      </c>
      <c r="C431" t="s">
        <v>9</v>
      </c>
      <c r="D431">
        <v>9</v>
      </c>
      <c r="E431">
        <v>645</v>
      </c>
      <c r="F431">
        <v>9</v>
      </c>
      <c r="G431" s="1">
        <f>DATE(B431,1,1)</f>
        <v>39447</v>
      </c>
      <c r="H431">
        <f>E431/F431</f>
        <v>71.666666666666671</v>
      </c>
      <c r="I431">
        <f>H431-MOD(H431,$K$1)</f>
        <v>70</v>
      </c>
    </row>
    <row r="432" spans="1:9">
      <c r="A432" t="s">
        <v>22</v>
      </c>
      <c r="B432">
        <v>2013</v>
      </c>
      <c r="C432" t="s">
        <v>7</v>
      </c>
      <c r="D432">
        <v>8</v>
      </c>
      <c r="E432">
        <v>526</v>
      </c>
      <c r="F432">
        <v>11</v>
      </c>
      <c r="G432" s="1">
        <f>DATE(B432,1,1)</f>
        <v>39813</v>
      </c>
      <c r="H432">
        <f>E432/F432</f>
        <v>47.81818181818182</v>
      </c>
      <c r="I432">
        <f>H432-MOD(H432,$K$1)</f>
        <v>40</v>
      </c>
    </row>
    <row r="433" spans="1:9">
      <c r="A433" t="s">
        <v>22</v>
      </c>
      <c r="B433">
        <v>2013</v>
      </c>
      <c r="C433" t="s">
        <v>8</v>
      </c>
      <c r="D433">
        <v>7</v>
      </c>
      <c r="E433">
        <v>442</v>
      </c>
      <c r="F433">
        <v>3</v>
      </c>
      <c r="G433" s="1">
        <f>DATE(B433,1,1)</f>
        <v>39813</v>
      </c>
      <c r="H433">
        <f>E433/F433</f>
        <v>147.33333333333334</v>
      </c>
      <c r="I433">
        <f>H433-MOD(H433,$K$1)</f>
        <v>140</v>
      </c>
    </row>
    <row r="434" spans="1:9">
      <c r="A434" t="s">
        <v>22</v>
      </c>
      <c r="B434">
        <v>2013</v>
      </c>
      <c r="C434" t="s">
        <v>9</v>
      </c>
      <c r="D434">
        <v>1</v>
      </c>
      <c r="E434">
        <v>55</v>
      </c>
      <c r="F434">
        <v>0</v>
      </c>
      <c r="G434" s="1">
        <f>DATE(B434,1,1)</f>
        <v>39813</v>
      </c>
      <c r="H434" t="e">
        <f>E434/F434</f>
        <v>#DIV/0!</v>
      </c>
      <c r="I434" t="e">
        <f>H434-MOD(H434,$K$1)</f>
        <v>#DIV/0!</v>
      </c>
    </row>
    <row r="435" spans="1:9">
      <c r="A435" t="s">
        <v>22</v>
      </c>
      <c r="B435">
        <v>2014</v>
      </c>
      <c r="C435" t="s">
        <v>7</v>
      </c>
      <c r="D435">
        <v>8</v>
      </c>
      <c r="E435">
        <v>553</v>
      </c>
      <c r="F435">
        <v>19</v>
      </c>
      <c r="G435" s="1">
        <f>DATE(B435,1,1)</f>
        <v>40178</v>
      </c>
      <c r="H435">
        <f>E435/F435</f>
        <v>29.105263157894736</v>
      </c>
      <c r="I435">
        <f>H435-MOD(H435,$K$1)</f>
        <v>20</v>
      </c>
    </row>
    <row r="436" spans="1:9">
      <c r="A436" t="s">
        <v>22</v>
      </c>
      <c r="B436">
        <v>2014</v>
      </c>
      <c r="C436" t="s">
        <v>8</v>
      </c>
      <c r="D436">
        <v>7</v>
      </c>
      <c r="E436">
        <v>496</v>
      </c>
      <c r="F436">
        <v>11</v>
      </c>
      <c r="G436" s="1">
        <f>DATE(B436,1,1)</f>
        <v>40178</v>
      </c>
      <c r="H436">
        <f>E436/F436</f>
        <v>45.090909090909093</v>
      </c>
      <c r="I436">
        <f>H436-MOD(H436,$K$1)</f>
        <v>40</v>
      </c>
    </row>
    <row r="437" spans="1:9">
      <c r="A437" t="s">
        <v>22</v>
      </c>
      <c r="B437">
        <v>2014</v>
      </c>
      <c r="C437" t="s">
        <v>9</v>
      </c>
      <c r="D437">
        <v>1</v>
      </c>
      <c r="E437">
        <v>56</v>
      </c>
      <c r="F437">
        <v>1</v>
      </c>
      <c r="G437" s="1">
        <f>DATE(B437,1,1)</f>
        <v>40178</v>
      </c>
      <c r="H437">
        <f>E437/F437</f>
        <v>56</v>
      </c>
      <c r="I437">
        <f>H437-MOD(H437,$K$1)</f>
        <v>50</v>
      </c>
    </row>
    <row r="438" spans="1:9">
      <c r="A438" t="s">
        <v>23</v>
      </c>
      <c r="B438">
        <v>2002</v>
      </c>
      <c r="C438" t="s">
        <v>7</v>
      </c>
      <c r="D438">
        <v>1</v>
      </c>
      <c r="E438">
        <v>62</v>
      </c>
      <c r="F438">
        <v>1</v>
      </c>
      <c r="G438" s="1">
        <f>DATE(B438,1,1)</f>
        <v>35795</v>
      </c>
      <c r="H438">
        <f>E438/F438</f>
        <v>62</v>
      </c>
      <c r="I438">
        <f>H438-MOD(H438,$K$1)</f>
        <v>60</v>
      </c>
    </row>
    <row r="439" spans="1:9">
      <c r="A439" t="s">
        <v>23</v>
      </c>
      <c r="B439">
        <v>2002</v>
      </c>
      <c r="C439" t="s">
        <v>8</v>
      </c>
      <c r="D439">
        <v>14</v>
      </c>
      <c r="E439">
        <v>839</v>
      </c>
      <c r="F439">
        <v>10</v>
      </c>
      <c r="G439" s="1">
        <f>DATE(B439,1,1)</f>
        <v>35795</v>
      </c>
      <c r="H439">
        <f>E439/F439</f>
        <v>83.9</v>
      </c>
      <c r="I439">
        <f>H439-MOD(H439,$K$1)</f>
        <v>80</v>
      </c>
    </row>
    <row r="440" spans="1:9">
      <c r="A440" t="s">
        <v>23</v>
      </c>
      <c r="B440">
        <v>2002</v>
      </c>
      <c r="C440" t="s">
        <v>9</v>
      </c>
      <c r="D440">
        <v>1</v>
      </c>
      <c r="E440">
        <v>58</v>
      </c>
      <c r="F440">
        <v>1</v>
      </c>
      <c r="G440" s="1">
        <f>DATE(B440,1,1)</f>
        <v>35795</v>
      </c>
      <c r="H440">
        <f>E440/F440</f>
        <v>58</v>
      </c>
      <c r="I440">
        <f>H440-MOD(H440,$K$1)</f>
        <v>50</v>
      </c>
    </row>
    <row r="441" spans="1:9">
      <c r="A441" t="s">
        <v>23</v>
      </c>
      <c r="B441">
        <v>2003</v>
      </c>
      <c r="C441" t="s">
        <v>7</v>
      </c>
      <c r="D441">
        <v>2</v>
      </c>
      <c r="E441">
        <v>116</v>
      </c>
      <c r="F441">
        <v>3</v>
      </c>
      <c r="G441" s="1">
        <f>DATE(B441,1,1)</f>
        <v>36160</v>
      </c>
      <c r="H441">
        <f>E441/F441</f>
        <v>38.666666666666664</v>
      </c>
      <c r="I441">
        <f>H441-MOD(H441,$K$1)</f>
        <v>30</v>
      </c>
    </row>
    <row r="442" spans="1:9">
      <c r="A442" t="s">
        <v>23</v>
      </c>
      <c r="B442">
        <v>2003</v>
      </c>
      <c r="C442" t="s">
        <v>8</v>
      </c>
      <c r="D442">
        <v>13</v>
      </c>
      <c r="E442">
        <v>849</v>
      </c>
      <c r="F442">
        <v>21</v>
      </c>
      <c r="G442" s="1">
        <f>DATE(B442,1,1)</f>
        <v>36160</v>
      </c>
      <c r="H442">
        <f>E442/F442</f>
        <v>40.428571428571431</v>
      </c>
      <c r="I442">
        <f>H442-MOD(H442,$K$1)</f>
        <v>40</v>
      </c>
    </row>
    <row r="443" spans="1:9">
      <c r="A443" t="s">
        <v>23</v>
      </c>
      <c r="B443">
        <v>2003</v>
      </c>
      <c r="C443" t="s">
        <v>9</v>
      </c>
      <c r="D443">
        <v>1</v>
      </c>
      <c r="E443">
        <v>59</v>
      </c>
      <c r="F443">
        <v>3</v>
      </c>
      <c r="G443" s="1">
        <f>DATE(B443,1,1)</f>
        <v>36160</v>
      </c>
      <c r="H443">
        <f>E443/F443</f>
        <v>19.666666666666668</v>
      </c>
      <c r="I443">
        <f>H443-MOD(H443,$K$1)</f>
        <v>10</v>
      </c>
    </row>
    <row r="444" spans="1:9">
      <c r="A444" t="s">
        <v>23</v>
      </c>
      <c r="B444">
        <v>2004</v>
      </c>
      <c r="C444" t="s">
        <v>7</v>
      </c>
      <c r="D444">
        <v>2</v>
      </c>
      <c r="E444">
        <v>123</v>
      </c>
      <c r="F444">
        <v>5</v>
      </c>
      <c r="G444" s="1">
        <f>DATE(B444,1,1)</f>
        <v>36525</v>
      </c>
      <c r="H444">
        <f>E444/F444</f>
        <v>24.6</v>
      </c>
      <c r="I444">
        <f>H444-MOD(H444,$K$1)</f>
        <v>20</v>
      </c>
    </row>
    <row r="445" spans="1:9">
      <c r="A445" t="s">
        <v>23</v>
      </c>
      <c r="B445">
        <v>2004</v>
      </c>
      <c r="C445" t="s">
        <v>8</v>
      </c>
      <c r="D445">
        <v>13</v>
      </c>
      <c r="E445">
        <v>813</v>
      </c>
      <c r="F445">
        <v>17</v>
      </c>
      <c r="G445" s="1">
        <f>DATE(B445,1,1)</f>
        <v>36525</v>
      </c>
      <c r="H445">
        <f>E445/F445</f>
        <v>47.823529411764703</v>
      </c>
      <c r="I445">
        <f>H445-MOD(H445,$K$1)</f>
        <v>40</v>
      </c>
    </row>
    <row r="446" spans="1:9">
      <c r="A446" t="s">
        <v>23</v>
      </c>
      <c r="B446">
        <v>2004</v>
      </c>
      <c r="C446" t="s">
        <v>9</v>
      </c>
      <c r="D446">
        <v>1</v>
      </c>
      <c r="E446">
        <v>55</v>
      </c>
      <c r="F446">
        <v>1</v>
      </c>
      <c r="G446" s="1">
        <f>DATE(B446,1,1)</f>
        <v>36525</v>
      </c>
      <c r="H446">
        <f>E446/F446</f>
        <v>55</v>
      </c>
      <c r="I446">
        <f>H446-MOD(H446,$K$1)</f>
        <v>50</v>
      </c>
    </row>
    <row r="447" spans="1:9">
      <c r="A447" t="s">
        <v>23</v>
      </c>
      <c r="B447">
        <v>2005</v>
      </c>
      <c r="C447" t="s">
        <v>7</v>
      </c>
      <c r="D447">
        <v>2</v>
      </c>
      <c r="E447">
        <v>120</v>
      </c>
      <c r="F447">
        <v>7</v>
      </c>
      <c r="G447" s="1">
        <f>DATE(B447,1,1)</f>
        <v>36891</v>
      </c>
      <c r="H447">
        <f>E447/F447</f>
        <v>17.142857142857142</v>
      </c>
      <c r="I447">
        <f>H447-MOD(H447,$K$1)</f>
        <v>10</v>
      </c>
    </row>
    <row r="448" spans="1:9">
      <c r="A448" t="s">
        <v>23</v>
      </c>
      <c r="B448">
        <v>2005</v>
      </c>
      <c r="C448" t="s">
        <v>8</v>
      </c>
      <c r="D448">
        <v>13</v>
      </c>
      <c r="E448">
        <v>834</v>
      </c>
      <c r="F448">
        <v>18</v>
      </c>
      <c r="G448" s="1">
        <f>DATE(B448,1,1)</f>
        <v>36891</v>
      </c>
      <c r="H448">
        <f>E448/F448</f>
        <v>46.333333333333336</v>
      </c>
      <c r="I448">
        <f>H448-MOD(H448,$K$1)</f>
        <v>40</v>
      </c>
    </row>
    <row r="449" spans="1:9">
      <c r="A449" t="s">
        <v>23</v>
      </c>
      <c r="B449">
        <v>2005</v>
      </c>
      <c r="C449" t="s">
        <v>9</v>
      </c>
      <c r="D449">
        <v>1</v>
      </c>
      <c r="E449">
        <v>67</v>
      </c>
      <c r="F449">
        <v>2</v>
      </c>
      <c r="G449" s="1">
        <f>DATE(B449,1,1)</f>
        <v>36891</v>
      </c>
      <c r="H449">
        <f>E449/F449</f>
        <v>33.5</v>
      </c>
      <c r="I449">
        <f>H449-MOD(H449,$K$1)</f>
        <v>30</v>
      </c>
    </row>
    <row r="450" spans="1:9">
      <c r="A450" t="s">
        <v>23</v>
      </c>
      <c r="B450">
        <v>2006</v>
      </c>
      <c r="C450" t="s">
        <v>7</v>
      </c>
      <c r="D450">
        <v>1</v>
      </c>
      <c r="E450">
        <v>69</v>
      </c>
      <c r="F450">
        <v>0</v>
      </c>
      <c r="G450" s="1">
        <f>DATE(B450,1,1)</f>
        <v>37256</v>
      </c>
      <c r="H450" t="e">
        <f>E450/F450</f>
        <v>#DIV/0!</v>
      </c>
      <c r="I450" t="e">
        <f>H450-MOD(H450,$K$1)</f>
        <v>#DIV/0!</v>
      </c>
    </row>
    <row r="451" spans="1:9">
      <c r="A451" t="s">
        <v>23</v>
      </c>
      <c r="B451">
        <v>2006</v>
      </c>
      <c r="C451" t="s">
        <v>8</v>
      </c>
      <c r="D451">
        <v>14</v>
      </c>
      <c r="E451">
        <v>866</v>
      </c>
      <c r="F451">
        <v>14</v>
      </c>
      <c r="G451" s="1">
        <f>DATE(B451,1,1)</f>
        <v>37256</v>
      </c>
      <c r="H451">
        <f>E451/F451</f>
        <v>61.857142857142854</v>
      </c>
      <c r="I451">
        <f>H451-MOD(H451,$K$1)</f>
        <v>60</v>
      </c>
    </row>
    <row r="452" spans="1:9">
      <c r="A452" t="s">
        <v>23</v>
      </c>
      <c r="B452">
        <v>2006</v>
      </c>
      <c r="C452" t="s">
        <v>9</v>
      </c>
      <c r="D452">
        <v>1</v>
      </c>
      <c r="E452">
        <v>54</v>
      </c>
      <c r="F452">
        <v>2</v>
      </c>
      <c r="G452" s="1">
        <f>DATE(B452,1,1)</f>
        <v>37256</v>
      </c>
      <c r="H452">
        <f>E452/F452</f>
        <v>27</v>
      </c>
      <c r="I452">
        <f>H452-MOD(H452,$K$1)</f>
        <v>20</v>
      </c>
    </row>
    <row r="453" spans="1:9">
      <c r="A453" t="s">
        <v>23</v>
      </c>
      <c r="B453">
        <v>2007</v>
      </c>
      <c r="C453" t="s">
        <v>7</v>
      </c>
      <c r="D453">
        <v>2</v>
      </c>
      <c r="E453">
        <v>121</v>
      </c>
      <c r="F453">
        <v>1</v>
      </c>
      <c r="G453" s="1">
        <f>DATE(B453,1,1)</f>
        <v>37621</v>
      </c>
      <c r="H453">
        <f>E453/F453</f>
        <v>121</v>
      </c>
      <c r="I453">
        <f>H453-MOD(H453,$K$1)</f>
        <v>120</v>
      </c>
    </row>
    <row r="454" spans="1:9">
      <c r="A454" t="s">
        <v>23</v>
      </c>
      <c r="B454">
        <v>2007</v>
      </c>
      <c r="C454" t="s">
        <v>8</v>
      </c>
      <c r="D454">
        <v>13</v>
      </c>
      <c r="E454">
        <v>837</v>
      </c>
      <c r="F454">
        <v>16</v>
      </c>
      <c r="G454" s="1">
        <f>DATE(B454,1,1)</f>
        <v>37621</v>
      </c>
      <c r="H454">
        <f>E454/F454</f>
        <v>52.3125</v>
      </c>
      <c r="I454">
        <f>H454-MOD(H454,$K$1)</f>
        <v>50</v>
      </c>
    </row>
    <row r="455" spans="1:9">
      <c r="A455" t="s">
        <v>23</v>
      </c>
      <c r="B455">
        <v>2007</v>
      </c>
      <c r="C455" t="s">
        <v>9</v>
      </c>
      <c r="D455">
        <v>1</v>
      </c>
      <c r="E455">
        <v>64</v>
      </c>
      <c r="F455">
        <v>1</v>
      </c>
      <c r="G455" s="1">
        <f>DATE(B455,1,1)</f>
        <v>37621</v>
      </c>
      <c r="H455">
        <f>E455/F455</f>
        <v>64</v>
      </c>
      <c r="I455">
        <f>H455-MOD(H455,$K$1)</f>
        <v>60</v>
      </c>
    </row>
    <row r="456" spans="1:9">
      <c r="A456" t="s">
        <v>23</v>
      </c>
      <c r="B456">
        <v>2008</v>
      </c>
      <c r="C456" t="s">
        <v>7</v>
      </c>
      <c r="D456">
        <v>1</v>
      </c>
      <c r="E456">
        <v>61</v>
      </c>
      <c r="F456">
        <v>0</v>
      </c>
      <c r="G456" s="1">
        <f>DATE(B456,1,1)</f>
        <v>37986</v>
      </c>
      <c r="H456" t="e">
        <f>E456/F456</f>
        <v>#DIV/0!</v>
      </c>
      <c r="I456" t="e">
        <f>H456-MOD(H456,$K$1)</f>
        <v>#DIV/0!</v>
      </c>
    </row>
    <row r="457" spans="1:9">
      <c r="A457" t="s">
        <v>23</v>
      </c>
      <c r="B457">
        <v>2008</v>
      </c>
      <c r="C457" t="s">
        <v>8</v>
      </c>
      <c r="D457">
        <v>13</v>
      </c>
      <c r="E457">
        <v>810</v>
      </c>
      <c r="F457">
        <v>21</v>
      </c>
      <c r="G457" s="1">
        <f>DATE(B457,1,1)</f>
        <v>37986</v>
      </c>
      <c r="H457">
        <f>E457/F457</f>
        <v>38.571428571428569</v>
      </c>
      <c r="I457">
        <f>H457-MOD(H457,$K$1)</f>
        <v>30</v>
      </c>
    </row>
    <row r="458" spans="1:9">
      <c r="A458" t="s">
        <v>23</v>
      </c>
      <c r="B458">
        <v>2008</v>
      </c>
      <c r="C458" t="s">
        <v>9</v>
      </c>
      <c r="D458">
        <v>2</v>
      </c>
      <c r="E458">
        <v>134</v>
      </c>
      <c r="F458">
        <v>2</v>
      </c>
      <c r="G458" s="1">
        <f>DATE(B458,1,1)</f>
        <v>37986</v>
      </c>
      <c r="H458">
        <f>E458/F458</f>
        <v>67</v>
      </c>
      <c r="I458">
        <f>H458-MOD(H458,$K$1)</f>
        <v>60</v>
      </c>
    </row>
    <row r="459" spans="1:9">
      <c r="A459" t="s">
        <v>23</v>
      </c>
      <c r="B459">
        <v>2009</v>
      </c>
      <c r="C459" t="s">
        <v>8</v>
      </c>
      <c r="D459">
        <v>14</v>
      </c>
      <c r="E459">
        <v>893</v>
      </c>
      <c r="F459">
        <v>25</v>
      </c>
      <c r="G459" s="1">
        <f>DATE(B459,1,1)</f>
        <v>38352</v>
      </c>
      <c r="H459">
        <f>E459/F459</f>
        <v>35.72</v>
      </c>
      <c r="I459">
        <f>H459-MOD(H459,$K$1)</f>
        <v>30</v>
      </c>
    </row>
    <row r="460" spans="1:9">
      <c r="A460" t="s">
        <v>23</v>
      </c>
      <c r="B460">
        <v>2009</v>
      </c>
      <c r="C460" t="s">
        <v>9</v>
      </c>
      <c r="D460">
        <v>2</v>
      </c>
      <c r="E460">
        <v>117</v>
      </c>
      <c r="F460">
        <v>1</v>
      </c>
      <c r="G460" s="1">
        <f>DATE(B460,1,1)</f>
        <v>38352</v>
      </c>
      <c r="H460">
        <f>E460/F460</f>
        <v>117</v>
      </c>
      <c r="I460">
        <f>H460-MOD(H460,$K$1)</f>
        <v>110</v>
      </c>
    </row>
    <row r="461" spans="1:9">
      <c r="A461" t="s">
        <v>23</v>
      </c>
      <c r="B461">
        <v>2010</v>
      </c>
      <c r="C461" t="s">
        <v>8</v>
      </c>
      <c r="D461">
        <v>13</v>
      </c>
      <c r="E461">
        <v>838</v>
      </c>
      <c r="F461">
        <v>18</v>
      </c>
      <c r="G461" s="1">
        <f>DATE(B461,1,1)</f>
        <v>38717</v>
      </c>
      <c r="H461">
        <f>E461/F461</f>
        <v>46.555555555555557</v>
      </c>
      <c r="I461">
        <f>H461-MOD(H461,$K$1)</f>
        <v>40</v>
      </c>
    </row>
    <row r="462" spans="1:9">
      <c r="A462" t="s">
        <v>23</v>
      </c>
      <c r="B462">
        <v>2010</v>
      </c>
      <c r="C462" t="s">
        <v>9</v>
      </c>
      <c r="D462">
        <v>3</v>
      </c>
      <c r="E462">
        <v>181</v>
      </c>
      <c r="F462">
        <v>5</v>
      </c>
      <c r="G462" s="1">
        <f>DATE(B462,1,1)</f>
        <v>38717</v>
      </c>
      <c r="H462">
        <f>E462/F462</f>
        <v>36.200000000000003</v>
      </c>
      <c r="I462">
        <f>H462-MOD(H462,$K$1)</f>
        <v>30</v>
      </c>
    </row>
    <row r="463" spans="1:9">
      <c r="A463" t="s">
        <v>23</v>
      </c>
      <c r="B463">
        <v>2011</v>
      </c>
      <c r="C463" t="s">
        <v>7</v>
      </c>
      <c r="D463">
        <v>1</v>
      </c>
      <c r="E463">
        <v>46</v>
      </c>
      <c r="F463">
        <v>3</v>
      </c>
      <c r="G463" s="1">
        <f>DATE(B463,1,1)</f>
        <v>39082</v>
      </c>
      <c r="H463">
        <f>E463/F463</f>
        <v>15.333333333333334</v>
      </c>
      <c r="I463">
        <f>H463-MOD(H463,$K$1)</f>
        <v>10</v>
      </c>
    </row>
    <row r="464" spans="1:9">
      <c r="A464" t="s">
        <v>23</v>
      </c>
      <c r="B464">
        <v>2011</v>
      </c>
      <c r="C464" t="s">
        <v>8</v>
      </c>
      <c r="D464">
        <v>14</v>
      </c>
      <c r="E464">
        <v>892</v>
      </c>
      <c r="F464">
        <v>24</v>
      </c>
      <c r="G464" s="1">
        <f>DATE(B464,1,1)</f>
        <v>39082</v>
      </c>
      <c r="H464">
        <f>E464/F464</f>
        <v>37.166666666666664</v>
      </c>
      <c r="I464">
        <f>H464-MOD(H464,$K$1)</f>
        <v>30</v>
      </c>
    </row>
    <row r="465" spans="1:9">
      <c r="A465" t="s">
        <v>23</v>
      </c>
      <c r="B465">
        <v>2011</v>
      </c>
      <c r="C465" t="s">
        <v>9</v>
      </c>
      <c r="D465">
        <v>1</v>
      </c>
      <c r="E465">
        <v>64</v>
      </c>
      <c r="F465">
        <v>0</v>
      </c>
      <c r="G465" s="1">
        <f>DATE(B465,1,1)</f>
        <v>39082</v>
      </c>
      <c r="H465" t="e">
        <f>E465/F465</f>
        <v>#DIV/0!</v>
      </c>
      <c r="I465" t="e">
        <f>H465-MOD(H465,$K$1)</f>
        <v>#DIV/0!</v>
      </c>
    </row>
    <row r="466" spans="1:9">
      <c r="A466" t="s">
        <v>23</v>
      </c>
      <c r="B466">
        <v>2012</v>
      </c>
      <c r="C466" t="s">
        <v>7</v>
      </c>
      <c r="D466">
        <v>1</v>
      </c>
      <c r="E466">
        <v>75</v>
      </c>
      <c r="F466">
        <v>3</v>
      </c>
      <c r="G466" s="1">
        <f>DATE(B466,1,1)</f>
        <v>39447</v>
      </c>
      <c r="H466">
        <f>E466/F466</f>
        <v>25</v>
      </c>
      <c r="I466">
        <f>H466-MOD(H466,$K$1)</f>
        <v>20</v>
      </c>
    </row>
    <row r="467" spans="1:9">
      <c r="A467" t="s">
        <v>23</v>
      </c>
      <c r="B467">
        <v>2012</v>
      </c>
      <c r="C467" t="s">
        <v>8</v>
      </c>
      <c r="D467">
        <v>14</v>
      </c>
      <c r="E467">
        <v>865</v>
      </c>
      <c r="F467">
        <v>15</v>
      </c>
      <c r="G467" s="1">
        <f>DATE(B467,1,1)</f>
        <v>39447</v>
      </c>
      <c r="H467">
        <f>E467/F467</f>
        <v>57.666666666666664</v>
      </c>
      <c r="I467">
        <f>H467-MOD(H467,$K$1)</f>
        <v>50</v>
      </c>
    </row>
    <row r="468" spans="1:9">
      <c r="A468" t="s">
        <v>23</v>
      </c>
      <c r="B468">
        <v>2012</v>
      </c>
      <c r="C468" t="s">
        <v>9</v>
      </c>
      <c r="D468">
        <v>1</v>
      </c>
      <c r="E468">
        <v>54</v>
      </c>
      <c r="F468">
        <v>2</v>
      </c>
      <c r="G468" s="1">
        <f>DATE(B468,1,1)</f>
        <v>39447</v>
      </c>
      <c r="H468">
        <f>E468/F468</f>
        <v>27</v>
      </c>
      <c r="I468">
        <f>H468-MOD(H468,$K$1)</f>
        <v>20</v>
      </c>
    </row>
    <row r="469" spans="1:9">
      <c r="A469" t="s">
        <v>23</v>
      </c>
      <c r="B469">
        <v>2013</v>
      </c>
      <c r="C469" t="s">
        <v>7</v>
      </c>
      <c r="D469">
        <v>2</v>
      </c>
      <c r="E469">
        <v>129</v>
      </c>
      <c r="F469">
        <v>4</v>
      </c>
      <c r="G469" s="1">
        <f>DATE(B469,1,1)</f>
        <v>39813</v>
      </c>
      <c r="H469">
        <f>E469/F469</f>
        <v>32.25</v>
      </c>
      <c r="I469">
        <f>H469-MOD(H469,$K$1)</f>
        <v>30</v>
      </c>
    </row>
    <row r="470" spans="1:9">
      <c r="A470" t="s">
        <v>23</v>
      </c>
      <c r="B470">
        <v>2013</v>
      </c>
      <c r="C470" t="s">
        <v>8</v>
      </c>
      <c r="D470">
        <v>14</v>
      </c>
      <c r="E470">
        <v>891</v>
      </c>
      <c r="F470">
        <v>14</v>
      </c>
      <c r="G470" s="1">
        <f>DATE(B470,1,1)</f>
        <v>39813</v>
      </c>
      <c r="H470">
        <f>E470/F470</f>
        <v>63.642857142857146</v>
      </c>
      <c r="I470">
        <f>H470-MOD(H470,$K$1)</f>
        <v>60</v>
      </c>
    </row>
    <row r="471" spans="1:9">
      <c r="A471" t="s">
        <v>23</v>
      </c>
      <c r="B471">
        <v>2014</v>
      </c>
      <c r="C471" t="s">
        <v>7</v>
      </c>
      <c r="D471">
        <v>1</v>
      </c>
      <c r="E471">
        <v>54</v>
      </c>
      <c r="F471">
        <v>2</v>
      </c>
      <c r="G471" s="1">
        <f>DATE(B471,1,1)</f>
        <v>40178</v>
      </c>
      <c r="H471">
        <f>E471/F471</f>
        <v>27</v>
      </c>
      <c r="I471">
        <f>H471-MOD(H471,$K$1)</f>
        <v>20</v>
      </c>
    </row>
    <row r="472" spans="1:9">
      <c r="A472" t="s">
        <v>23</v>
      </c>
      <c r="B472">
        <v>2014</v>
      </c>
      <c r="C472" t="s">
        <v>8</v>
      </c>
      <c r="D472">
        <v>15</v>
      </c>
      <c r="E472">
        <v>934</v>
      </c>
      <c r="F472">
        <v>13</v>
      </c>
      <c r="G472" s="1">
        <f>DATE(B472,1,1)</f>
        <v>40178</v>
      </c>
      <c r="H472">
        <f>E472/F472</f>
        <v>71.84615384615384</v>
      </c>
      <c r="I472">
        <f>H472-MOD(H472,$K$1)</f>
        <v>70</v>
      </c>
    </row>
    <row r="473" spans="1:9">
      <c r="A473" t="s">
        <v>24</v>
      </c>
      <c r="B473">
        <v>2002</v>
      </c>
      <c r="C473" t="s">
        <v>8</v>
      </c>
      <c r="D473">
        <v>16</v>
      </c>
      <c r="E473">
        <v>965</v>
      </c>
      <c r="F473">
        <v>7</v>
      </c>
      <c r="G473" s="1">
        <f>DATE(B473,1,1)</f>
        <v>35795</v>
      </c>
      <c r="H473">
        <f>E473/F473</f>
        <v>137.85714285714286</v>
      </c>
      <c r="I473">
        <f>H473-MOD(H473,$K$1)</f>
        <v>130</v>
      </c>
    </row>
    <row r="474" spans="1:9">
      <c r="A474" t="s">
        <v>24</v>
      </c>
      <c r="B474">
        <v>2003</v>
      </c>
      <c r="C474" t="s">
        <v>7</v>
      </c>
      <c r="D474">
        <v>1</v>
      </c>
      <c r="E474">
        <v>61</v>
      </c>
      <c r="F474">
        <v>4</v>
      </c>
      <c r="G474" s="1">
        <f>DATE(B474,1,1)</f>
        <v>36160</v>
      </c>
      <c r="H474">
        <f>E474/F474</f>
        <v>15.25</v>
      </c>
      <c r="I474">
        <f>H474-MOD(H474,$K$1)</f>
        <v>10</v>
      </c>
    </row>
    <row r="475" spans="1:9">
      <c r="A475" t="s">
        <v>24</v>
      </c>
      <c r="B475">
        <v>2003</v>
      </c>
      <c r="C475" t="s">
        <v>8</v>
      </c>
      <c r="D475">
        <v>14</v>
      </c>
      <c r="E475">
        <v>878</v>
      </c>
      <c r="F475">
        <v>8</v>
      </c>
      <c r="G475" s="1">
        <f>DATE(B475,1,1)</f>
        <v>36160</v>
      </c>
      <c r="H475">
        <f>E475/F475</f>
        <v>109.75</v>
      </c>
      <c r="I475">
        <f>H475-MOD(H475,$K$1)</f>
        <v>100</v>
      </c>
    </row>
    <row r="476" spans="1:9">
      <c r="A476" t="s">
        <v>24</v>
      </c>
      <c r="B476">
        <v>2003</v>
      </c>
      <c r="C476" t="s">
        <v>9</v>
      </c>
      <c r="D476">
        <v>1</v>
      </c>
      <c r="E476">
        <v>64</v>
      </c>
      <c r="F476">
        <v>1</v>
      </c>
      <c r="G476" s="1">
        <f>DATE(B476,1,1)</f>
        <v>36160</v>
      </c>
      <c r="H476">
        <f>E476/F476</f>
        <v>64</v>
      </c>
      <c r="I476">
        <f>H476-MOD(H476,$K$1)</f>
        <v>60</v>
      </c>
    </row>
    <row r="477" spans="1:9">
      <c r="A477" t="s">
        <v>24</v>
      </c>
      <c r="B477">
        <v>2004</v>
      </c>
      <c r="C477" t="s">
        <v>7</v>
      </c>
      <c r="D477">
        <v>1</v>
      </c>
      <c r="E477">
        <v>71</v>
      </c>
      <c r="F477">
        <v>2</v>
      </c>
      <c r="G477" s="1">
        <f>DATE(B477,1,1)</f>
        <v>36525</v>
      </c>
      <c r="H477">
        <f>E477/F477</f>
        <v>35.5</v>
      </c>
      <c r="I477">
        <f>H477-MOD(H477,$K$1)</f>
        <v>30</v>
      </c>
    </row>
    <row r="478" spans="1:9">
      <c r="A478" t="s">
        <v>24</v>
      </c>
      <c r="B478">
        <v>2004</v>
      </c>
      <c r="C478" t="s">
        <v>8</v>
      </c>
      <c r="D478">
        <v>15</v>
      </c>
      <c r="E478">
        <v>1018</v>
      </c>
      <c r="F478">
        <v>18</v>
      </c>
      <c r="G478" s="1">
        <f>DATE(B478,1,1)</f>
        <v>36525</v>
      </c>
      <c r="H478">
        <f>E478/F478</f>
        <v>56.555555555555557</v>
      </c>
      <c r="I478">
        <f>H478-MOD(H478,$K$1)</f>
        <v>50</v>
      </c>
    </row>
    <row r="479" spans="1:9">
      <c r="A479" t="s">
        <v>24</v>
      </c>
      <c r="B479">
        <v>2005</v>
      </c>
      <c r="C479" t="s">
        <v>8</v>
      </c>
      <c r="D479">
        <v>15</v>
      </c>
      <c r="E479">
        <v>988</v>
      </c>
      <c r="F479">
        <v>22</v>
      </c>
      <c r="G479" s="1">
        <f>DATE(B479,1,1)</f>
        <v>36891</v>
      </c>
      <c r="H479">
        <f>E479/F479</f>
        <v>44.909090909090907</v>
      </c>
      <c r="I479">
        <f>H479-MOD(H479,$K$1)</f>
        <v>40</v>
      </c>
    </row>
    <row r="480" spans="1:9">
      <c r="A480" t="s">
        <v>24</v>
      </c>
      <c r="B480">
        <v>2005</v>
      </c>
      <c r="C480" t="s">
        <v>9</v>
      </c>
      <c r="D480">
        <v>1</v>
      </c>
      <c r="E480">
        <v>71</v>
      </c>
      <c r="F480">
        <v>1</v>
      </c>
      <c r="G480" s="1">
        <f>DATE(B480,1,1)</f>
        <v>36891</v>
      </c>
      <c r="H480">
        <f>E480/F480</f>
        <v>71</v>
      </c>
      <c r="I480">
        <f>H480-MOD(H480,$K$1)</f>
        <v>70</v>
      </c>
    </row>
    <row r="481" spans="1:9">
      <c r="A481" t="s">
        <v>24</v>
      </c>
      <c r="B481">
        <v>2006</v>
      </c>
      <c r="C481" t="s">
        <v>7</v>
      </c>
      <c r="D481">
        <v>1</v>
      </c>
      <c r="E481">
        <v>49</v>
      </c>
      <c r="F481">
        <v>1</v>
      </c>
      <c r="G481" s="1">
        <f>DATE(B481,1,1)</f>
        <v>37256</v>
      </c>
      <c r="H481">
        <f>E481/F481</f>
        <v>49</v>
      </c>
      <c r="I481">
        <f>H481-MOD(H481,$K$1)</f>
        <v>40</v>
      </c>
    </row>
    <row r="482" spans="1:9">
      <c r="A482" t="s">
        <v>24</v>
      </c>
      <c r="B482">
        <v>2006</v>
      </c>
      <c r="C482" t="s">
        <v>8</v>
      </c>
      <c r="D482">
        <v>14</v>
      </c>
      <c r="E482">
        <v>892</v>
      </c>
      <c r="F482">
        <v>21</v>
      </c>
      <c r="G482" s="1">
        <f>DATE(B482,1,1)</f>
        <v>37256</v>
      </c>
      <c r="H482">
        <f>E482/F482</f>
        <v>42.476190476190474</v>
      </c>
      <c r="I482">
        <f>H482-MOD(H482,$K$1)</f>
        <v>40</v>
      </c>
    </row>
    <row r="483" spans="1:9">
      <c r="A483" t="s">
        <v>24</v>
      </c>
      <c r="B483">
        <v>2006</v>
      </c>
      <c r="C483" t="s">
        <v>9</v>
      </c>
      <c r="D483">
        <v>1</v>
      </c>
      <c r="E483">
        <v>63</v>
      </c>
      <c r="F483">
        <v>3</v>
      </c>
      <c r="G483" s="1">
        <f>DATE(B483,1,1)</f>
        <v>37256</v>
      </c>
      <c r="H483">
        <f>E483/F483</f>
        <v>21</v>
      </c>
      <c r="I483">
        <f>H483-MOD(H483,$K$1)</f>
        <v>20</v>
      </c>
    </row>
    <row r="484" spans="1:9">
      <c r="A484" t="s">
        <v>24</v>
      </c>
      <c r="B484">
        <v>2007</v>
      </c>
      <c r="C484" t="s">
        <v>7</v>
      </c>
      <c r="D484">
        <v>2</v>
      </c>
      <c r="E484">
        <v>126</v>
      </c>
      <c r="F484">
        <v>4</v>
      </c>
      <c r="G484" s="1">
        <f>DATE(B484,1,1)</f>
        <v>37621</v>
      </c>
      <c r="H484">
        <f>E484/F484</f>
        <v>31.5</v>
      </c>
      <c r="I484">
        <f>H484-MOD(H484,$K$1)</f>
        <v>30</v>
      </c>
    </row>
    <row r="485" spans="1:9">
      <c r="A485" t="s">
        <v>24</v>
      </c>
      <c r="B485">
        <v>2007</v>
      </c>
      <c r="C485" t="s">
        <v>8</v>
      </c>
      <c r="D485">
        <v>13</v>
      </c>
      <c r="E485">
        <v>822</v>
      </c>
      <c r="F485">
        <v>15</v>
      </c>
      <c r="G485" s="1">
        <f>DATE(B485,1,1)</f>
        <v>37621</v>
      </c>
      <c r="H485">
        <f>E485/F485</f>
        <v>54.8</v>
      </c>
      <c r="I485">
        <f>H485-MOD(H485,$K$1)</f>
        <v>50</v>
      </c>
    </row>
    <row r="486" spans="1:9">
      <c r="A486" t="s">
        <v>24</v>
      </c>
      <c r="B486">
        <v>2007</v>
      </c>
      <c r="C486" t="s">
        <v>9</v>
      </c>
      <c r="D486">
        <v>1</v>
      </c>
      <c r="E486">
        <v>53</v>
      </c>
      <c r="F486">
        <v>3</v>
      </c>
      <c r="G486" s="1">
        <f>DATE(B486,1,1)</f>
        <v>37621</v>
      </c>
      <c r="H486">
        <f>E486/F486</f>
        <v>17.666666666666668</v>
      </c>
      <c r="I486">
        <f>H486-MOD(H486,$K$1)</f>
        <v>10</v>
      </c>
    </row>
    <row r="487" spans="1:9">
      <c r="A487" t="s">
        <v>24</v>
      </c>
      <c r="B487">
        <v>2008</v>
      </c>
      <c r="C487" t="s">
        <v>7</v>
      </c>
      <c r="D487">
        <v>1</v>
      </c>
      <c r="E487">
        <v>71</v>
      </c>
      <c r="F487">
        <v>2</v>
      </c>
      <c r="G487" s="1">
        <f>DATE(B487,1,1)</f>
        <v>37986</v>
      </c>
      <c r="H487">
        <f>E487/F487</f>
        <v>35.5</v>
      </c>
      <c r="I487">
        <f>H487-MOD(H487,$K$1)</f>
        <v>30</v>
      </c>
    </row>
    <row r="488" spans="1:9">
      <c r="A488" t="s">
        <v>24</v>
      </c>
      <c r="B488">
        <v>2008</v>
      </c>
      <c r="C488" t="s">
        <v>8</v>
      </c>
      <c r="D488">
        <v>15</v>
      </c>
      <c r="E488">
        <v>886</v>
      </c>
      <c r="F488">
        <v>18</v>
      </c>
      <c r="G488" s="1">
        <f>DATE(B488,1,1)</f>
        <v>37986</v>
      </c>
      <c r="H488">
        <f>E488/F488</f>
        <v>49.222222222222221</v>
      </c>
      <c r="I488">
        <f>H488-MOD(H488,$K$1)</f>
        <v>40</v>
      </c>
    </row>
    <row r="489" spans="1:9">
      <c r="A489" t="s">
        <v>24</v>
      </c>
      <c r="B489">
        <v>2009</v>
      </c>
      <c r="C489" t="s">
        <v>8</v>
      </c>
      <c r="D489">
        <v>16</v>
      </c>
      <c r="E489">
        <v>1019</v>
      </c>
      <c r="F489">
        <v>31</v>
      </c>
      <c r="G489" s="1">
        <f>DATE(B489,1,1)</f>
        <v>38352</v>
      </c>
      <c r="H489">
        <f>E489/F489</f>
        <v>32.87096774193548</v>
      </c>
      <c r="I489">
        <f>H489-MOD(H489,$K$1)</f>
        <v>30</v>
      </c>
    </row>
    <row r="490" spans="1:9">
      <c r="A490" t="s">
        <v>24</v>
      </c>
      <c r="B490">
        <v>2010</v>
      </c>
      <c r="C490" t="s">
        <v>7</v>
      </c>
      <c r="D490">
        <v>1</v>
      </c>
      <c r="E490">
        <v>74</v>
      </c>
      <c r="F490">
        <v>0</v>
      </c>
      <c r="G490" s="1">
        <f>DATE(B490,1,1)</f>
        <v>38717</v>
      </c>
      <c r="H490" t="e">
        <f>E490/F490</f>
        <v>#DIV/0!</v>
      </c>
      <c r="I490" t="e">
        <f>H490-MOD(H490,$K$1)</f>
        <v>#DIV/0!</v>
      </c>
    </row>
    <row r="491" spans="1:9">
      <c r="A491" t="s">
        <v>24</v>
      </c>
      <c r="B491">
        <v>2010</v>
      </c>
      <c r="C491" t="s">
        <v>8</v>
      </c>
      <c r="D491">
        <v>13</v>
      </c>
      <c r="E491">
        <v>864</v>
      </c>
      <c r="F491">
        <v>13</v>
      </c>
      <c r="G491" s="1">
        <f>DATE(B491,1,1)</f>
        <v>38717</v>
      </c>
      <c r="H491">
        <f>E491/F491</f>
        <v>66.461538461538467</v>
      </c>
      <c r="I491">
        <f>H491-MOD(H491,$K$1)</f>
        <v>60</v>
      </c>
    </row>
    <row r="492" spans="1:9">
      <c r="A492" t="s">
        <v>24</v>
      </c>
      <c r="B492">
        <v>2010</v>
      </c>
      <c r="C492" t="s">
        <v>9</v>
      </c>
      <c r="D492">
        <v>2</v>
      </c>
      <c r="E492">
        <v>125</v>
      </c>
      <c r="F492">
        <v>2</v>
      </c>
      <c r="G492" s="1">
        <f>DATE(B492,1,1)</f>
        <v>38717</v>
      </c>
      <c r="H492">
        <f>E492/F492</f>
        <v>62.5</v>
      </c>
      <c r="I492">
        <f>H492-MOD(H492,$K$1)</f>
        <v>60</v>
      </c>
    </row>
    <row r="493" spans="1:9">
      <c r="A493" t="s">
        <v>24</v>
      </c>
      <c r="B493">
        <v>2011</v>
      </c>
      <c r="C493" t="s">
        <v>8</v>
      </c>
      <c r="D493">
        <v>14</v>
      </c>
      <c r="E493">
        <v>898</v>
      </c>
      <c r="F493">
        <v>13</v>
      </c>
      <c r="G493" s="1">
        <f>DATE(B493,1,1)</f>
        <v>39082</v>
      </c>
      <c r="H493">
        <f>E493/F493</f>
        <v>69.07692307692308</v>
      </c>
      <c r="I493">
        <f>H493-MOD(H493,$K$1)</f>
        <v>60</v>
      </c>
    </row>
    <row r="494" spans="1:9">
      <c r="A494" t="s">
        <v>24</v>
      </c>
      <c r="B494">
        <v>2011</v>
      </c>
      <c r="C494" t="s">
        <v>9</v>
      </c>
      <c r="D494">
        <v>2</v>
      </c>
      <c r="E494">
        <v>123</v>
      </c>
      <c r="F494">
        <v>4</v>
      </c>
      <c r="G494" s="1">
        <f>DATE(B494,1,1)</f>
        <v>39082</v>
      </c>
      <c r="H494">
        <f>E494/F494</f>
        <v>30.75</v>
      </c>
      <c r="I494">
        <f>H494-MOD(H494,$K$1)</f>
        <v>30</v>
      </c>
    </row>
    <row r="495" spans="1:9">
      <c r="A495" t="s">
        <v>24</v>
      </c>
      <c r="B495">
        <v>2012</v>
      </c>
      <c r="C495" t="s">
        <v>7</v>
      </c>
      <c r="D495">
        <v>1</v>
      </c>
      <c r="E495">
        <v>92</v>
      </c>
      <c r="F495">
        <v>2</v>
      </c>
      <c r="G495" s="1">
        <f>DATE(B495,1,1)</f>
        <v>39447</v>
      </c>
      <c r="H495">
        <f>E495/F495</f>
        <v>46</v>
      </c>
      <c r="I495">
        <f>H495-MOD(H495,$K$1)</f>
        <v>40</v>
      </c>
    </row>
    <row r="496" spans="1:9">
      <c r="A496" t="s">
        <v>24</v>
      </c>
      <c r="B496">
        <v>2012</v>
      </c>
      <c r="C496" t="s">
        <v>8</v>
      </c>
      <c r="D496">
        <v>15</v>
      </c>
      <c r="E496">
        <v>923</v>
      </c>
      <c r="F496">
        <v>24</v>
      </c>
      <c r="G496" s="1">
        <f>DATE(B496,1,1)</f>
        <v>39447</v>
      </c>
      <c r="H496">
        <f>E496/F496</f>
        <v>38.458333333333336</v>
      </c>
      <c r="I496">
        <f>H496-MOD(H496,$K$1)</f>
        <v>30</v>
      </c>
    </row>
    <row r="497" spans="1:9">
      <c r="A497" t="s">
        <v>24</v>
      </c>
      <c r="B497">
        <v>2013</v>
      </c>
      <c r="C497" t="s">
        <v>8</v>
      </c>
      <c r="D497">
        <v>16</v>
      </c>
      <c r="E497">
        <v>1030</v>
      </c>
      <c r="F497">
        <v>21</v>
      </c>
      <c r="G497" s="1">
        <f>DATE(B497,1,1)</f>
        <v>39813</v>
      </c>
      <c r="H497">
        <f>E497/F497</f>
        <v>49.047619047619051</v>
      </c>
      <c r="I497">
        <f>H497-MOD(H497,$K$1)</f>
        <v>40</v>
      </c>
    </row>
    <row r="498" spans="1:9">
      <c r="A498" t="s">
        <v>24</v>
      </c>
      <c r="B498">
        <v>2014</v>
      </c>
      <c r="C498" t="s">
        <v>8</v>
      </c>
      <c r="D498">
        <v>15</v>
      </c>
      <c r="E498">
        <v>901</v>
      </c>
      <c r="F498">
        <v>21</v>
      </c>
      <c r="G498" s="1">
        <f>DATE(B498,1,1)</f>
        <v>40178</v>
      </c>
      <c r="H498">
        <f>E498/F498</f>
        <v>42.904761904761905</v>
      </c>
      <c r="I498">
        <f>H498-MOD(H498,$K$1)</f>
        <v>40</v>
      </c>
    </row>
    <row r="499" spans="1:9">
      <c r="A499" t="s">
        <v>24</v>
      </c>
      <c r="B499">
        <v>2014</v>
      </c>
      <c r="C499" t="s">
        <v>9</v>
      </c>
      <c r="D499">
        <v>1</v>
      </c>
      <c r="E499">
        <v>61</v>
      </c>
      <c r="F499">
        <v>1</v>
      </c>
      <c r="G499" s="1">
        <f>DATE(B499,1,1)</f>
        <v>40178</v>
      </c>
      <c r="H499">
        <f>E499/F499</f>
        <v>61</v>
      </c>
      <c r="I499">
        <f>H499-MOD(H499,$K$1)</f>
        <v>60</v>
      </c>
    </row>
    <row r="500" spans="1:9">
      <c r="A500" t="s">
        <v>25</v>
      </c>
      <c r="B500">
        <v>2002</v>
      </c>
      <c r="C500" t="s">
        <v>7</v>
      </c>
      <c r="D500">
        <v>2</v>
      </c>
      <c r="E500">
        <v>92</v>
      </c>
      <c r="F500">
        <v>4</v>
      </c>
      <c r="G500" s="1">
        <f>DATE(B500,1,1)</f>
        <v>35795</v>
      </c>
      <c r="H500">
        <f>E500/F500</f>
        <v>23</v>
      </c>
      <c r="I500">
        <f>H500-MOD(H500,$K$1)</f>
        <v>20</v>
      </c>
    </row>
    <row r="501" spans="1:9">
      <c r="A501" t="s">
        <v>25</v>
      </c>
      <c r="B501">
        <v>2002</v>
      </c>
      <c r="C501" t="s">
        <v>8</v>
      </c>
      <c r="D501">
        <v>14</v>
      </c>
      <c r="E501">
        <v>918</v>
      </c>
      <c r="F501">
        <v>24</v>
      </c>
      <c r="G501" s="1">
        <f>DATE(B501,1,1)</f>
        <v>35795</v>
      </c>
      <c r="H501">
        <f>E501/F501</f>
        <v>38.25</v>
      </c>
      <c r="I501">
        <f>H501-MOD(H501,$K$1)</f>
        <v>30</v>
      </c>
    </row>
    <row r="502" spans="1:9">
      <c r="A502" t="s">
        <v>25</v>
      </c>
      <c r="B502">
        <v>2003</v>
      </c>
      <c r="C502" t="s">
        <v>8</v>
      </c>
      <c r="D502">
        <v>16</v>
      </c>
      <c r="E502">
        <v>968</v>
      </c>
      <c r="F502">
        <v>26</v>
      </c>
      <c r="G502" s="1">
        <f>DATE(B502,1,1)</f>
        <v>36160</v>
      </c>
      <c r="H502">
        <f>E502/F502</f>
        <v>37.230769230769234</v>
      </c>
      <c r="I502">
        <f>H502-MOD(H502,$K$1)</f>
        <v>30</v>
      </c>
    </row>
    <row r="503" spans="1:9">
      <c r="A503" t="s">
        <v>25</v>
      </c>
      <c r="B503">
        <v>2004</v>
      </c>
      <c r="C503" t="s">
        <v>8</v>
      </c>
      <c r="D503">
        <v>16</v>
      </c>
      <c r="E503">
        <v>1022</v>
      </c>
      <c r="F503">
        <v>42</v>
      </c>
      <c r="G503" s="1">
        <f>DATE(B503,1,1)</f>
        <v>36525</v>
      </c>
      <c r="H503">
        <f>E503/F503</f>
        <v>24.333333333333332</v>
      </c>
      <c r="I503">
        <f>H503-MOD(H503,$K$1)</f>
        <v>20</v>
      </c>
    </row>
    <row r="504" spans="1:9">
      <c r="A504" t="s">
        <v>25</v>
      </c>
      <c r="B504">
        <v>2005</v>
      </c>
      <c r="C504" t="s">
        <v>8</v>
      </c>
      <c r="D504">
        <v>16</v>
      </c>
      <c r="E504">
        <v>1026</v>
      </c>
      <c r="F504">
        <v>31</v>
      </c>
      <c r="G504" s="1">
        <f>DATE(B504,1,1)</f>
        <v>36891</v>
      </c>
      <c r="H504">
        <f>E504/F504</f>
        <v>33.096774193548384</v>
      </c>
      <c r="I504">
        <f>H504-MOD(H504,$K$1)</f>
        <v>30</v>
      </c>
    </row>
    <row r="505" spans="1:9">
      <c r="A505" t="s">
        <v>25</v>
      </c>
      <c r="B505">
        <v>2006</v>
      </c>
      <c r="C505" t="s">
        <v>7</v>
      </c>
      <c r="D505">
        <v>2</v>
      </c>
      <c r="E505">
        <v>129</v>
      </c>
      <c r="F505">
        <v>2</v>
      </c>
      <c r="G505" s="1">
        <f>DATE(B505,1,1)</f>
        <v>37256</v>
      </c>
      <c r="H505">
        <f>E505/F505</f>
        <v>64.5</v>
      </c>
      <c r="I505">
        <f>H505-MOD(H505,$K$1)</f>
        <v>60</v>
      </c>
    </row>
    <row r="506" spans="1:9">
      <c r="A506" t="s">
        <v>25</v>
      </c>
      <c r="B506">
        <v>2006</v>
      </c>
      <c r="C506" t="s">
        <v>8</v>
      </c>
      <c r="D506">
        <v>13</v>
      </c>
      <c r="E506">
        <v>847</v>
      </c>
      <c r="F506">
        <v>17</v>
      </c>
      <c r="G506" s="1">
        <f>DATE(B506,1,1)</f>
        <v>37256</v>
      </c>
      <c r="H506">
        <f>E506/F506</f>
        <v>49.823529411764703</v>
      </c>
      <c r="I506">
        <f>H506-MOD(H506,$K$1)</f>
        <v>40</v>
      </c>
    </row>
    <row r="507" spans="1:9">
      <c r="A507" t="s">
        <v>25</v>
      </c>
      <c r="B507">
        <v>2006</v>
      </c>
      <c r="C507" t="s">
        <v>9</v>
      </c>
      <c r="D507">
        <v>1</v>
      </c>
      <c r="E507">
        <v>58</v>
      </c>
      <c r="F507">
        <v>0</v>
      </c>
      <c r="G507" s="1">
        <f>DATE(B507,1,1)</f>
        <v>37256</v>
      </c>
      <c r="H507" t="e">
        <f>E507/F507</f>
        <v>#DIV/0!</v>
      </c>
      <c r="I507" t="e">
        <f>H507-MOD(H507,$K$1)</f>
        <v>#DIV/0!</v>
      </c>
    </row>
    <row r="508" spans="1:9">
      <c r="A508" t="s">
        <v>25</v>
      </c>
      <c r="B508">
        <v>2007</v>
      </c>
      <c r="C508" t="s">
        <v>8</v>
      </c>
      <c r="D508">
        <v>15</v>
      </c>
      <c r="E508">
        <v>934</v>
      </c>
      <c r="F508">
        <v>24</v>
      </c>
      <c r="G508" s="1">
        <f>DATE(B508,1,1)</f>
        <v>37621</v>
      </c>
      <c r="H508">
        <f>E508/F508</f>
        <v>38.916666666666664</v>
      </c>
      <c r="I508">
        <f>H508-MOD(H508,$K$1)</f>
        <v>30</v>
      </c>
    </row>
    <row r="509" spans="1:9">
      <c r="A509" t="s">
        <v>25</v>
      </c>
      <c r="B509">
        <v>2007</v>
      </c>
      <c r="C509" t="s">
        <v>9</v>
      </c>
      <c r="D509">
        <v>1</v>
      </c>
      <c r="E509">
        <v>55</v>
      </c>
      <c r="F509">
        <v>1</v>
      </c>
      <c r="G509" s="1">
        <f>DATE(B509,1,1)</f>
        <v>37621</v>
      </c>
      <c r="H509">
        <f>E509/F509</f>
        <v>55</v>
      </c>
      <c r="I509">
        <f>H509-MOD(H509,$K$1)</f>
        <v>50</v>
      </c>
    </row>
    <row r="510" spans="1:9">
      <c r="A510" t="s">
        <v>25</v>
      </c>
      <c r="B510">
        <v>2008</v>
      </c>
      <c r="C510" t="s">
        <v>7</v>
      </c>
      <c r="D510">
        <v>1</v>
      </c>
      <c r="E510">
        <v>59</v>
      </c>
      <c r="F510">
        <v>3</v>
      </c>
      <c r="G510" s="1">
        <f>DATE(B510,1,1)</f>
        <v>37986</v>
      </c>
      <c r="H510">
        <f>E510/F510</f>
        <v>19.666666666666668</v>
      </c>
      <c r="I510">
        <f>H510-MOD(H510,$K$1)</f>
        <v>10</v>
      </c>
    </row>
    <row r="511" spans="1:9">
      <c r="A511" t="s">
        <v>25</v>
      </c>
      <c r="B511">
        <v>2008</v>
      </c>
      <c r="C511" t="s">
        <v>8</v>
      </c>
      <c r="D511">
        <v>12</v>
      </c>
      <c r="E511">
        <v>733</v>
      </c>
      <c r="F511">
        <v>13</v>
      </c>
      <c r="G511" s="1">
        <f>DATE(B511,1,1)</f>
        <v>37986</v>
      </c>
      <c r="H511">
        <f>E511/F511</f>
        <v>56.384615384615387</v>
      </c>
      <c r="I511">
        <f>H511-MOD(H511,$K$1)</f>
        <v>50</v>
      </c>
    </row>
    <row r="512" spans="1:9">
      <c r="A512" t="s">
        <v>25</v>
      </c>
      <c r="B512">
        <v>2008</v>
      </c>
      <c r="C512" t="s">
        <v>9</v>
      </c>
      <c r="D512">
        <v>3</v>
      </c>
      <c r="E512">
        <v>173</v>
      </c>
      <c r="F512">
        <v>2</v>
      </c>
      <c r="G512" s="1">
        <f>DATE(B512,1,1)</f>
        <v>37986</v>
      </c>
      <c r="H512">
        <f>E512/F512</f>
        <v>86.5</v>
      </c>
      <c r="I512">
        <f>H512-MOD(H512,$K$1)</f>
        <v>80</v>
      </c>
    </row>
    <row r="513" spans="1:9">
      <c r="A513" t="s">
        <v>25</v>
      </c>
      <c r="B513">
        <v>2009</v>
      </c>
      <c r="C513" t="s">
        <v>7</v>
      </c>
      <c r="D513">
        <v>1</v>
      </c>
      <c r="E513">
        <v>56</v>
      </c>
      <c r="F513">
        <v>3</v>
      </c>
      <c r="G513" s="1">
        <f>DATE(B513,1,1)</f>
        <v>38352</v>
      </c>
      <c r="H513">
        <f>E513/F513</f>
        <v>18.666666666666668</v>
      </c>
      <c r="I513">
        <f>H513-MOD(H513,$K$1)</f>
        <v>10</v>
      </c>
    </row>
    <row r="514" spans="1:9">
      <c r="A514" t="s">
        <v>25</v>
      </c>
      <c r="B514">
        <v>2009</v>
      </c>
      <c r="C514" t="s">
        <v>8</v>
      </c>
      <c r="D514">
        <v>15</v>
      </c>
      <c r="E514">
        <v>1032</v>
      </c>
      <c r="F514">
        <v>24</v>
      </c>
      <c r="G514" s="1">
        <f>DATE(B514,1,1)</f>
        <v>38352</v>
      </c>
      <c r="H514">
        <f>E514/F514</f>
        <v>43</v>
      </c>
      <c r="I514">
        <f>H514-MOD(H514,$K$1)</f>
        <v>40</v>
      </c>
    </row>
    <row r="515" spans="1:9">
      <c r="A515" t="s">
        <v>25</v>
      </c>
      <c r="B515">
        <v>2010</v>
      </c>
      <c r="C515" t="s">
        <v>7</v>
      </c>
      <c r="D515">
        <v>1</v>
      </c>
      <c r="E515">
        <v>46</v>
      </c>
      <c r="F515">
        <v>2</v>
      </c>
      <c r="G515" s="1">
        <f>DATE(B515,1,1)</f>
        <v>38717</v>
      </c>
      <c r="H515">
        <f>E515/F515</f>
        <v>23</v>
      </c>
      <c r="I515">
        <f>H515-MOD(H515,$K$1)</f>
        <v>20</v>
      </c>
    </row>
    <row r="516" spans="1:9">
      <c r="A516" t="s">
        <v>25</v>
      </c>
      <c r="B516">
        <v>2010</v>
      </c>
      <c r="C516" t="s">
        <v>8</v>
      </c>
      <c r="D516">
        <v>15</v>
      </c>
      <c r="E516">
        <v>994</v>
      </c>
      <c r="F516">
        <v>22</v>
      </c>
      <c r="G516" s="1">
        <f>DATE(B516,1,1)</f>
        <v>38717</v>
      </c>
      <c r="H516">
        <f>E516/F516</f>
        <v>45.18181818181818</v>
      </c>
      <c r="I516">
        <f>H516-MOD(H516,$K$1)</f>
        <v>40</v>
      </c>
    </row>
    <row r="517" spans="1:9">
      <c r="A517" t="s">
        <v>25</v>
      </c>
      <c r="B517">
        <v>2011</v>
      </c>
      <c r="C517" t="s">
        <v>8</v>
      </c>
      <c r="D517">
        <v>15</v>
      </c>
      <c r="E517">
        <v>929</v>
      </c>
      <c r="F517">
        <v>25</v>
      </c>
      <c r="G517" s="1">
        <f>DATE(B517,1,1)</f>
        <v>39082</v>
      </c>
      <c r="H517">
        <f>E517/F517</f>
        <v>37.159999999999997</v>
      </c>
      <c r="I517">
        <f>H517-MOD(H517,$K$1)</f>
        <v>30</v>
      </c>
    </row>
    <row r="518" spans="1:9">
      <c r="A518" t="s">
        <v>25</v>
      </c>
      <c r="B518">
        <v>2011</v>
      </c>
      <c r="C518" t="s">
        <v>9</v>
      </c>
      <c r="D518">
        <v>1</v>
      </c>
      <c r="E518">
        <v>61</v>
      </c>
      <c r="F518">
        <v>3</v>
      </c>
      <c r="G518" s="1">
        <f>DATE(B518,1,1)</f>
        <v>39082</v>
      </c>
      <c r="H518">
        <f>E518/F518</f>
        <v>20.333333333333332</v>
      </c>
      <c r="I518">
        <f>H518-MOD(H518,$K$1)</f>
        <v>20</v>
      </c>
    </row>
    <row r="519" spans="1:9">
      <c r="A519" t="s">
        <v>25</v>
      </c>
      <c r="B519">
        <v>2012</v>
      </c>
      <c r="C519" t="s">
        <v>8</v>
      </c>
      <c r="D519">
        <v>14</v>
      </c>
      <c r="E519">
        <v>849</v>
      </c>
      <c r="F519">
        <v>22</v>
      </c>
      <c r="G519" s="1">
        <f>DATE(B519,1,1)</f>
        <v>39447</v>
      </c>
      <c r="H519">
        <f>E519/F519</f>
        <v>38.590909090909093</v>
      </c>
      <c r="I519">
        <f>H519-MOD(H519,$K$1)</f>
        <v>30</v>
      </c>
    </row>
    <row r="520" spans="1:9">
      <c r="A520" t="s">
        <v>25</v>
      </c>
      <c r="B520">
        <v>2012</v>
      </c>
      <c r="C520" t="s">
        <v>9</v>
      </c>
      <c r="D520">
        <v>2</v>
      </c>
      <c r="E520">
        <v>132</v>
      </c>
      <c r="F520">
        <v>3</v>
      </c>
      <c r="G520" s="1">
        <f>DATE(B520,1,1)</f>
        <v>39447</v>
      </c>
      <c r="H520">
        <f>E520/F520</f>
        <v>44</v>
      </c>
      <c r="I520">
        <f>H520-MOD(H520,$K$1)</f>
        <v>40</v>
      </c>
    </row>
    <row r="521" spans="1:9">
      <c r="A521" t="s">
        <v>25</v>
      </c>
      <c r="B521">
        <v>2013</v>
      </c>
      <c r="C521" t="s">
        <v>7</v>
      </c>
      <c r="D521">
        <v>2</v>
      </c>
      <c r="E521">
        <v>124</v>
      </c>
      <c r="F521">
        <v>4</v>
      </c>
      <c r="G521" s="1">
        <f>DATE(B521,1,1)</f>
        <v>39813</v>
      </c>
      <c r="H521">
        <f>E521/F521</f>
        <v>31</v>
      </c>
      <c r="I521">
        <f>H521-MOD(H521,$K$1)</f>
        <v>30</v>
      </c>
    </row>
    <row r="522" spans="1:9">
      <c r="A522" t="s">
        <v>25</v>
      </c>
      <c r="B522">
        <v>2013</v>
      </c>
      <c r="C522" t="s">
        <v>8</v>
      </c>
      <c r="D522">
        <v>14</v>
      </c>
      <c r="E522">
        <v>877</v>
      </c>
      <c r="F522">
        <v>12</v>
      </c>
      <c r="G522" s="1">
        <f>DATE(B522,1,1)</f>
        <v>39813</v>
      </c>
      <c r="H522">
        <f>E522/F522</f>
        <v>73.083333333333329</v>
      </c>
      <c r="I522">
        <f>H522-MOD(H522,$K$1)</f>
        <v>70</v>
      </c>
    </row>
    <row r="523" spans="1:9">
      <c r="A523" t="s">
        <v>25</v>
      </c>
      <c r="B523">
        <v>2014</v>
      </c>
      <c r="C523" t="s">
        <v>7</v>
      </c>
      <c r="D523">
        <v>1</v>
      </c>
      <c r="E523">
        <v>60</v>
      </c>
      <c r="F523">
        <v>3</v>
      </c>
      <c r="G523" s="1">
        <f>DATE(B523,1,1)</f>
        <v>40178</v>
      </c>
      <c r="H523">
        <f>E523/F523</f>
        <v>20</v>
      </c>
      <c r="I523">
        <f>H523-MOD(H523,$K$1)</f>
        <v>20</v>
      </c>
    </row>
    <row r="524" spans="1:9">
      <c r="A524" t="s">
        <v>25</v>
      </c>
      <c r="B524">
        <v>2014</v>
      </c>
      <c r="C524" t="s">
        <v>8</v>
      </c>
      <c r="D524">
        <v>15</v>
      </c>
      <c r="E524">
        <v>980</v>
      </c>
      <c r="F524">
        <v>24</v>
      </c>
      <c r="G524" s="1">
        <f>DATE(B524,1,1)</f>
        <v>40178</v>
      </c>
      <c r="H524">
        <f>E524/F524</f>
        <v>40.833333333333336</v>
      </c>
      <c r="I524">
        <f>H524-MOD(H524,$K$1)</f>
        <v>40</v>
      </c>
    </row>
    <row r="525" spans="1:9">
      <c r="A525" t="s">
        <v>26</v>
      </c>
      <c r="B525">
        <v>2002</v>
      </c>
      <c r="C525" t="s">
        <v>7</v>
      </c>
      <c r="D525">
        <v>10</v>
      </c>
      <c r="E525">
        <v>678</v>
      </c>
      <c r="F525">
        <v>25</v>
      </c>
      <c r="G525" s="1">
        <f>DATE(B525,1,1)</f>
        <v>35795</v>
      </c>
      <c r="H525">
        <f>E525/F525</f>
        <v>27.12</v>
      </c>
      <c r="I525">
        <f>H525-MOD(H525,$K$1)</f>
        <v>20</v>
      </c>
    </row>
    <row r="526" spans="1:9">
      <c r="A526" t="s">
        <v>26</v>
      </c>
      <c r="B526">
        <v>2002</v>
      </c>
      <c r="C526" t="s">
        <v>8</v>
      </c>
      <c r="D526">
        <v>6</v>
      </c>
      <c r="E526">
        <v>402</v>
      </c>
      <c r="F526">
        <v>15</v>
      </c>
      <c r="G526" s="1">
        <f>DATE(B526,1,1)</f>
        <v>35795</v>
      </c>
      <c r="H526">
        <f>E526/F526</f>
        <v>26.8</v>
      </c>
      <c r="I526">
        <f>H526-MOD(H526,$K$1)</f>
        <v>20</v>
      </c>
    </row>
    <row r="527" spans="1:9">
      <c r="A527" t="s">
        <v>26</v>
      </c>
      <c r="B527">
        <v>2003</v>
      </c>
      <c r="C527" t="s">
        <v>7</v>
      </c>
      <c r="D527">
        <v>11</v>
      </c>
      <c r="E527">
        <v>707</v>
      </c>
      <c r="F527">
        <v>21</v>
      </c>
      <c r="G527" s="1">
        <f>DATE(B527,1,1)</f>
        <v>36160</v>
      </c>
      <c r="H527">
        <f>E527/F527</f>
        <v>33.666666666666664</v>
      </c>
      <c r="I527">
        <f>H527-MOD(H527,$K$1)</f>
        <v>30</v>
      </c>
    </row>
    <row r="528" spans="1:9">
      <c r="A528" t="s">
        <v>26</v>
      </c>
      <c r="B528">
        <v>2003</v>
      </c>
      <c r="C528" t="s">
        <v>8</v>
      </c>
      <c r="D528">
        <v>5</v>
      </c>
      <c r="E528">
        <v>348</v>
      </c>
      <c r="F528">
        <v>10</v>
      </c>
      <c r="G528" s="1">
        <f>DATE(B528,1,1)</f>
        <v>36160</v>
      </c>
      <c r="H528">
        <f>E528/F528</f>
        <v>34.799999999999997</v>
      </c>
      <c r="I528">
        <f>H528-MOD(H528,$K$1)</f>
        <v>30</v>
      </c>
    </row>
    <row r="529" spans="1:9">
      <c r="A529" t="s">
        <v>26</v>
      </c>
      <c r="B529">
        <v>2004</v>
      </c>
      <c r="C529" t="s">
        <v>7</v>
      </c>
      <c r="D529">
        <v>11</v>
      </c>
      <c r="E529">
        <v>646</v>
      </c>
      <c r="F529">
        <v>16</v>
      </c>
      <c r="G529" s="1">
        <f>DATE(B529,1,1)</f>
        <v>36525</v>
      </c>
      <c r="H529">
        <f>E529/F529</f>
        <v>40.375</v>
      </c>
      <c r="I529">
        <f>H529-MOD(H529,$K$1)</f>
        <v>40</v>
      </c>
    </row>
    <row r="530" spans="1:9">
      <c r="A530" t="s">
        <v>26</v>
      </c>
      <c r="B530">
        <v>2004</v>
      </c>
      <c r="C530" t="s">
        <v>8</v>
      </c>
      <c r="D530">
        <v>4</v>
      </c>
      <c r="E530">
        <v>260</v>
      </c>
      <c r="F530">
        <v>4</v>
      </c>
      <c r="G530" s="1">
        <f>DATE(B530,1,1)</f>
        <v>36525</v>
      </c>
      <c r="H530">
        <f>E530/F530</f>
        <v>65</v>
      </c>
      <c r="I530">
        <f>H530-MOD(H530,$K$1)</f>
        <v>60</v>
      </c>
    </row>
    <row r="531" spans="1:9">
      <c r="A531" t="s">
        <v>26</v>
      </c>
      <c r="B531">
        <v>2004</v>
      </c>
      <c r="C531" t="s">
        <v>9</v>
      </c>
      <c r="D531">
        <v>1</v>
      </c>
      <c r="E531">
        <v>79</v>
      </c>
      <c r="F531">
        <v>0</v>
      </c>
      <c r="G531" s="1">
        <f>DATE(B531,1,1)</f>
        <v>36525</v>
      </c>
      <c r="H531" t="e">
        <f>E531/F531</f>
        <v>#DIV/0!</v>
      </c>
      <c r="I531" t="e">
        <f>H531-MOD(H531,$K$1)</f>
        <v>#DIV/0!</v>
      </c>
    </row>
    <row r="532" spans="1:9">
      <c r="A532" t="s">
        <v>26</v>
      </c>
      <c r="B532">
        <v>2005</v>
      </c>
      <c r="C532" t="s">
        <v>7</v>
      </c>
      <c r="D532">
        <v>10</v>
      </c>
      <c r="E532">
        <v>585</v>
      </c>
      <c r="F532">
        <v>19</v>
      </c>
      <c r="G532" s="1">
        <f>DATE(B532,1,1)</f>
        <v>36891</v>
      </c>
      <c r="H532">
        <f>E532/F532</f>
        <v>30.789473684210527</v>
      </c>
      <c r="I532">
        <f>H532-MOD(H532,$K$1)</f>
        <v>30</v>
      </c>
    </row>
    <row r="533" spans="1:9">
      <c r="A533" t="s">
        <v>26</v>
      </c>
      <c r="B533">
        <v>2005</v>
      </c>
      <c r="C533" t="s">
        <v>8</v>
      </c>
      <c r="D533">
        <v>6</v>
      </c>
      <c r="E533">
        <v>360</v>
      </c>
      <c r="F533">
        <v>6</v>
      </c>
      <c r="G533" s="1">
        <f>DATE(B533,1,1)</f>
        <v>36891</v>
      </c>
      <c r="H533">
        <f>E533/F533</f>
        <v>60</v>
      </c>
      <c r="I533">
        <f>H533-MOD(H533,$K$1)</f>
        <v>60</v>
      </c>
    </row>
    <row r="534" spans="1:9">
      <c r="A534" t="s">
        <v>26</v>
      </c>
      <c r="B534">
        <v>2006</v>
      </c>
      <c r="C534" t="s">
        <v>7</v>
      </c>
      <c r="D534">
        <v>9</v>
      </c>
      <c r="E534">
        <v>570</v>
      </c>
      <c r="F534">
        <v>16</v>
      </c>
      <c r="G534" s="1">
        <f>DATE(B534,1,1)</f>
        <v>37256</v>
      </c>
      <c r="H534">
        <f>E534/F534</f>
        <v>35.625</v>
      </c>
      <c r="I534">
        <f>H534-MOD(H534,$K$1)</f>
        <v>30</v>
      </c>
    </row>
    <row r="535" spans="1:9">
      <c r="A535" t="s">
        <v>26</v>
      </c>
      <c r="B535">
        <v>2006</v>
      </c>
      <c r="C535" t="s">
        <v>8</v>
      </c>
      <c r="D535">
        <v>7</v>
      </c>
      <c r="E535">
        <v>455</v>
      </c>
      <c r="F535">
        <v>15</v>
      </c>
      <c r="G535" s="1">
        <f>DATE(B535,1,1)</f>
        <v>37256</v>
      </c>
      <c r="H535">
        <f>E535/F535</f>
        <v>30.333333333333332</v>
      </c>
      <c r="I535">
        <f>H535-MOD(H535,$K$1)</f>
        <v>30</v>
      </c>
    </row>
    <row r="536" spans="1:9">
      <c r="A536" t="s">
        <v>26</v>
      </c>
      <c r="B536">
        <v>2007</v>
      </c>
      <c r="C536" t="s">
        <v>7</v>
      </c>
      <c r="D536">
        <v>9</v>
      </c>
      <c r="E536">
        <v>569</v>
      </c>
      <c r="F536">
        <v>15</v>
      </c>
      <c r="G536" s="1">
        <f>DATE(B536,1,1)</f>
        <v>37621</v>
      </c>
      <c r="H536">
        <f>E536/F536</f>
        <v>37.93333333333333</v>
      </c>
      <c r="I536">
        <f>H536-MOD(H536,$K$1)</f>
        <v>30</v>
      </c>
    </row>
    <row r="537" spans="1:9">
      <c r="A537" t="s">
        <v>26</v>
      </c>
      <c r="B537">
        <v>2007</v>
      </c>
      <c r="C537" t="s">
        <v>8</v>
      </c>
      <c r="D537">
        <v>7</v>
      </c>
      <c r="E537">
        <v>395</v>
      </c>
      <c r="F537">
        <v>12</v>
      </c>
      <c r="G537" s="1">
        <f>DATE(B537,1,1)</f>
        <v>37621</v>
      </c>
      <c r="H537">
        <f>E537/F537</f>
        <v>32.916666666666664</v>
      </c>
      <c r="I537">
        <f>H537-MOD(H537,$K$1)</f>
        <v>30</v>
      </c>
    </row>
    <row r="538" spans="1:9">
      <c r="A538" t="s">
        <v>26</v>
      </c>
      <c r="B538">
        <v>2008</v>
      </c>
      <c r="C538" t="s">
        <v>7</v>
      </c>
      <c r="D538">
        <v>10</v>
      </c>
      <c r="E538">
        <v>630</v>
      </c>
      <c r="F538">
        <v>21</v>
      </c>
      <c r="G538" s="1">
        <f>DATE(B538,1,1)</f>
        <v>37986</v>
      </c>
      <c r="H538">
        <f>E538/F538</f>
        <v>30</v>
      </c>
      <c r="I538">
        <f>H538-MOD(H538,$K$1)</f>
        <v>30</v>
      </c>
    </row>
    <row r="539" spans="1:9">
      <c r="A539" t="s">
        <v>26</v>
      </c>
      <c r="B539">
        <v>2008</v>
      </c>
      <c r="C539" t="s">
        <v>8</v>
      </c>
      <c r="D539">
        <v>5</v>
      </c>
      <c r="E539">
        <v>320</v>
      </c>
      <c r="F539">
        <v>9</v>
      </c>
      <c r="G539" s="1">
        <f>DATE(B539,1,1)</f>
        <v>37986</v>
      </c>
      <c r="H539">
        <f>E539/F539</f>
        <v>35.555555555555557</v>
      </c>
      <c r="I539">
        <f>H539-MOD(H539,$K$1)</f>
        <v>30</v>
      </c>
    </row>
    <row r="540" spans="1:9">
      <c r="A540" t="s">
        <v>26</v>
      </c>
      <c r="B540">
        <v>2008</v>
      </c>
      <c r="C540" t="s">
        <v>9</v>
      </c>
      <c r="D540">
        <v>1</v>
      </c>
      <c r="E540">
        <v>64</v>
      </c>
      <c r="F540">
        <v>1</v>
      </c>
      <c r="G540" s="1">
        <f>DATE(B540,1,1)</f>
        <v>37986</v>
      </c>
      <c r="H540">
        <f>E540/F540</f>
        <v>64</v>
      </c>
      <c r="I540">
        <f>H540-MOD(H540,$K$1)</f>
        <v>60</v>
      </c>
    </row>
    <row r="541" spans="1:9">
      <c r="A541" t="s">
        <v>26</v>
      </c>
      <c r="B541">
        <v>2009</v>
      </c>
      <c r="C541" t="s">
        <v>7</v>
      </c>
      <c r="D541">
        <v>10</v>
      </c>
      <c r="E541">
        <v>665</v>
      </c>
      <c r="F541">
        <v>13</v>
      </c>
      <c r="G541" s="1">
        <f>DATE(B541,1,1)</f>
        <v>38352</v>
      </c>
      <c r="H541">
        <f>E541/F541</f>
        <v>51.153846153846153</v>
      </c>
      <c r="I541">
        <f>H541-MOD(H541,$K$1)</f>
        <v>50</v>
      </c>
    </row>
    <row r="542" spans="1:9">
      <c r="A542" t="s">
        <v>26</v>
      </c>
      <c r="B542">
        <v>2009</v>
      </c>
      <c r="C542" t="s">
        <v>8</v>
      </c>
      <c r="D542">
        <v>5</v>
      </c>
      <c r="E542">
        <v>321</v>
      </c>
      <c r="F542">
        <v>6</v>
      </c>
      <c r="G542" s="1">
        <f>DATE(B542,1,1)</f>
        <v>38352</v>
      </c>
      <c r="H542">
        <f>E542/F542</f>
        <v>53.5</v>
      </c>
      <c r="I542">
        <f>H542-MOD(H542,$K$1)</f>
        <v>50</v>
      </c>
    </row>
    <row r="543" spans="1:9">
      <c r="A543" t="s">
        <v>26</v>
      </c>
      <c r="B543">
        <v>2009</v>
      </c>
      <c r="C543" t="s">
        <v>9</v>
      </c>
      <c r="D543">
        <v>1</v>
      </c>
      <c r="E543">
        <v>68</v>
      </c>
      <c r="F543">
        <v>0</v>
      </c>
      <c r="G543" s="1">
        <f>DATE(B543,1,1)</f>
        <v>38352</v>
      </c>
      <c r="H543" t="e">
        <f>E543/F543</f>
        <v>#DIV/0!</v>
      </c>
      <c r="I543" t="e">
        <f>H543-MOD(H543,$K$1)</f>
        <v>#DIV/0!</v>
      </c>
    </row>
    <row r="544" spans="1:9">
      <c r="A544" t="s">
        <v>26</v>
      </c>
      <c r="B544">
        <v>2010</v>
      </c>
      <c r="C544" t="s">
        <v>7</v>
      </c>
      <c r="D544">
        <v>10</v>
      </c>
      <c r="E544">
        <v>611</v>
      </c>
      <c r="F544">
        <v>14</v>
      </c>
      <c r="G544" s="1">
        <f>DATE(B544,1,1)</f>
        <v>38717</v>
      </c>
      <c r="H544">
        <f>E544/F544</f>
        <v>43.642857142857146</v>
      </c>
      <c r="I544">
        <f>H544-MOD(H544,$K$1)</f>
        <v>40</v>
      </c>
    </row>
    <row r="545" spans="1:9">
      <c r="A545" t="s">
        <v>26</v>
      </c>
      <c r="B545">
        <v>2010</v>
      </c>
      <c r="C545" t="s">
        <v>8</v>
      </c>
      <c r="D545">
        <v>6</v>
      </c>
      <c r="E545">
        <v>371</v>
      </c>
      <c r="F545">
        <v>6</v>
      </c>
      <c r="G545" s="1">
        <f>DATE(B545,1,1)</f>
        <v>38717</v>
      </c>
      <c r="H545">
        <f>E545/F545</f>
        <v>61.833333333333336</v>
      </c>
      <c r="I545">
        <f>H545-MOD(H545,$K$1)</f>
        <v>60</v>
      </c>
    </row>
    <row r="546" spans="1:9">
      <c r="A546" t="s">
        <v>26</v>
      </c>
      <c r="B546">
        <v>2011</v>
      </c>
      <c r="C546" t="s">
        <v>7</v>
      </c>
      <c r="D546">
        <v>9</v>
      </c>
      <c r="E546">
        <v>573</v>
      </c>
      <c r="F546">
        <v>9</v>
      </c>
      <c r="G546" s="1">
        <f>DATE(B546,1,1)</f>
        <v>39082</v>
      </c>
      <c r="H546">
        <f>E546/F546</f>
        <v>63.666666666666664</v>
      </c>
      <c r="I546">
        <f>H546-MOD(H546,$K$1)</f>
        <v>60</v>
      </c>
    </row>
    <row r="547" spans="1:9">
      <c r="A547" t="s">
        <v>26</v>
      </c>
      <c r="B547">
        <v>2011</v>
      </c>
      <c r="C547" t="s">
        <v>8</v>
      </c>
      <c r="D547">
        <v>6</v>
      </c>
      <c r="E547">
        <v>351</v>
      </c>
      <c r="F547">
        <v>6</v>
      </c>
      <c r="G547" s="1">
        <f>DATE(B547,1,1)</f>
        <v>39082</v>
      </c>
      <c r="H547">
        <f>E547/F547</f>
        <v>58.5</v>
      </c>
      <c r="I547">
        <f>H547-MOD(H547,$K$1)</f>
        <v>50</v>
      </c>
    </row>
    <row r="548" spans="1:9">
      <c r="A548" t="s">
        <v>26</v>
      </c>
      <c r="B548">
        <v>2011</v>
      </c>
      <c r="C548" t="s">
        <v>9</v>
      </c>
      <c r="D548">
        <v>1</v>
      </c>
      <c r="E548">
        <v>83</v>
      </c>
      <c r="F548">
        <v>5</v>
      </c>
      <c r="G548" s="1">
        <f>DATE(B548,1,1)</f>
        <v>39082</v>
      </c>
      <c r="H548">
        <f>E548/F548</f>
        <v>16.600000000000001</v>
      </c>
      <c r="I548">
        <f>H548-MOD(H548,$K$1)</f>
        <v>10</v>
      </c>
    </row>
    <row r="549" spans="1:9">
      <c r="A549" t="s">
        <v>26</v>
      </c>
      <c r="B549">
        <v>2012</v>
      </c>
      <c r="C549" t="s">
        <v>7</v>
      </c>
      <c r="D549">
        <v>9</v>
      </c>
      <c r="E549">
        <v>556</v>
      </c>
      <c r="F549">
        <v>12</v>
      </c>
      <c r="G549" s="1">
        <f>DATE(B549,1,1)</f>
        <v>39447</v>
      </c>
      <c r="H549">
        <f>E549/F549</f>
        <v>46.333333333333336</v>
      </c>
      <c r="I549">
        <f>H549-MOD(H549,$K$1)</f>
        <v>40</v>
      </c>
    </row>
    <row r="550" spans="1:9">
      <c r="A550" t="s">
        <v>26</v>
      </c>
      <c r="B550">
        <v>2012</v>
      </c>
      <c r="C550" t="s">
        <v>8</v>
      </c>
      <c r="D550">
        <v>5</v>
      </c>
      <c r="E550">
        <v>324</v>
      </c>
      <c r="F550">
        <v>7</v>
      </c>
      <c r="G550" s="1">
        <f>DATE(B550,1,1)</f>
        <v>39447</v>
      </c>
      <c r="H550">
        <f>E550/F550</f>
        <v>46.285714285714285</v>
      </c>
      <c r="I550">
        <f>H550-MOD(H550,$K$1)</f>
        <v>40</v>
      </c>
    </row>
    <row r="551" spans="1:9">
      <c r="A551" t="s">
        <v>26</v>
      </c>
      <c r="B551">
        <v>2012</v>
      </c>
      <c r="C551" t="s">
        <v>9</v>
      </c>
      <c r="D551">
        <v>2</v>
      </c>
      <c r="E551">
        <v>121</v>
      </c>
      <c r="F551">
        <v>2</v>
      </c>
      <c r="G551" s="1">
        <f>DATE(B551,1,1)</f>
        <v>39447</v>
      </c>
      <c r="H551">
        <f>E551/F551</f>
        <v>60.5</v>
      </c>
      <c r="I551">
        <f>H551-MOD(H551,$K$1)</f>
        <v>60</v>
      </c>
    </row>
    <row r="552" spans="1:9">
      <c r="A552" t="s">
        <v>26</v>
      </c>
      <c r="B552">
        <v>2013</v>
      </c>
      <c r="C552" t="s">
        <v>7</v>
      </c>
      <c r="D552">
        <v>8</v>
      </c>
      <c r="E552">
        <v>502</v>
      </c>
      <c r="F552">
        <v>8</v>
      </c>
      <c r="G552" s="1">
        <f>DATE(B552,1,1)</f>
        <v>39813</v>
      </c>
      <c r="H552">
        <f>E552/F552</f>
        <v>62.75</v>
      </c>
      <c r="I552">
        <f>H552-MOD(H552,$K$1)</f>
        <v>60</v>
      </c>
    </row>
    <row r="553" spans="1:9">
      <c r="A553" t="s">
        <v>26</v>
      </c>
      <c r="B553">
        <v>2013</v>
      </c>
      <c r="C553" t="s">
        <v>8</v>
      </c>
      <c r="D553">
        <v>7</v>
      </c>
      <c r="E553">
        <v>443</v>
      </c>
      <c r="F553">
        <v>13</v>
      </c>
      <c r="G553" s="1">
        <f>DATE(B553,1,1)</f>
        <v>39813</v>
      </c>
      <c r="H553">
        <f>E553/F553</f>
        <v>34.07692307692308</v>
      </c>
      <c r="I553">
        <f>H553-MOD(H553,$K$1)</f>
        <v>30</v>
      </c>
    </row>
    <row r="554" spans="1:9">
      <c r="A554" t="s">
        <v>26</v>
      </c>
      <c r="B554">
        <v>2013</v>
      </c>
      <c r="C554" t="s">
        <v>9</v>
      </c>
      <c r="D554">
        <v>1</v>
      </c>
      <c r="E554">
        <v>68</v>
      </c>
      <c r="F554">
        <v>2</v>
      </c>
      <c r="G554" s="1">
        <f>DATE(B554,1,1)</f>
        <v>39813</v>
      </c>
      <c r="H554">
        <f>E554/F554</f>
        <v>34</v>
      </c>
      <c r="I554">
        <f>H554-MOD(H554,$K$1)</f>
        <v>30</v>
      </c>
    </row>
    <row r="555" spans="1:9">
      <c r="A555" t="s">
        <v>26</v>
      </c>
      <c r="B555">
        <v>2014</v>
      </c>
      <c r="C555" t="s">
        <v>7</v>
      </c>
      <c r="D555">
        <v>11</v>
      </c>
      <c r="E555">
        <v>677</v>
      </c>
      <c r="F555">
        <v>10</v>
      </c>
      <c r="G555" s="1">
        <f>DATE(B555,1,1)</f>
        <v>40178</v>
      </c>
      <c r="H555">
        <f>E555/F555</f>
        <v>67.7</v>
      </c>
      <c r="I555">
        <f>H555-MOD(H555,$K$1)</f>
        <v>60</v>
      </c>
    </row>
    <row r="556" spans="1:9">
      <c r="A556" t="s">
        <v>26</v>
      </c>
      <c r="B556">
        <v>2014</v>
      </c>
      <c r="C556" t="s">
        <v>8</v>
      </c>
      <c r="D556">
        <v>5</v>
      </c>
      <c r="E556">
        <v>304</v>
      </c>
      <c r="F556">
        <v>1</v>
      </c>
      <c r="G556" s="1">
        <f>DATE(B556,1,1)</f>
        <v>40178</v>
      </c>
      <c r="H556">
        <f>E556/F556</f>
        <v>304</v>
      </c>
      <c r="I556">
        <f>H556-MOD(H556,$K$1)</f>
        <v>300</v>
      </c>
    </row>
    <row r="557" spans="1:9">
      <c r="A557" t="s">
        <v>27</v>
      </c>
      <c r="B557">
        <v>2002</v>
      </c>
      <c r="C557" t="s">
        <v>7</v>
      </c>
      <c r="D557">
        <v>1</v>
      </c>
      <c r="E557">
        <v>68</v>
      </c>
      <c r="F557">
        <v>0</v>
      </c>
      <c r="G557" s="1">
        <f>DATE(B557,1,1)</f>
        <v>35795</v>
      </c>
      <c r="H557" t="e">
        <f>E557/F557</f>
        <v>#DIV/0!</v>
      </c>
      <c r="I557" t="e">
        <f>H557-MOD(H557,$K$1)</f>
        <v>#DIV/0!</v>
      </c>
    </row>
    <row r="558" spans="1:9">
      <c r="A558" t="s">
        <v>27</v>
      </c>
      <c r="B558">
        <v>2002</v>
      </c>
      <c r="C558" t="s">
        <v>8</v>
      </c>
      <c r="D558">
        <v>15</v>
      </c>
      <c r="E558">
        <v>963</v>
      </c>
      <c r="F558">
        <v>24</v>
      </c>
      <c r="G558" s="1">
        <f>DATE(B558,1,1)</f>
        <v>35795</v>
      </c>
      <c r="H558">
        <f>E558/F558</f>
        <v>40.125</v>
      </c>
      <c r="I558">
        <f>H558-MOD(H558,$K$1)</f>
        <v>40</v>
      </c>
    </row>
    <row r="559" spans="1:9">
      <c r="A559" t="s">
        <v>27</v>
      </c>
      <c r="B559">
        <v>2003</v>
      </c>
      <c r="C559" t="s">
        <v>7</v>
      </c>
      <c r="D559">
        <v>1</v>
      </c>
      <c r="E559">
        <v>60</v>
      </c>
      <c r="F559">
        <v>4</v>
      </c>
      <c r="G559" s="1">
        <f>DATE(B559,1,1)</f>
        <v>36160</v>
      </c>
      <c r="H559">
        <f>E559/F559</f>
        <v>15</v>
      </c>
      <c r="I559">
        <f>H559-MOD(H559,$K$1)</f>
        <v>10</v>
      </c>
    </row>
    <row r="560" spans="1:9">
      <c r="A560" t="s">
        <v>27</v>
      </c>
      <c r="B560">
        <v>2003</v>
      </c>
      <c r="C560" t="s">
        <v>8</v>
      </c>
      <c r="D560">
        <v>14</v>
      </c>
      <c r="E560">
        <v>890</v>
      </c>
      <c r="F560">
        <v>19</v>
      </c>
      <c r="G560" s="1">
        <f>DATE(B560,1,1)</f>
        <v>36160</v>
      </c>
      <c r="H560">
        <f>E560/F560</f>
        <v>46.842105263157897</v>
      </c>
      <c r="I560">
        <f>H560-MOD(H560,$K$1)</f>
        <v>40</v>
      </c>
    </row>
    <row r="561" spans="1:9">
      <c r="A561" t="s">
        <v>27</v>
      </c>
      <c r="B561">
        <v>2003</v>
      </c>
      <c r="C561" t="s">
        <v>9</v>
      </c>
      <c r="D561">
        <v>1</v>
      </c>
      <c r="E561">
        <v>92</v>
      </c>
      <c r="F561">
        <v>2</v>
      </c>
      <c r="G561" s="1">
        <f>DATE(B561,1,1)</f>
        <v>36160</v>
      </c>
      <c r="H561">
        <f>E561/F561</f>
        <v>46</v>
      </c>
      <c r="I561">
        <f>H561-MOD(H561,$K$1)</f>
        <v>40</v>
      </c>
    </row>
    <row r="562" spans="1:9">
      <c r="A562" t="s">
        <v>27</v>
      </c>
      <c r="B562">
        <v>2004</v>
      </c>
      <c r="C562" t="s">
        <v>7</v>
      </c>
      <c r="D562">
        <v>1</v>
      </c>
      <c r="E562">
        <v>66</v>
      </c>
      <c r="F562">
        <v>1</v>
      </c>
      <c r="G562" s="1">
        <f>DATE(B562,1,1)</f>
        <v>36525</v>
      </c>
      <c r="H562">
        <f>E562/F562</f>
        <v>66</v>
      </c>
      <c r="I562">
        <f>H562-MOD(H562,$K$1)</f>
        <v>60</v>
      </c>
    </row>
    <row r="563" spans="1:9">
      <c r="A563" t="s">
        <v>27</v>
      </c>
      <c r="B563">
        <v>2004</v>
      </c>
      <c r="C563" t="s">
        <v>8</v>
      </c>
      <c r="D563">
        <v>15</v>
      </c>
      <c r="E563">
        <v>969</v>
      </c>
      <c r="F563">
        <v>23</v>
      </c>
      <c r="G563" s="1">
        <f>DATE(B563,1,1)</f>
        <v>36525</v>
      </c>
      <c r="H563">
        <f>E563/F563</f>
        <v>42.130434782608695</v>
      </c>
      <c r="I563">
        <f>H563-MOD(H563,$K$1)</f>
        <v>40</v>
      </c>
    </row>
    <row r="564" spans="1:9">
      <c r="A564" t="s">
        <v>27</v>
      </c>
      <c r="B564">
        <v>2005</v>
      </c>
      <c r="C564" t="s">
        <v>7</v>
      </c>
      <c r="D564">
        <v>1</v>
      </c>
      <c r="E564">
        <v>58</v>
      </c>
      <c r="F564">
        <v>0</v>
      </c>
      <c r="G564" s="1">
        <f>DATE(B564,1,1)</f>
        <v>36891</v>
      </c>
      <c r="H564" t="e">
        <f>E564/F564</f>
        <v>#DIV/0!</v>
      </c>
      <c r="I564" t="e">
        <f>H564-MOD(H564,$K$1)</f>
        <v>#DIV/0!</v>
      </c>
    </row>
    <row r="565" spans="1:9">
      <c r="A565" t="s">
        <v>27</v>
      </c>
      <c r="B565">
        <v>2005</v>
      </c>
      <c r="C565" t="s">
        <v>8</v>
      </c>
      <c r="D565">
        <v>15</v>
      </c>
      <c r="E565">
        <v>973</v>
      </c>
      <c r="F565">
        <v>19</v>
      </c>
      <c r="G565" s="1">
        <f>DATE(B565,1,1)</f>
        <v>36891</v>
      </c>
      <c r="H565">
        <f>E565/F565</f>
        <v>51.210526315789473</v>
      </c>
      <c r="I565">
        <f>H565-MOD(H565,$K$1)</f>
        <v>50</v>
      </c>
    </row>
    <row r="566" spans="1:9">
      <c r="A566" t="s">
        <v>27</v>
      </c>
      <c r="B566">
        <v>2006</v>
      </c>
      <c r="C566" t="s">
        <v>7</v>
      </c>
      <c r="D566">
        <v>1</v>
      </c>
      <c r="E566">
        <v>61</v>
      </c>
      <c r="F566">
        <v>3</v>
      </c>
      <c r="G566" s="1">
        <f>DATE(B566,1,1)</f>
        <v>37256</v>
      </c>
      <c r="H566">
        <f>E566/F566</f>
        <v>20.333333333333332</v>
      </c>
      <c r="I566">
        <f>H566-MOD(H566,$K$1)</f>
        <v>20</v>
      </c>
    </row>
    <row r="567" spans="1:9">
      <c r="A567" t="s">
        <v>27</v>
      </c>
      <c r="B567">
        <v>2006</v>
      </c>
      <c r="C567" t="s">
        <v>8</v>
      </c>
      <c r="D567">
        <v>15</v>
      </c>
      <c r="E567">
        <v>994</v>
      </c>
      <c r="F567">
        <v>24</v>
      </c>
      <c r="G567" s="1">
        <f>DATE(B567,1,1)</f>
        <v>37256</v>
      </c>
      <c r="H567">
        <f>E567/F567</f>
        <v>41.416666666666664</v>
      </c>
      <c r="I567">
        <f>H567-MOD(H567,$K$1)</f>
        <v>40</v>
      </c>
    </row>
    <row r="568" spans="1:9">
      <c r="A568" t="s">
        <v>27</v>
      </c>
      <c r="B568">
        <v>2007</v>
      </c>
      <c r="C568" t="s">
        <v>7</v>
      </c>
      <c r="D568">
        <v>1</v>
      </c>
      <c r="E568">
        <v>62</v>
      </c>
      <c r="F568">
        <v>0</v>
      </c>
      <c r="G568" s="1">
        <f>DATE(B568,1,1)</f>
        <v>37621</v>
      </c>
      <c r="H568" t="e">
        <f>E568/F568</f>
        <v>#DIV/0!</v>
      </c>
      <c r="I568" t="e">
        <f>H568-MOD(H568,$K$1)</f>
        <v>#DIV/0!</v>
      </c>
    </row>
    <row r="569" spans="1:9">
      <c r="A569" t="s">
        <v>27</v>
      </c>
      <c r="B569">
        <v>2007</v>
      </c>
      <c r="C569" t="s">
        <v>8</v>
      </c>
      <c r="D569">
        <v>15</v>
      </c>
      <c r="E569">
        <v>996</v>
      </c>
      <c r="F569">
        <v>14</v>
      </c>
      <c r="G569" s="1">
        <f>DATE(B569,1,1)</f>
        <v>37621</v>
      </c>
      <c r="H569">
        <f>E569/F569</f>
        <v>71.142857142857139</v>
      </c>
      <c r="I569">
        <f>H569-MOD(H569,$K$1)</f>
        <v>70</v>
      </c>
    </row>
    <row r="570" spans="1:9">
      <c r="A570" t="s">
        <v>27</v>
      </c>
      <c r="B570">
        <v>2008</v>
      </c>
      <c r="C570" t="s">
        <v>8</v>
      </c>
      <c r="D570">
        <v>15</v>
      </c>
      <c r="E570">
        <v>1028</v>
      </c>
      <c r="F570">
        <v>16</v>
      </c>
      <c r="G570" s="1">
        <f>DATE(B570,1,1)</f>
        <v>37986</v>
      </c>
      <c r="H570">
        <f>E570/F570</f>
        <v>64.25</v>
      </c>
      <c r="I570">
        <f>H570-MOD(H570,$K$1)</f>
        <v>60</v>
      </c>
    </row>
    <row r="571" spans="1:9">
      <c r="A571" t="s">
        <v>27</v>
      </c>
      <c r="B571">
        <v>2008</v>
      </c>
      <c r="C571" t="s">
        <v>9</v>
      </c>
      <c r="D571">
        <v>1</v>
      </c>
      <c r="E571">
        <v>67</v>
      </c>
      <c r="F571">
        <v>1</v>
      </c>
      <c r="G571" s="1">
        <f>DATE(B571,1,1)</f>
        <v>37986</v>
      </c>
      <c r="H571">
        <f>E571/F571</f>
        <v>67</v>
      </c>
      <c r="I571">
        <f>H571-MOD(H571,$K$1)</f>
        <v>60</v>
      </c>
    </row>
    <row r="572" spans="1:9">
      <c r="A572" t="s">
        <v>27</v>
      </c>
      <c r="B572">
        <v>2009</v>
      </c>
      <c r="C572" t="s">
        <v>7</v>
      </c>
      <c r="D572">
        <v>1</v>
      </c>
      <c r="E572">
        <v>70</v>
      </c>
      <c r="F572">
        <v>2</v>
      </c>
      <c r="G572" s="1">
        <f>DATE(B572,1,1)</f>
        <v>38352</v>
      </c>
      <c r="H572">
        <f>E572/F572</f>
        <v>35</v>
      </c>
      <c r="I572">
        <f>H572-MOD(H572,$K$1)</f>
        <v>30</v>
      </c>
    </row>
    <row r="573" spans="1:9">
      <c r="A573" t="s">
        <v>27</v>
      </c>
      <c r="B573">
        <v>2009</v>
      </c>
      <c r="C573" t="s">
        <v>8</v>
      </c>
      <c r="D573">
        <v>13</v>
      </c>
      <c r="E573">
        <v>875</v>
      </c>
      <c r="F573">
        <v>11</v>
      </c>
      <c r="G573" s="1">
        <f>DATE(B573,1,1)</f>
        <v>38352</v>
      </c>
      <c r="H573">
        <f>E573/F573</f>
        <v>79.545454545454547</v>
      </c>
      <c r="I573">
        <f>H573-MOD(H573,$K$1)</f>
        <v>70</v>
      </c>
    </row>
    <row r="574" spans="1:9">
      <c r="A574" t="s">
        <v>27</v>
      </c>
      <c r="B574">
        <v>2009</v>
      </c>
      <c r="C574" t="s">
        <v>9</v>
      </c>
      <c r="D574">
        <v>2</v>
      </c>
      <c r="E574">
        <v>131</v>
      </c>
      <c r="F574">
        <v>4</v>
      </c>
      <c r="G574" s="1">
        <f>DATE(B574,1,1)</f>
        <v>38352</v>
      </c>
      <c r="H574">
        <f>E574/F574</f>
        <v>32.75</v>
      </c>
      <c r="I574">
        <f>H574-MOD(H574,$K$1)</f>
        <v>30</v>
      </c>
    </row>
    <row r="575" spans="1:9">
      <c r="A575" t="s">
        <v>27</v>
      </c>
      <c r="B575">
        <v>2010</v>
      </c>
      <c r="C575" t="s">
        <v>7</v>
      </c>
      <c r="D575">
        <v>1</v>
      </c>
      <c r="E575">
        <v>53</v>
      </c>
      <c r="F575">
        <v>0</v>
      </c>
      <c r="G575" s="1">
        <f>DATE(B575,1,1)</f>
        <v>38717</v>
      </c>
      <c r="H575" t="e">
        <f>E575/F575</f>
        <v>#DIV/0!</v>
      </c>
      <c r="I575" t="e">
        <f>H575-MOD(H575,$K$1)</f>
        <v>#DIV/0!</v>
      </c>
    </row>
    <row r="576" spans="1:9">
      <c r="A576" t="s">
        <v>27</v>
      </c>
      <c r="B576">
        <v>2010</v>
      </c>
      <c r="C576" t="s">
        <v>8</v>
      </c>
      <c r="D576">
        <v>15</v>
      </c>
      <c r="E576">
        <v>933</v>
      </c>
      <c r="F576">
        <v>9</v>
      </c>
      <c r="G576" s="1">
        <f>DATE(B576,1,1)</f>
        <v>38717</v>
      </c>
      <c r="H576">
        <f>E576/F576</f>
        <v>103.66666666666667</v>
      </c>
      <c r="I576">
        <f>H576-MOD(H576,$K$1)</f>
        <v>100</v>
      </c>
    </row>
    <row r="577" spans="1:9">
      <c r="A577" t="s">
        <v>27</v>
      </c>
      <c r="B577">
        <v>2011</v>
      </c>
      <c r="C577" t="s">
        <v>8</v>
      </c>
      <c r="D577">
        <v>16</v>
      </c>
      <c r="E577">
        <v>1082</v>
      </c>
      <c r="F577">
        <v>13</v>
      </c>
      <c r="G577" s="1">
        <f>DATE(B577,1,1)</f>
        <v>39082</v>
      </c>
      <c r="H577">
        <f>E577/F577</f>
        <v>83.230769230769226</v>
      </c>
      <c r="I577">
        <f>H577-MOD(H577,$K$1)</f>
        <v>80</v>
      </c>
    </row>
    <row r="578" spans="1:9">
      <c r="A578" t="s">
        <v>27</v>
      </c>
      <c r="B578">
        <v>2012</v>
      </c>
      <c r="C578" t="s">
        <v>8</v>
      </c>
      <c r="D578">
        <v>16</v>
      </c>
      <c r="E578">
        <v>1191</v>
      </c>
      <c r="F578">
        <v>14</v>
      </c>
      <c r="G578" s="1">
        <f>DATE(B578,1,1)</f>
        <v>39447</v>
      </c>
      <c r="H578">
        <f>E578/F578</f>
        <v>85.071428571428569</v>
      </c>
      <c r="I578">
        <f>H578-MOD(H578,$K$1)</f>
        <v>80</v>
      </c>
    </row>
    <row r="579" spans="1:9">
      <c r="A579" t="s">
        <v>27</v>
      </c>
      <c r="B579">
        <v>2013</v>
      </c>
      <c r="C579" t="s">
        <v>7</v>
      </c>
      <c r="D579">
        <v>1</v>
      </c>
      <c r="E579">
        <v>62</v>
      </c>
      <c r="F579">
        <v>1</v>
      </c>
      <c r="G579" s="1">
        <f>DATE(B579,1,1)</f>
        <v>39813</v>
      </c>
      <c r="H579">
        <f>E579/F579</f>
        <v>62</v>
      </c>
      <c r="I579">
        <f>H579-MOD(H579,$K$1)</f>
        <v>60</v>
      </c>
    </row>
    <row r="580" spans="1:9">
      <c r="A580" t="s">
        <v>27</v>
      </c>
      <c r="B580">
        <v>2013</v>
      </c>
      <c r="C580" t="s">
        <v>8</v>
      </c>
      <c r="D580">
        <v>15</v>
      </c>
      <c r="E580">
        <v>1076</v>
      </c>
      <c r="F580">
        <v>23</v>
      </c>
      <c r="G580" s="1">
        <f>DATE(B580,1,1)</f>
        <v>39813</v>
      </c>
      <c r="H580">
        <f>E580/F580</f>
        <v>46.782608695652172</v>
      </c>
      <c r="I580">
        <f>H580-MOD(H580,$K$1)</f>
        <v>40</v>
      </c>
    </row>
    <row r="581" spans="1:9">
      <c r="A581" t="s">
        <v>27</v>
      </c>
      <c r="B581">
        <v>2014</v>
      </c>
      <c r="C581" t="s">
        <v>7</v>
      </c>
      <c r="D581">
        <v>2</v>
      </c>
      <c r="E581">
        <v>133</v>
      </c>
      <c r="F581">
        <v>1</v>
      </c>
      <c r="G581" s="1">
        <f>DATE(B581,1,1)</f>
        <v>40178</v>
      </c>
      <c r="H581">
        <f>E581/F581</f>
        <v>133</v>
      </c>
      <c r="I581">
        <f>H581-MOD(H581,$K$1)</f>
        <v>130</v>
      </c>
    </row>
    <row r="582" spans="1:9">
      <c r="A582" t="s">
        <v>27</v>
      </c>
      <c r="B582">
        <v>2014</v>
      </c>
      <c r="C582" t="s">
        <v>8</v>
      </c>
      <c r="D582">
        <v>14</v>
      </c>
      <c r="E582">
        <v>940</v>
      </c>
      <c r="F582">
        <v>12</v>
      </c>
      <c r="G582" s="1">
        <f>DATE(B582,1,1)</f>
        <v>40178</v>
      </c>
      <c r="H582">
        <f>E582/F582</f>
        <v>78.333333333333329</v>
      </c>
      <c r="I582">
        <f>H582-MOD(H582,$K$1)</f>
        <v>70</v>
      </c>
    </row>
    <row r="583" spans="1:9">
      <c r="A583" t="s">
        <v>28</v>
      </c>
      <c r="B583">
        <v>2002</v>
      </c>
      <c r="C583" t="s">
        <v>7</v>
      </c>
      <c r="D583">
        <v>10</v>
      </c>
      <c r="E583">
        <v>603</v>
      </c>
      <c r="F583">
        <v>17</v>
      </c>
      <c r="G583" s="1">
        <f>DATE(B583,1,1)</f>
        <v>35795</v>
      </c>
      <c r="H583">
        <f>E583/F583</f>
        <v>35.470588235294116</v>
      </c>
      <c r="I583">
        <f>H583-MOD(H583,$K$1)</f>
        <v>30</v>
      </c>
    </row>
    <row r="584" spans="1:9">
      <c r="A584" t="s">
        <v>28</v>
      </c>
      <c r="B584">
        <v>2002</v>
      </c>
      <c r="C584" t="s">
        <v>8</v>
      </c>
      <c r="D584">
        <v>6</v>
      </c>
      <c r="E584">
        <v>398</v>
      </c>
      <c r="F584">
        <v>12</v>
      </c>
      <c r="G584" s="1">
        <f>DATE(B584,1,1)</f>
        <v>35795</v>
      </c>
      <c r="H584">
        <f>E584/F584</f>
        <v>33.166666666666664</v>
      </c>
      <c r="I584">
        <f>H584-MOD(H584,$K$1)</f>
        <v>30</v>
      </c>
    </row>
    <row r="585" spans="1:9">
      <c r="A585" t="s">
        <v>28</v>
      </c>
      <c r="B585">
        <v>2003</v>
      </c>
      <c r="C585" t="s">
        <v>7</v>
      </c>
      <c r="D585">
        <v>9</v>
      </c>
      <c r="E585">
        <v>588</v>
      </c>
      <c r="F585">
        <v>20</v>
      </c>
      <c r="G585" s="1">
        <f>DATE(B585,1,1)</f>
        <v>36160</v>
      </c>
      <c r="H585">
        <f>E585/F585</f>
        <v>29.4</v>
      </c>
      <c r="I585">
        <f>H585-MOD(H585,$K$1)</f>
        <v>20</v>
      </c>
    </row>
    <row r="586" spans="1:9">
      <c r="A586" t="s">
        <v>28</v>
      </c>
      <c r="B586">
        <v>2003</v>
      </c>
      <c r="C586" t="s">
        <v>8</v>
      </c>
      <c r="D586">
        <v>7</v>
      </c>
      <c r="E586">
        <v>431</v>
      </c>
      <c r="F586">
        <v>13</v>
      </c>
      <c r="G586" s="1">
        <f>DATE(B586,1,1)</f>
        <v>36160</v>
      </c>
      <c r="H586">
        <f>E586/F586</f>
        <v>33.153846153846153</v>
      </c>
      <c r="I586">
        <f>H586-MOD(H586,$K$1)</f>
        <v>30</v>
      </c>
    </row>
    <row r="587" spans="1:9">
      <c r="A587" t="s">
        <v>28</v>
      </c>
      <c r="B587">
        <v>2004</v>
      </c>
      <c r="C587" t="s">
        <v>7</v>
      </c>
      <c r="D587">
        <v>10</v>
      </c>
      <c r="E587">
        <v>625</v>
      </c>
      <c r="F587">
        <v>15</v>
      </c>
      <c r="G587" s="1">
        <f>DATE(B587,1,1)</f>
        <v>36525</v>
      </c>
      <c r="H587">
        <f>E587/F587</f>
        <v>41.666666666666664</v>
      </c>
      <c r="I587">
        <f>H587-MOD(H587,$K$1)</f>
        <v>40</v>
      </c>
    </row>
    <row r="588" spans="1:9">
      <c r="A588" t="s">
        <v>28</v>
      </c>
      <c r="B588">
        <v>2004</v>
      </c>
      <c r="C588" t="s">
        <v>8</v>
      </c>
      <c r="D588">
        <v>6</v>
      </c>
      <c r="E588">
        <v>364</v>
      </c>
      <c r="F588">
        <v>8</v>
      </c>
      <c r="G588" s="1">
        <f>DATE(B588,1,1)</f>
        <v>36525</v>
      </c>
      <c r="H588">
        <f>E588/F588</f>
        <v>45.5</v>
      </c>
      <c r="I588">
        <f>H588-MOD(H588,$K$1)</f>
        <v>40</v>
      </c>
    </row>
    <row r="589" spans="1:9">
      <c r="A589" t="s">
        <v>28</v>
      </c>
      <c r="B589">
        <v>2005</v>
      </c>
      <c r="C589" t="s">
        <v>7</v>
      </c>
      <c r="D589">
        <v>6</v>
      </c>
      <c r="E589">
        <v>402</v>
      </c>
      <c r="F589">
        <v>7</v>
      </c>
      <c r="G589" s="1">
        <f>DATE(B589,1,1)</f>
        <v>36891</v>
      </c>
      <c r="H589">
        <f>E589/F589</f>
        <v>57.428571428571431</v>
      </c>
      <c r="I589">
        <f>H589-MOD(H589,$K$1)</f>
        <v>50</v>
      </c>
    </row>
    <row r="590" spans="1:9">
      <c r="A590" t="s">
        <v>28</v>
      </c>
      <c r="B590">
        <v>2005</v>
      </c>
      <c r="C590" t="s">
        <v>8</v>
      </c>
      <c r="D590">
        <v>10</v>
      </c>
      <c r="E590">
        <v>615</v>
      </c>
      <c r="F590">
        <v>16</v>
      </c>
      <c r="G590" s="1">
        <f>DATE(B590,1,1)</f>
        <v>36891</v>
      </c>
      <c r="H590">
        <f>E590/F590</f>
        <v>38.4375</v>
      </c>
      <c r="I590">
        <f>H590-MOD(H590,$K$1)</f>
        <v>30</v>
      </c>
    </row>
    <row r="591" spans="1:9">
      <c r="A591" t="s">
        <v>28</v>
      </c>
      <c r="B591">
        <v>2006</v>
      </c>
      <c r="C591" t="s">
        <v>7</v>
      </c>
      <c r="D591">
        <v>9</v>
      </c>
      <c r="E591">
        <v>570</v>
      </c>
      <c r="F591">
        <v>9</v>
      </c>
      <c r="G591" s="1">
        <f>DATE(B591,1,1)</f>
        <v>37256</v>
      </c>
      <c r="H591">
        <f>E591/F591</f>
        <v>63.333333333333336</v>
      </c>
      <c r="I591">
        <f>H591-MOD(H591,$K$1)</f>
        <v>60</v>
      </c>
    </row>
    <row r="592" spans="1:9">
      <c r="A592" t="s">
        <v>28</v>
      </c>
      <c r="B592">
        <v>2006</v>
      </c>
      <c r="C592" t="s">
        <v>8</v>
      </c>
      <c r="D592">
        <v>7</v>
      </c>
      <c r="E592">
        <v>505</v>
      </c>
      <c r="F592">
        <v>14</v>
      </c>
      <c r="G592" s="1">
        <f>DATE(B592,1,1)</f>
        <v>37256</v>
      </c>
      <c r="H592">
        <f>E592/F592</f>
        <v>36.071428571428569</v>
      </c>
      <c r="I592">
        <f>H592-MOD(H592,$K$1)</f>
        <v>30</v>
      </c>
    </row>
    <row r="593" spans="1:9">
      <c r="A593" t="s">
        <v>28</v>
      </c>
      <c r="B593">
        <v>2007</v>
      </c>
      <c r="C593" t="s">
        <v>7</v>
      </c>
      <c r="D593">
        <v>10</v>
      </c>
      <c r="E593">
        <v>626</v>
      </c>
      <c r="F593">
        <v>15</v>
      </c>
      <c r="G593" s="1">
        <f>DATE(B593,1,1)</f>
        <v>37621</v>
      </c>
      <c r="H593">
        <f>E593/F593</f>
        <v>41.733333333333334</v>
      </c>
      <c r="I593">
        <f>H593-MOD(H593,$K$1)</f>
        <v>40</v>
      </c>
    </row>
    <row r="594" spans="1:9">
      <c r="A594" t="s">
        <v>28</v>
      </c>
      <c r="B594">
        <v>2007</v>
      </c>
      <c r="C594" t="s">
        <v>8</v>
      </c>
      <c r="D594">
        <v>5</v>
      </c>
      <c r="E594">
        <v>365</v>
      </c>
      <c r="F594">
        <v>8</v>
      </c>
      <c r="G594" s="1">
        <f>DATE(B594,1,1)</f>
        <v>37621</v>
      </c>
      <c r="H594">
        <f>E594/F594</f>
        <v>45.625</v>
      </c>
      <c r="I594">
        <f>H594-MOD(H594,$K$1)</f>
        <v>40</v>
      </c>
    </row>
    <row r="595" spans="1:9">
      <c r="A595" t="s">
        <v>28</v>
      </c>
      <c r="B595">
        <v>2007</v>
      </c>
      <c r="C595" t="s">
        <v>9</v>
      </c>
      <c r="D595">
        <v>1</v>
      </c>
      <c r="E595">
        <v>69</v>
      </c>
      <c r="F595">
        <v>3</v>
      </c>
      <c r="G595" s="1">
        <f>DATE(B595,1,1)</f>
        <v>37621</v>
      </c>
      <c r="H595">
        <f>E595/F595</f>
        <v>23</v>
      </c>
      <c r="I595">
        <f>H595-MOD(H595,$K$1)</f>
        <v>20</v>
      </c>
    </row>
    <row r="596" spans="1:9">
      <c r="A596" t="s">
        <v>28</v>
      </c>
      <c r="B596">
        <v>2008</v>
      </c>
      <c r="C596" t="s">
        <v>7</v>
      </c>
      <c r="D596">
        <v>9</v>
      </c>
      <c r="E596">
        <v>584</v>
      </c>
      <c r="F596">
        <v>11</v>
      </c>
      <c r="G596" s="1">
        <f>DATE(B596,1,1)</f>
        <v>37986</v>
      </c>
      <c r="H596">
        <f>E596/F596</f>
        <v>53.090909090909093</v>
      </c>
      <c r="I596">
        <f>H596-MOD(H596,$K$1)</f>
        <v>50</v>
      </c>
    </row>
    <row r="597" spans="1:9">
      <c r="A597" t="s">
        <v>28</v>
      </c>
      <c r="B597">
        <v>2008</v>
      </c>
      <c r="C597" t="s">
        <v>8</v>
      </c>
      <c r="D597">
        <v>7</v>
      </c>
      <c r="E597">
        <v>463</v>
      </c>
      <c r="F597">
        <v>7</v>
      </c>
      <c r="G597" s="1">
        <f>DATE(B597,1,1)</f>
        <v>37986</v>
      </c>
      <c r="H597">
        <f>E597/F597</f>
        <v>66.142857142857139</v>
      </c>
      <c r="I597">
        <f>H597-MOD(H597,$K$1)</f>
        <v>60</v>
      </c>
    </row>
    <row r="598" spans="1:9">
      <c r="A598" t="s">
        <v>28</v>
      </c>
      <c r="B598">
        <v>2009</v>
      </c>
      <c r="C598" t="s">
        <v>7</v>
      </c>
      <c r="D598">
        <v>10</v>
      </c>
      <c r="E598">
        <v>628</v>
      </c>
      <c r="F598">
        <v>17</v>
      </c>
      <c r="G598" s="1">
        <f>DATE(B598,1,1)</f>
        <v>38352</v>
      </c>
      <c r="H598">
        <f>E598/F598</f>
        <v>36.941176470588232</v>
      </c>
      <c r="I598">
        <f>H598-MOD(H598,$K$1)</f>
        <v>30</v>
      </c>
    </row>
    <row r="599" spans="1:9">
      <c r="A599" t="s">
        <v>28</v>
      </c>
      <c r="B599">
        <v>2009</v>
      </c>
      <c r="C599" t="s">
        <v>8</v>
      </c>
      <c r="D599">
        <v>6</v>
      </c>
      <c r="E599">
        <v>404</v>
      </c>
      <c r="F599">
        <v>8</v>
      </c>
      <c r="G599" s="1">
        <f>DATE(B599,1,1)</f>
        <v>38352</v>
      </c>
      <c r="H599">
        <f>E599/F599</f>
        <v>50.5</v>
      </c>
      <c r="I599">
        <f>H599-MOD(H599,$K$1)</f>
        <v>50</v>
      </c>
    </row>
    <row r="600" spans="1:9">
      <c r="A600" t="s">
        <v>28</v>
      </c>
      <c r="B600">
        <v>2010</v>
      </c>
      <c r="C600" t="s">
        <v>7</v>
      </c>
      <c r="D600">
        <v>9</v>
      </c>
      <c r="E600">
        <v>623</v>
      </c>
      <c r="F600">
        <v>12</v>
      </c>
      <c r="G600" s="1">
        <f>DATE(B600,1,1)</f>
        <v>38717</v>
      </c>
      <c r="H600">
        <f>E600/F600</f>
        <v>51.916666666666664</v>
      </c>
      <c r="I600">
        <f>H600-MOD(H600,$K$1)</f>
        <v>50</v>
      </c>
    </row>
    <row r="601" spans="1:9">
      <c r="A601" t="s">
        <v>28</v>
      </c>
      <c r="B601">
        <v>2010</v>
      </c>
      <c r="C601" t="s">
        <v>8</v>
      </c>
      <c r="D601">
        <v>5</v>
      </c>
      <c r="E601">
        <v>320</v>
      </c>
      <c r="F601">
        <v>7</v>
      </c>
      <c r="G601" s="1">
        <f>DATE(B601,1,1)</f>
        <v>38717</v>
      </c>
      <c r="H601">
        <f>E601/F601</f>
        <v>45.714285714285715</v>
      </c>
      <c r="I601">
        <f>H601-MOD(H601,$K$1)</f>
        <v>40</v>
      </c>
    </row>
    <row r="602" spans="1:9">
      <c r="A602" t="s">
        <v>28</v>
      </c>
      <c r="B602">
        <v>2010</v>
      </c>
      <c r="C602" t="s">
        <v>9</v>
      </c>
      <c r="D602">
        <v>2</v>
      </c>
      <c r="E602">
        <v>124</v>
      </c>
      <c r="F602">
        <v>4</v>
      </c>
      <c r="G602" s="1">
        <f>DATE(B602,1,1)</f>
        <v>38717</v>
      </c>
      <c r="H602">
        <f>E602/F602</f>
        <v>31</v>
      </c>
      <c r="I602">
        <f>H602-MOD(H602,$K$1)</f>
        <v>30</v>
      </c>
    </row>
    <row r="603" spans="1:9">
      <c r="A603" t="s">
        <v>28</v>
      </c>
      <c r="B603">
        <v>2011</v>
      </c>
      <c r="C603" t="s">
        <v>7</v>
      </c>
      <c r="D603">
        <v>11</v>
      </c>
      <c r="E603">
        <v>748</v>
      </c>
      <c r="F603">
        <v>3</v>
      </c>
      <c r="G603" s="1">
        <f>DATE(B603,1,1)</f>
        <v>39082</v>
      </c>
      <c r="H603">
        <f>E603/F603</f>
        <v>249.33333333333334</v>
      </c>
      <c r="I603">
        <f>H603-MOD(H603,$K$1)</f>
        <v>240</v>
      </c>
    </row>
    <row r="604" spans="1:9">
      <c r="A604" t="s">
        <v>28</v>
      </c>
      <c r="B604">
        <v>2011</v>
      </c>
      <c r="C604" t="s">
        <v>8</v>
      </c>
      <c r="D604">
        <v>5</v>
      </c>
      <c r="E604">
        <v>369</v>
      </c>
      <c r="F604">
        <v>3</v>
      </c>
      <c r="G604" s="1">
        <f>DATE(B604,1,1)</f>
        <v>39082</v>
      </c>
      <c r="H604">
        <f>E604/F604</f>
        <v>123</v>
      </c>
      <c r="I604">
        <f>H604-MOD(H604,$K$1)</f>
        <v>120</v>
      </c>
    </row>
    <row r="605" spans="1:9">
      <c r="A605" t="s">
        <v>28</v>
      </c>
      <c r="B605">
        <v>2012</v>
      </c>
      <c r="C605" t="s">
        <v>7</v>
      </c>
      <c r="D605">
        <v>9</v>
      </c>
      <c r="E605">
        <v>577</v>
      </c>
      <c r="F605">
        <v>6</v>
      </c>
      <c r="G605" s="1">
        <f>DATE(B605,1,1)</f>
        <v>39447</v>
      </c>
      <c r="H605">
        <f>E605/F605</f>
        <v>96.166666666666671</v>
      </c>
      <c r="I605">
        <f>H605-MOD(H605,$K$1)</f>
        <v>90</v>
      </c>
    </row>
    <row r="606" spans="1:9">
      <c r="A606" t="s">
        <v>28</v>
      </c>
      <c r="B606">
        <v>2012</v>
      </c>
      <c r="C606" t="s">
        <v>8</v>
      </c>
      <c r="D606">
        <v>6</v>
      </c>
      <c r="E606">
        <v>399</v>
      </c>
      <c r="F606">
        <v>5</v>
      </c>
      <c r="G606" s="1">
        <f>DATE(B606,1,1)</f>
        <v>39447</v>
      </c>
      <c r="H606">
        <f>E606/F606</f>
        <v>79.8</v>
      </c>
      <c r="I606">
        <f>H606-MOD(H606,$K$1)</f>
        <v>70</v>
      </c>
    </row>
    <row r="607" spans="1:9">
      <c r="A607" t="s">
        <v>28</v>
      </c>
      <c r="B607">
        <v>2012</v>
      </c>
      <c r="C607" t="s">
        <v>9</v>
      </c>
      <c r="D607">
        <v>1</v>
      </c>
      <c r="E607">
        <v>91</v>
      </c>
      <c r="F607">
        <v>2</v>
      </c>
      <c r="G607" s="1">
        <f>DATE(B607,1,1)</f>
        <v>39447</v>
      </c>
      <c r="H607">
        <f>E607/F607</f>
        <v>45.5</v>
      </c>
      <c r="I607">
        <f>H607-MOD(H607,$K$1)</f>
        <v>40</v>
      </c>
    </row>
    <row r="608" spans="1:9">
      <c r="A608" t="s">
        <v>28</v>
      </c>
      <c r="B608">
        <v>2013</v>
      </c>
      <c r="C608" t="s">
        <v>7</v>
      </c>
      <c r="D608">
        <v>10</v>
      </c>
      <c r="E608">
        <v>678</v>
      </c>
      <c r="F608">
        <v>7</v>
      </c>
      <c r="G608" s="1">
        <f>DATE(B608,1,1)</f>
        <v>39813</v>
      </c>
      <c r="H608">
        <f>E608/F608</f>
        <v>96.857142857142861</v>
      </c>
      <c r="I608">
        <f>H608-MOD(H608,$K$1)</f>
        <v>90</v>
      </c>
    </row>
    <row r="609" spans="1:9">
      <c r="A609" t="s">
        <v>28</v>
      </c>
      <c r="B609">
        <v>2013</v>
      </c>
      <c r="C609" t="s">
        <v>8</v>
      </c>
      <c r="D609">
        <v>6</v>
      </c>
      <c r="E609">
        <v>401</v>
      </c>
      <c r="F609">
        <v>5</v>
      </c>
      <c r="G609" s="1">
        <f>DATE(B609,1,1)</f>
        <v>39813</v>
      </c>
      <c r="H609">
        <f>E609/F609</f>
        <v>80.2</v>
      </c>
      <c r="I609">
        <f>H609-MOD(H609,$K$1)</f>
        <v>80</v>
      </c>
    </row>
    <row r="610" spans="1:9">
      <c r="A610" t="s">
        <v>28</v>
      </c>
      <c r="B610">
        <v>2014</v>
      </c>
      <c r="C610" t="s">
        <v>7</v>
      </c>
      <c r="D610">
        <v>10</v>
      </c>
      <c r="E610">
        <v>711</v>
      </c>
      <c r="F610">
        <v>13</v>
      </c>
      <c r="G610" s="1">
        <f>DATE(B610,1,1)</f>
        <v>40178</v>
      </c>
      <c r="H610">
        <f>E610/F610</f>
        <v>54.692307692307693</v>
      </c>
      <c r="I610">
        <f>H610-MOD(H610,$K$1)</f>
        <v>50</v>
      </c>
    </row>
    <row r="611" spans="1:9">
      <c r="A611" t="s">
        <v>28</v>
      </c>
      <c r="B611">
        <v>2014</v>
      </c>
      <c r="C611" t="s">
        <v>8</v>
      </c>
      <c r="D611">
        <v>5</v>
      </c>
      <c r="E611">
        <v>325</v>
      </c>
      <c r="F611">
        <v>7</v>
      </c>
      <c r="G611" s="1">
        <f>DATE(B611,1,1)</f>
        <v>40178</v>
      </c>
      <c r="H611">
        <f>E611/F611</f>
        <v>46.428571428571431</v>
      </c>
      <c r="I611">
        <f>H611-MOD(H611,$K$1)</f>
        <v>40</v>
      </c>
    </row>
    <row r="612" spans="1:9">
      <c r="A612" t="s">
        <v>28</v>
      </c>
      <c r="B612">
        <v>2014</v>
      </c>
      <c r="C612" t="s">
        <v>9</v>
      </c>
      <c r="D612">
        <v>1</v>
      </c>
      <c r="E612">
        <v>59</v>
      </c>
      <c r="F612">
        <v>2</v>
      </c>
      <c r="G612" s="1">
        <f>DATE(B612,1,1)</f>
        <v>40178</v>
      </c>
      <c r="H612">
        <f>E612/F612</f>
        <v>29.5</v>
      </c>
      <c r="I612">
        <f>H612-MOD(H612,$K$1)</f>
        <v>20</v>
      </c>
    </row>
    <row r="613" spans="1:9">
      <c r="A613" t="s">
        <v>29</v>
      </c>
      <c r="B613">
        <v>2002</v>
      </c>
      <c r="C613" t="s">
        <v>7</v>
      </c>
      <c r="D613">
        <v>3</v>
      </c>
      <c r="E613">
        <v>202</v>
      </c>
      <c r="F613">
        <v>4</v>
      </c>
      <c r="G613" s="1">
        <f>DATE(B613,1,1)</f>
        <v>35795</v>
      </c>
      <c r="H613">
        <f>E613/F613</f>
        <v>50.5</v>
      </c>
      <c r="I613">
        <f>H613-MOD(H613,$K$1)</f>
        <v>50</v>
      </c>
    </row>
    <row r="614" spans="1:9">
      <c r="A614" t="s">
        <v>29</v>
      </c>
      <c r="B614">
        <v>2002</v>
      </c>
      <c r="C614" t="s">
        <v>8</v>
      </c>
      <c r="D614">
        <v>12</v>
      </c>
      <c r="E614">
        <v>788</v>
      </c>
      <c r="F614">
        <v>25</v>
      </c>
      <c r="G614" s="1">
        <f>DATE(B614,1,1)</f>
        <v>35795</v>
      </c>
      <c r="H614">
        <f>E614/F614</f>
        <v>31.52</v>
      </c>
      <c r="I614">
        <f>H614-MOD(H614,$K$1)</f>
        <v>30</v>
      </c>
    </row>
    <row r="615" spans="1:9">
      <c r="A615" t="s">
        <v>29</v>
      </c>
      <c r="B615">
        <v>2002</v>
      </c>
      <c r="C615" t="s">
        <v>9</v>
      </c>
      <c r="D615">
        <v>1</v>
      </c>
      <c r="E615">
        <v>69</v>
      </c>
      <c r="F615">
        <v>2</v>
      </c>
      <c r="G615" s="1">
        <f>DATE(B615,1,1)</f>
        <v>35795</v>
      </c>
      <c r="H615">
        <f>E615/F615</f>
        <v>34.5</v>
      </c>
      <c r="I615">
        <f>H615-MOD(H615,$K$1)</f>
        <v>30</v>
      </c>
    </row>
    <row r="616" spans="1:9">
      <c r="A616" t="s">
        <v>29</v>
      </c>
      <c r="B616">
        <v>2003</v>
      </c>
      <c r="C616" t="s">
        <v>7</v>
      </c>
      <c r="D616">
        <v>2</v>
      </c>
      <c r="E616">
        <v>123</v>
      </c>
      <c r="F616">
        <v>4</v>
      </c>
      <c r="G616" s="1">
        <f>DATE(B616,1,1)</f>
        <v>36160</v>
      </c>
      <c r="H616">
        <f>E616/F616</f>
        <v>30.75</v>
      </c>
      <c r="I616">
        <f>H616-MOD(H616,$K$1)</f>
        <v>30</v>
      </c>
    </row>
    <row r="617" spans="1:9">
      <c r="A617" t="s">
        <v>29</v>
      </c>
      <c r="B617">
        <v>2003</v>
      </c>
      <c r="C617" t="s">
        <v>8</v>
      </c>
      <c r="D617">
        <v>14</v>
      </c>
      <c r="E617">
        <v>924</v>
      </c>
      <c r="F617">
        <v>31</v>
      </c>
      <c r="G617" s="1">
        <f>DATE(B617,1,1)</f>
        <v>36160</v>
      </c>
      <c r="H617">
        <f>E617/F617</f>
        <v>29.806451612903224</v>
      </c>
      <c r="I617">
        <f>H617-MOD(H617,$K$1)</f>
        <v>20</v>
      </c>
    </row>
    <row r="618" spans="1:9">
      <c r="A618" t="s">
        <v>29</v>
      </c>
      <c r="B618">
        <v>2004</v>
      </c>
      <c r="C618" t="s">
        <v>7</v>
      </c>
      <c r="D618">
        <v>1</v>
      </c>
      <c r="E618">
        <v>65</v>
      </c>
      <c r="F618">
        <v>3</v>
      </c>
      <c r="G618" s="1">
        <f>DATE(B618,1,1)</f>
        <v>36525</v>
      </c>
      <c r="H618">
        <f>E618/F618</f>
        <v>21.666666666666668</v>
      </c>
      <c r="I618">
        <f>H618-MOD(H618,$K$1)</f>
        <v>20</v>
      </c>
    </row>
    <row r="619" spans="1:9">
      <c r="A619" t="s">
        <v>29</v>
      </c>
      <c r="B619">
        <v>2004</v>
      </c>
      <c r="C619" t="s">
        <v>8</v>
      </c>
      <c r="D619">
        <v>15</v>
      </c>
      <c r="E619">
        <v>886</v>
      </c>
      <c r="F619">
        <v>26</v>
      </c>
      <c r="G619" s="1">
        <f>DATE(B619,1,1)</f>
        <v>36525</v>
      </c>
      <c r="H619">
        <f>E619/F619</f>
        <v>34.07692307692308</v>
      </c>
      <c r="I619">
        <f>H619-MOD(H619,$K$1)</f>
        <v>30</v>
      </c>
    </row>
    <row r="620" spans="1:9">
      <c r="A620" t="s">
        <v>29</v>
      </c>
      <c r="B620">
        <v>2005</v>
      </c>
      <c r="C620" t="s">
        <v>8</v>
      </c>
      <c r="D620">
        <v>16</v>
      </c>
      <c r="E620">
        <v>1055</v>
      </c>
      <c r="F620">
        <v>17</v>
      </c>
      <c r="G620" s="1">
        <f>DATE(B620,1,1)</f>
        <v>36891</v>
      </c>
      <c r="H620">
        <f>E620/F620</f>
        <v>62.058823529411768</v>
      </c>
      <c r="I620">
        <f>H620-MOD(H620,$K$1)</f>
        <v>60</v>
      </c>
    </row>
    <row r="621" spans="1:9">
      <c r="A621" t="s">
        <v>29</v>
      </c>
      <c r="B621">
        <v>2006</v>
      </c>
      <c r="C621" t="s">
        <v>7</v>
      </c>
      <c r="D621">
        <v>1</v>
      </c>
      <c r="E621">
        <v>70</v>
      </c>
      <c r="F621">
        <v>1</v>
      </c>
      <c r="G621" s="1">
        <f>DATE(B621,1,1)</f>
        <v>37256</v>
      </c>
      <c r="H621">
        <f>E621/F621</f>
        <v>70</v>
      </c>
      <c r="I621">
        <f>H621-MOD(H621,$K$1)</f>
        <v>70</v>
      </c>
    </row>
    <row r="622" spans="1:9">
      <c r="A622" t="s">
        <v>29</v>
      </c>
      <c r="B622">
        <v>2006</v>
      </c>
      <c r="C622" t="s">
        <v>8</v>
      </c>
      <c r="D622">
        <v>15</v>
      </c>
      <c r="E622">
        <v>933</v>
      </c>
      <c r="F622">
        <v>22</v>
      </c>
      <c r="G622" s="1">
        <f>DATE(B622,1,1)</f>
        <v>37256</v>
      </c>
      <c r="H622">
        <f>E622/F622</f>
        <v>42.409090909090907</v>
      </c>
      <c r="I622">
        <f>H622-MOD(H622,$K$1)</f>
        <v>40</v>
      </c>
    </row>
    <row r="623" spans="1:9">
      <c r="A623" t="s">
        <v>29</v>
      </c>
      <c r="B623">
        <v>2007</v>
      </c>
      <c r="C623" t="s">
        <v>7</v>
      </c>
      <c r="D623">
        <v>2</v>
      </c>
      <c r="E623">
        <v>143</v>
      </c>
      <c r="F623">
        <v>4</v>
      </c>
      <c r="G623" s="1">
        <f>DATE(B623,1,1)</f>
        <v>37621</v>
      </c>
      <c r="H623">
        <f>E623/F623</f>
        <v>35.75</v>
      </c>
      <c r="I623">
        <f>H623-MOD(H623,$K$1)</f>
        <v>30</v>
      </c>
    </row>
    <row r="624" spans="1:9">
      <c r="A624" t="s">
        <v>29</v>
      </c>
      <c r="B624">
        <v>2007</v>
      </c>
      <c r="C624" t="s">
        <v>8</v>
      </c>
      <c r="D624">
        <v>14</v>
      </c>
      <c r="E624">
        <v>898</v>
      </c>
      <c r="F624">
        <v>22</v>
      </c>
      <c r="G624" s="1">
        <f>DATE(B624,1,1)</f>
        <v>37621</v>
      </c>
      <c r="H624">
        <f>E624/F624</f>
        <v>40.81818181818182</v>
      </c>
      <c r="I624">
        <f>H624-MOD(H624,$K$1)</f>
        <v>40</v>
      </c>
    </row>
    <row r="625" spans="1:9">
      <c r="A625" t="s">
        <v>29</v>
      </c>
      <c r="B625">
        <v>2008</v>
      </c>
      <c r="C625" t="s">
        <v>7</v>
      </c>
      <c r="D625">
        <v>2</v>
      </c>
      <c r="E625">
        <v>124</v>
      </c>
      <c r="F625">
        <v>1</v>
      </c>
      <c r="G625" s="1">
        <f>DATE(B625,1,1)</f>
        <v>37986</v>
      </c>
      <c r="H625">
        <f>E625/F625</f>
        <v>124</v>
      </c>
      <c r="I625">
        <f>H625-MOD(H625,$K$1)</f>
        <v>120</v>
      </c>
    </row>
    <row r="626" spans="1:9">
      <c r="A626" t="s">
        <v>29</v>
      </c>
      <c r="B626">
        <v>2008</v>
      </c>
      <c r="C626" t="s">
        <v>8</v>
      </c>
      <c r="D626">
        <v>13</v>
      </c>
      <c r="E626">
        <v>836</v>
      </c>
      <c r="F626">
        <v>17</v>
      </c>
      <c r="G626" s="1">
        <f>DATE(B626,1,1)</f>
        <v>37986</v>
      </c>
      <c r="H626">
        <f>E626/F626</f>
        <v>49.176470588235297</v>
      </c>
      <c r="I626">
        <f>H626-MOD(H626,$K$1)</f>
        <v>40</v>
      </c>
    </row>
    <row r="627" spans="1:9">
      <c r="A627" t="s">
        <v>29</v>
      </c>
      <c r="B627">
        <v>2008</v>
      </c>
      <c r="C627" t="s">
        <v>9</v>
      </c>
      <c r="D627">
        <v>1</v>
      </c>
      <c r="E627">
        <v>61</v>
      </c>
      <c r="F627">
        <v>0</v>
      </c>
      <c r="G627" s="1">
        <f>DATE(B627,1,1)</f>
        <v>37986</v>
      </c>
      <c r="H627" t="e">
        <f>E627/F627</f>
        <v>#DIV/0!</v>
      </c>
      <c r="I627" t="e">
        <f>H627-MOD(H627,$K$1)</f>
        <v>#DIV/0!</v>
      </c>
    </row>
    <row r="628" spans="1:9">
      <c r="A628" t="s">
        <v>29</v>
      </c>
      <c r="B628">
        <v>2009</v>
      </c>
      <c r="C628" t="s">
        <v>7</v>
      </c>
      <c r="D628">
        <v>2</v>
      </c>
      <c r="E628">
        <v>100</v>
      </c>
      <c r="F628">
        <v>3</v>
      </c>
      <c r="G628" s="1">
        <f>DATE(B628,1,1)</f>
        <v>38352</v>
      </c>
      <c r="H628">
        <f>E628/F628</f>
        <v>33.333333333333336</v>
      </c>
      <c r="I628">
        <f>H628-MOD(H628,$K$1)</f>
        <v>30</v>
      </c>
    </row>
    <row r="629" spans="1:9">
      <c r="A629" t="s">
        <v>29</v>
      </c>
      <c r="B629">
        <v>2009</v>
      </c>
      <c r="C629" t="s">
        <v>8</v>
      </c>
      <c r="D629">
        <v>13</v>
      </c>
      <c r="E629">
        <v>853</v>
      </c>
      <c r="F629">
        <v>27</v>
      </c>
      <c r="G629" s="1">
        <f>DATE(B629,1,1)</f>
        <v>38352</v>
      </c>
      <c r="H629">
        <f>E629/F629</f>
        <v>31.592592592592592</v>
      </c>
      <c r="I629">
        <f>H629-MOD(H629,$K$1)</f>
        <v>30</v>
      </c>
    </row>
    <row r="630" spans="1:9">
      <c r="A630" t="s">
        <v>29</v>
      </c>
      <c r="B630">
        <v>2009</v>
      </c>
      <c r="C630" t="s">
        <v>9</v>
      </c>
      <c r="D630">
        <v>1</v>
      </c>
      <c r="E630">
        <v>64</v>
      </c>
      <c r="F630">
        <v>0</v>
      </c>
      <c r="G630" s="1">
        <f>DATE(B630,1,1)</f>
        <v>38352</v>
      </c>
      <c r="H630" t="e">
        <f>E630/F630</f>
        <v>#DIV/0!</v>
      </c>
      <c r="I630" t="e">
        <f>H630-MOD(H630,$K$1)</f>
        <v>#DIV/0!</v>
      </c>
    </row>
    <row r="631" spans="1:9">
      <c r="A631" t="s">
        <v>29</v>
      </c>
      <c r="B631">
        <v>2010</v>
      </c>
      <c r="C631" t="s">
        <v>7</v>
      </c>
      <c r="D631">
        <v>1</v>
      </c>
      <c r="E631">
        <v>66</v>
      </c>
      <c r="F631">
        <v>0</v>
      </c>
      <c r="G631" s="1">
        <f>DATE(B631,1,1)</f>
        <v>38717</v>
      </c>
      <c r="H631" t="e">
        <f>E631/F631</f>
        <v>#DIV/0!</v>
      </c>
      <c r="I631" t="e">
        <f>H631-MOD(H631,$K$1)</f>
        <v>#DIV/0!</v>
      </c>
    </row>
    <row r="632" spans="1:9">
      <c r="A632" t="s">
        <v>29</v>
      </c>
      <c r="B632">
        <v>2010</v>
      </c>
      <c r="C632" t="s">
        <v>8</v>
      </c>
      <c r="D632">
        <v>12</v>
      </c>
      <c r="E632">
        <v>769</v>
      </c>
      <c r="F632">
        <v>18</v>
      </c>
      <c r="G632" s="1">
        <f>DATE(B632,1,1)</f>
        <v>38717</v>
      </c>
      <c r="H632">
        <f>E632/F632</f>
        <v>42.722222222222221</v>
      </c>
      <c r="I632">
        <f>H632-MOD(H632,$K$1)</f>
        <v>40</v>
      </c>
    </row>
    <row r="633" spans="1:9">
      <c r="A633" t="s">
        <v>29</v>
      </c>
      <c r="B633">
        <v>2010</v>
      </c>
      <c r="C633" t="s">
        <v>9</v>
      </c>
      <c r="D633">
        <v>3</v>
      </c>
      <c r="E633">
        <v>200</v>
      </c>
      <c r="F633">
        <v>8</v>
      </c>
      <c r="G633" s="1">
        <f>DATE(B633,1,1)</f>
        <v>38717</v>
      </c>
      <c r="H633">
        <f>E633/F633</f>
        <v>25</v>
      </c>
      <c r="I633">
        <f>H633-MOD(H633,$K$1)</f>
        <v>20</v>
      </c>
    </row>
    <row r="634" spans="1:9">
      <c r="A634" t="s">
        <v>29</v>
      </c>
      <c r="B634">
        <v>2011</v>
      </c>
      <c r="C634" t="s">
        <v>7</v>
      </c>
      <c r="D634">
        <v>1</v>
      </c>
      <c r="E634">
        <v>70</v>
      </c>
      <c r="F634">
        <v>4</v>
      </c>
      <c r="G634" s="1">
        <f>DATE(B634,1,1)</f>
        <v>39082</v>
      </c>
      <c r="H634">
        <f>E634/F634</f>
        <v>17.5</v>
      </c>
      <c r="I634">
        <f>H634-MOD(H634,$K$1)</f>
        <v>10</v>
      </c>
    </row>
    <row r="635" spans="1:9">
      <c r="A635" t="s">
        <v>29</v>
      </c>
      <c r="B635">
        <v>2011</v>
      </c>
      <c r="C635" t="s">
        <v>8</v>
      </c>
      <c r="D635">
        <v>13</v>
      </c>
      <c r="E635">
        <v>815</v>
      </c>
      <c r="F635">
        <v>12</v>
      </c>
      <c r="G635" s="1">
        <f>DATE(B635,1,1)</f>
        <v>39082</v>
      </c>
      <c r="H635">
        <f>E635/F635</f>
        <v>67.916666666666671</v>
      </c>
      <c r="I635">
        <f>H635-MOD(H635,$K$1)</f>
        <v>60</v>
      </c>
    </row>
    <row r="636" spans="1:9">
      <c r="A636" t="s">
        <v>29</v>
      </c>
      <c r="B636">
        <v>2011</v>
      </c>
      <c r="C636" t="s">
        <v>9</v>
      </c>
      <c r="D636">
        <v>2</v>
      </c>
      <c r="E636">
        <v>143</v>
      </c>
      <c r="F636">
        <v>2</v>
      </c>
      <c r="G636" s="1">
        <f>DATE(B636,1,1)</f>
        <v>39082</v>
      </c>
      <c r="H636">
        <f>E636/F636</f>
        <v>71.5</v>
      </c>
      <c r="I636">
        <f>H636-MOD(H636,$K$1)</f>
        <v>70</v>
      </c>
    </row>
    <row r="637" spans="1:9">
      <c r="A637" t="s">
        <v>29</v>
      </c>
      <c r="B637">
        <v>2012</v>
      </c>
      <c r="C637" t="s">
        <v>7</v>
      </c>
      <c r="D637">
        <v>1</v>
      </c>
      <c r="E637">
        <v>47</v>
      </c>
      <c r="F637">
        <v>1</v>
      </c>
      <c r="G637" s="1">
        <f>DATE(B637,1,1)</f>
        <v>39447</v>
      </c>
      <c r="H637">
        <f>E637/F637</f>
        <v>47</v>
      </c>
      <c r="I637">
        <f>H637-MOD(H637,$K$1)</f>
        <v>40</v>
      </c>
    </row>
    <row r="638" spans="1:9">
      <c r="A638" t="s">
        <v>29</v>
      </c>
      <c r="B638">
        <v>2012</v>
      </c>
      <c r="C638" t="s">
        <v>8</v>
      </c>
      <c r="D638">
        <v>14</v>
      </c>
      <c r="E638">
        <v>863</v>
      </c>
      <c r="F638">
        <v>11</v>
      </c>
      <c r="G638" s="1">
        <f>DATE(B638,1,1)</f>
        <v>39447</v>
      </c>
      <c r="H638">
        <f>E638/F638</f>
        <v>78.454545454545453</v>
      </c>
      <c r="I638">
        <f>H638-MOD(H638,$K$1)</f>
        <v>70</v>
      </c>
    </row>
    <row r="639" spans="1:9">
      <c r="A639" t="s">
        <v>29</v>
      </c>
      <c r="B639">
        <v>2012</v>
      </c>
      <c r="C639" t="s">
        <v>9</v>
      </c>
      <c r="D639">
        <v>1</v>
      </c>
      <c r="E639">
        <v>58</v>
      </c>
      <c r="F639">
        <v>1</v>
      </c>
      <c r="G639" s="1">
        <f>DATE(B639,1,1)</f>
        <v>39447</v>
      </c>
      <c r="H639">
        <f>E639/F639</f>
        <v>58</v>
      </c>
      <c r="I639">
        <f>H639-MOD(H639,$K$1)</f>
        <v>50</v>
      </c>
    </row>
    <row r="640" spans="1:9">
      <c r="A640" t="s">
        <v>29</v>
      </c>
      <c r="B640">
        <v>2013</v>
      </c>
      <c r="C640" t="s">
        <v>7</v>
      </c>
      <c r="D640">
        <v>1</v>
      </c>
      <c r="E640">
        <v>65</v>
      </c>
      <c r="F640">
        <v>2</v>
      </c>
      <c r="G640" s="1">
        <f>DATE(B640,1,1)</f>
        <v>39813</v>
      </c>
      <c r="H640">
        <f>E640/F640</f>
        <v>32.5</v>
      </c>
      <c r="I640">
        <f>H640-MOD(H640,$K$1)</f>
        <v>30</v>
      </c>
    </row>
    <row r="641" spans="1:9">
      <c r="A641" t="s">
        <v>29</v>
      </c>
      <c r="B641">
        <v>2013</v>
      </c>
      <c r="C641" t="s">
        <v>8</v>
      </c>
      <c r="D641">
        <v>14</v>
      </c>
      <c r="E641">
        <v>864</v>
      </c>
      <c r="F641">
        <v>21</v>
      </c>
      <c r="G641" s="1">
        <f>DATE(B641,1,1)</f>
        <v>39813</v>
      </c>
      <c r="H641">
        <f>E641/F641</f>
        <v>41.142857142857146</v>
      </c>
      <c r="I641">
        <f>H641-MOD(H641,$K$1)</f>
        <v>40</v>
      </c>
    </row>
    <row r="642" spans="1:9">
      <c r="A642" t="s">
        <v>29</v>
      </c>
      <c r="B642">
        <v>2013</v>
      </c>
      <c r="C642" t="s">
        <v>9</v>
      </c>
      <c r="D642">
        <v>1</v>
      </c>
      <c r="E642">
        <v>59</v>
      </c>
      <c r="F642">
        <v>3</v>
      </c>
      <c r="G642" s="1">
        <f>DATE(B642,1,1)</f>
        <v>39813</v>
      </c>
      <c r="H642">
        <f>E642/F642</f>
        <v>19.666666666666668</v>
      </c>
      <c r="I642">
        <f>H642-MOD(H642,$K$1)</f>
        <v>10</v>
      </c>
    </row>
    <row r="643" spans="1:9">
      <c r="A643" t="s">
        <v>29</v>
      </c>
      <c r="B643">
        <v>2014</v>
      </c>
      <c r="C643" t="s">
        <v>7</v>
      </c>
      <c r="D643">
        <v>2</v>
      </c>
      <c r="E643">
        <v>124</v>
      </c>
      <c r="F643">
        <v>0</v>
      </c>
      <c r="G643" s="1">
        <f>DATE(B643,1,1)</f>
        <v>40178</v>
      </c>
      <c r="H643" t="e">
        <f>E643/F643</f>
        <v>#DIV/0!</v>
      </c>
      <c r="I643" t="e">
        <f>H643-MOD(H643,$K$1)</f>
        <v>#DIV/0!</v>
      </c>
    </row>
    <row r="644" spans="1:9">
      <c r="A644" t="s">
        <v>29</v>
      </c>
      <c r="B644">
        <v>2014</v>
      </c>
      <c r="C644" t="s">
        <v>8</v>
      </c>
      <c r="D644">
        <v>13</v>
      </c>
      <c r="E644">
        <v>903</v>
      </c>
      <c r="F644">
        <v>19</v>
      </c>
      <c r="G644" s="1">
        <f>DATE(B644,1,1)</f>
        <v>40178</v>
      </c>
      <c r="H644">
        <f>E644/F644</f>
        <v>47.526315789473685</v>
      </c>
      <c r="I644">
        <f>H644-MOD(H644,$K$1)</f>
        <v>40</v>
      </c>
    </row>
    <row r="645" spans="1:9">
      <c r="A645" t="s">
        <v>29</v>
      </c>
      <c r="B645">
        <v>2014</v>
      </c>
      <c r="C645" t="s">
        <v>9</v>
      </c>
      <c r="D645">
        <v>1</v>
      </c>
      <c r="E645">
        <v>59</v>
      </c>
      <c r="F645">
        <v>2</v>
      </c>
      <c r="G645" s="1">
        <f>DATE(B645,1,1)</f>
        <v>40178</v>
      </c>
      <c r="H645">
        <f>E645/F645</f>
        <v>29.5</v>
      </c>
      <c r="I645">
        <f>H645-MOD(H645,$K$1)</f>
        <v>20</v>
      </c>
    </row>
    <row r="646" spans="1:9">
      <c r="A646" t="s">
        <v>30</v>
      </c>
      <c r="B646">
        <v>2002</v>
      </c>
      <c r="C646" t="s">
        <v>7</v>
      </c>
      <c r="D646">
        <v>1</v>
      </c>
      <c r="E646">
        <v>66</v>
      </c>
      <c r="F646">
        <v>0</v>
      </c>
      <c r="G646" s="1">
        <f>DATE(B646,1,1)</f>
        <v>35795</v>
      </c>
      <c r="H646" t="e">
        <f>E646/F646</f>
        <v>#DIV/0!</v>
      </c>
      <c r="I646" t="e">
        <f>H646-MOD(H646,$K$1)</f>
        <v>#DIV/0!</v>
      </c>
    </row>
    <row r="647" spans="1:9">
      <c r="A647" t="s">
        <v>30</v>
      </c>
      <c r="B647">
        <v>2002</v>
      </c>
      <c r="C647" t="s">
        <v>8</v>
      </c>
      <c r="D647">
        <v>15</v>
      </c>
      <c r="E647">
        <v>851</v>
      </c>
      <c r="F647">
        <v>16</v>
      </c>
      <c r="G647" s="1">
        <f>DATE(B647,1,1)</f>
        <v>35795</v>
      </c>
      <c r="H647">
        <f>E647/F647</f>
        <v>53.1875</v>
      </c>
      <c r="I647">
        <f>H647-MOD(H647,$K$1)</f>
        <v>50</v>
      </c>
    </row>
    <row r="648" spans="1:9">
      <c r="A648" t="s">
        <v>30</v>
      </c>
      <c r="B648">
        <v>2003</v>
      </c>
      <c r="C648" t="s">
        <v>7</v>
      </c>
      <c r="D648">
        <v>1</v>
      </c>
      <c r="E648">
        <v>34</v>
      </c>
      <c r="F648">
        <v>0</v>
      </c>
      <c r="G648" s="1">
        <f>DATE(B648,1,1)</f>
        <v>36160</v>
      </c>
      <c r="H648" t="e">
        <f>E648/F648</f>
        <v>#DIV/0!</v>
      </c>
      <c r="I648" t="e">
        <f>H648-MOD(H648,$K$1)</f>
        <v>#DIV/0!</v>
      </c>
    </row>
    <row r="649" spans="1:9">
      <c r="A649" t="s">
        <v>30</v>
      </c>
      <c r="B649">
        <v>2003</v>
      </c>
      <c r="C649" t="s">
        <v>8</v>
      </c>
      <c r="D649">
        <v>14</v>
      </c>
      <c r="E649">
        <v>844</v>
      </c>
      <c r="F649">
        <v>17</v>
      </c>
      <c r="G649" s="1">
        <f>DATE(B649,1,1)</f>
        <v>36160</v>
      </c>
      <c r="H649">
        <f>E649/F649</f>
        <v>49.647058823529413</v>
      </c>
      <c r="I649">
        <f>H649-MOD(H649,$K$1)</f>
        <v>40</v>
      </c>
    </row>
    <row r="650" spans="1:9">
      <c r="A650" t="s">
        <v>30</v>
      </c>
      <c r="B650">
        <v>2003</v>
      </c>
      <c r="C650" t="s">
        <v>9</v>
      </c>
      <c r="D650">
        <v>1</v>
      </c>
      <c r="E650">
        <v>58</v>
      </c>
      <c r="F650">
        <v>1</v>
      </c>
      <c r="G650" s="1">
        <f>DATE(B650,1,1)</f>
        <v>36160</v>
      </c>
      <c r="H650">
        <f>E650/F650</f>
        <v>58</v>
      </c>
      <c r="I650">
        <f>H650-MOD(H650,$K$1)</f>
        <v>50</v>
      </c>
    </row>
    <row r="651" spans="1:9">
      <c r="A651" t="s">
        <v>30</v>
      </c>
      <c r="B651">
        <v>2004</v>
      </c>
      <c r="C651" t="s">
        <v>7</v>
      </c>
      <c r="D651">
        <v>1</v>
      </c>
      <c r="E651">
        <v>81</v>
      </c>
      <c r="F651">
        <v>1</v>
      </c>
      <c r="G651" s="1">
        <f>DATE(B651,1,1)</f>
        <v>36525</v>
      </c>
      <c r="H651">
        <f>E651/F651</f>
        <v>81</v>
      </c>
      <c r="I651">
        <f>H651-MOD(H651,$K$1)</f>
        <v>80</v>
      </c>
    </row>
    <row r="652" spans="1:9">
      <c r="A652" t="s">
        <v>30</v>
      </c>
      <c r="B652">
        <v>2004</v>
      </c>
      <c r="C652" t="s">
        <v>8</v>
      </c>
      <c r="D652">
        <v>15</v>
      </c>
      <c r="E652">
        <v>915</v>
      </c>
      <c r="F652">
        <v>18</v>
      </c>
      <c r="G652" s="1">
        <f>DATE(B652,1,1)</f>
        <v>36525</v>
      </c>
      <c r="H652">
        <f>E652/F652</f>
        <v>50.833333333333336</v>
      </c>
      <c r="I652">
        <f>H652-MOD(H652,$K$1)</f>
        <v>50</v>
      </c>
    </row>
    <row r="653" spans="1:9">
      <c r="A653" t="s">
        <v>30</v>
      </c>
      <c r="B653">
        <v>2005</v>
      </c>
      <c r="C653" t="s">
        <v>7</v>
      </c>
      <c r="D653">
        <v>1</v>
      </c>
      <c r="E653">
        <v>60</v>
      </c>
      <c r="F653">
        <v>4</v>
      </c>
      <c r="G653" s="1">
        <f>DATE(B653,1,1)</f>
        <v>36891</v>
      </c>
      <c r="H653">
        <f>E653/F653</f>
        <v>15</v>
      </c>
      <c r="I653">
        <f>H653-MOD(H653,$K$1)</f>
        <v>10</v>
      </c>
    </row>
    <row r="654" spans="1:9">
      <c r="A654" t="s">
        <v>30</v>
      </c>
      <c r="B654">
        <v>2005</v>
      </c>
      <c r="C654" t="s">
        <v>8</v>
      </c>
      <c r="D654">
        <v>15</v>
      </c>
      <c r="E654">
        <v>847</v>
      </c>
      <c r="F654">
        <v>32</v>
      </c>
      <c r="G654" s="1">
        <f>DATE(B654,1,1)</f>
        <v>36891</v>
      </c>
      <c r="H654">
        <f>E654/F654</f>
        <v>26.46875</v>
      </c>
      <c r="I654">
        <f>H654-MOD(H654,$K$1)</f>
        <v>20</v>
      </c>
    </row>
    <row r="655" spans="1:9">
      <c r="A655" t="s">
        <v>30</v>
      </c>
      <c r="B655">
        <v>2006</v>
      </c>
      <c r="C655" t="s">
        <v>7</v>
      </c>
      <c r="D655">
        <v>1</v>
      </c>
      <c r="E655">
        <v>71</v>
      </c>
      <c r="F655">
        <v>1</v>
      </c>
      <c r="G655" s="1">
        <f>DATE(B655,1,1)</f>
        <v>37256</v>
      </c>
      <c r="H655">
        <f>E655/F655</f>
        <v>71</v>
      </c>
      <c r="I655">
        <f>H655-MOD(H655,$K$1)</f>
        <v>70</v>
      </c>
    </row>
    <row r="656" spans="1:9">
      <c r="A656" t="s">
        <v>30</v>
      </c>
      <c r="B656">
        <v>2006</v>
      </c>
      <c r="C656" t="s">
        <v>8</v>
      </c>
      <c r="D656">
        <v>15</v>
      </c>
      <c r="E656">
        <v>942</v>
      </c>
      <c r="F656">
        <v>20</v>
      </c>
      <c r="G656" s="1">
        <f>DATE(B656,1,1)</f>
        <v>37256</v>
      </c>
      <c r="H656">
        <f>E656/F656</f>
        <v>47.1</v>
      </c>
      <c r="I656">
        <f>H656-MOD(H656,$K$1)</f>
        <v>40</v>
      </c>
    </row>
    <row r="657" spans="1:9">
      <c r="A657" t="s">
        <v>30</v>
      </c>
      <c r="B657">
        <v>2007</v>
      </c>
      <c r="C657" t="s">
        <v>8</v>
      </c>
      <c r="D657">
        <v>16</v>
      </c>
      <c r="E657">
        <v>1011</v>
      </c>
      <c r="F657">
        <v>20</v>
      </c>
      <c r="G657" s="1">
        <f>DATE(B657,1,1)</f>
        <v>37621</v>
      </c>
      <c r="H657">
        <f>E657/F657</f>
        <v>50.55</v>
      </c>
      <c r="I657">
        <f>H657-MOD(H657,$K$1)</f>
        <v>50</v>
      </c>
    </row>
    <row r="658" spans="1:9">
      <c r="A658" t="s">
        <v>30</v>
      </c>
      <c r="B658">
        <v>2008</v>
      </c>
      <c r="C658" t="s">
        <v>8</v>
      </c>
      <c r="D658">
        <v>16</v>
      </c>
      <c r="E658">
        <v>981</v>
      </c>
      <c r="F658">
        <v>22</v>
      </c>
      <c r="G658" s="1">
        <f>DATE(B658,1,1)</f>
        <v>37986</v>
      </c>
      <c r="H658">
        <f>E658/F658</f>
        <v>44.590909090909093</v>
      </c>
      <c r="I658">
        <f>H658-MOD(H658,$K$1)</f>
        <v>40</v>
      </c>
    </row>
    <row r="659" spans="1:9">
      <c r="A659" t="s">
        <v>30</v>
      </c>
      <c r="B659">
        <v>2009</v>
      </c>
      <c r="C659" t="s">
        <v>7</v>
      </c>
      <c r="D659">
        <v>1</v>
      </c>
      <c r="E659">
        <v>58</v>
      </c>
      <c r="F659">
        <v>1</v>
      </c>
      <c r="G659" s="1">
        <f>DATE(B659,1,1)</f>
        <v>38352</v>
      </c>
      <c r="H659">
        <f>E659/F659</f>
        <v>58</v>
      </c>
      <c r="I659">
        <f>H659-MOD(H659,$K$1)</f>
        <v>50</v>
      </c>
    </row>
    <row r="660" spans="1:9">
      <c r="A660" t="s">
        <v>30</v>
      </c>
      <c r="B660">
        <v>2009</v>
      </c>
      <c r="C660" t="s">
        <v>8</v>
      </c>
      <c r="D660">
        <v>12</v>
      </c>
      <c r="E660">
        <v>769</v>
      </c>
      <c r="F660">
        <v>19</v>
      </c>
      <c r="G660" s="1">
        <f>DATE(B660,1,1)</f>
        <v>38352</v>
      </c>
      <c r="H660">
        <f>E660/F660</f>
        <v>40.473684210526315</v>
      </c>
      <c r="I660">
        <f>H660-MOD(H660,$K$1)</f>
        <v>40</v>
      </c>
    </row>
    <row r="661" spans="1:9">
      <c r="A661" t="s">
        <v>30</v>
      </c>
      <c r="B661">
        <v>2009</v>
      </c>
      <c r="C661" t="s">
        <v>9</v>
      </c>
      <c r="D661">
        <v>3</v>
      </c>
      <c r="E661">
        <v>203</v>
      </c>
      <c r="F661">
        <v>4</v>
      </c>
      <c r="G661" s="1">
        <f>DATE(B661,1,1)</f>
        <v>38352</v>
      </c>
      <c r="H661">
        <f>E661/F661</f>
        <v>50.75</v>
      </c>
      <c r="I661">
        <f>H661-MOD(H661,$K$1)</f>
        <v>50</v>
      </c>
    </row>
    <row r="662" spans="1:9">
      <c r="A662" t="s">
        <v>30</v>
      </c>
      <c r="B662">
        <v>2010</v>
      </c>
      <c r="C662" t="s">
        <v>7</v>
      </c>
      <c r="D662">
        <v>1</v>
      </c>
      <c r="E662">
        <v>70</v>
      </c>
      <c r="F662">
        <v>5</v>
      </c>
      <c r="G662" s="1">
        <f>DATE(B662,1,1)</f>
        <v>38717</v>
      </c>
      <c r="H662">
        <f>E662/F662</f>
        <v>14</v>
      </c>
      <c r="I662">
        <f>H662-MOD(H662,$K$1)</f>
        <v>10</v>
      </c>
    </row>
    <row r="663" spans="1:9">
      <c r="A663" t="s">
        <v>30</v>
      </c>
      <c r="B663">
        <v>2010</v>
      </c>
      <c r="C663" t="s">
        <v>8</v>
      </c>
      <c r="D663">
        <v>15</v>
      </c>
      <c r="E663">
        <v>1017</v>
      </c>
      <c r="F663">
        <v>18</v>
      </c>
      <c r="G663" s="1">
        <f>DATE(B663,1,1)</f>
        <v>38717</v>
      </c>
      <c r="H663">
        <f>E663/F663</f>
        <v>56.5</v>
      </c>
      <c r="I663">
        <f>H663-MOD(H663,$K$1)</f>
        <v>50</v>
      </c>
    </row>
    <row r="664" spans="1:9">
      <c r="A664" t="s">
        <v>30</v>
      </c>
      <c r="B664">
        <v>2011</v>
      </c>
      <c r="C664" t="s">
        <v>8</v>
      </c>
      <c r="D664">
        <v>16</v>
      </c>
      <c r="E664">
        <v>1030</v>
      </c>
      <c r="F664">
        <v>25</v>
      </c>
      <c r="G664" s="1">
        <f>DATE(B664,1,1)</f>
        <v>39082</v>
      </c>
      <c r="H664">
        <f>E664/F664</f>
        <v>41.2</v>
      </c>
      <c r="I664">
        <f>H664-MOD(H664,$K$1)</f>
        <v>40</v>
      </c>
    </row>
    <row r="665" spans="1:9">
      <c r="A665" t="s">
        <v>30</v>
      </c>
      <c r="B665">
        <v>2012</v>
      </c>
      <c r="C665" t="s">
        <v>7</v>
      </c>
      <c r="D665">
        <v>1</v>
      </c>
      <c r="E665">
        <v>65</v>
      </c>
      <c r="F665">
        <v>2</v>
      </c>
      <c r="G665" s="1">
        <f>DATE(B665,1,1)</f>
        <v>39447</v>
      </c>
      <c r="H665">
        <f>E665/F665</f>
        <v>32.5</v>
      </c>
      <c r="I665">
        <f>H665-MOD(H665,$K$1)</f>
        <v>30</v>
      </c>
    </row>
    <row r="666" spans="1:9">
      <c r="A666" t="s">
        <v>30</v>
      </c>
      <c r="B666">
        <v>2012</v>
      </c>
      <c r="C666" t="s">
        <v>8</v>
      </c>
      <c r="D666">
        <v>15</v>
      </c>
      <c r="E666">
        <v>969</v>
      </c>
      <c r="F666">
        <v>30</v>
      </c>
      <c r="G666" s="1">
        <f>DATE(B666,1,1)</f>
        <v>39447</v>
      </c>
      <c r="H666">
        <f>E666/F666</f>
        <v>32.299999999999997</v>
      </c>
      <c r="I666">
        <f>H666-MOD(H666,$K$1)</f>
        <v>30</v>
      </c>
    </row>
    <row r="667" spans="1:9">
      <c r="A667" t="s">
        <v>30</v>
      </c>
      <c r="B667">
        <v>2013</v>
      </c>
      <c r="C667" t="s">
        <v>7</v>
      </c>
      <c r="D667">
        <v>1</v>
      </c>
      <c r="E667">
        <v>46</v>
      </c>
      <c r="F667">
        <v>0</v>
      </c>
      <c r="G667" s="1">
        <f>DATE(B667,1,1)</f>
        <v>39813</v>
      </c>
      <c r="H667" t="e">
        <f>E667/F667</f>
        <v>#DIV/0!</v>
      </c>
      <c r="I667" t="e">
        <f>H667-MOD(H667,$K$1)</f>
        <v>#DIV/0!</v>
      </c>
    </row>
    <row r="668" spans="1:9">
      <c r="A668" t="s">
        <v>30</v>
      </c>
      <c r="B668">
        <v>2013</v>
      </c>
      <c r="C668" t="s">
        <v>8</v>
      </c>
      <c r="D668">
        <v>15</v>
      </c>
      <c r="E668">
        <v>974</v>
      </c>
      <c r="F668">
        <v>15</v>
      </c>
      <c r="G668" s="1">
        <f>DATE(B668,1,1)</f>
        <v>39813</v>
      </c>
      <c r="H668">
        <f>E668/F668</f>
        <v>64.933333333333337</v>
      </c>
      <c r="I668">
        <f>H668-MOD(H668,$K$1)</f>
        <v>60</v>
      </c>
    </row>
    <row r="669" spans="1:9">
      <c r="A669" t="s">
        <v>30</v>
      </c>
      <c r="B669">
        <v>2014</v>
      </c>
      <c r="C669" t="s">
        <v>7</v>
      </c>
      <c r="D669">
        <v>1</v>
      </c>
      <c r="E669">
        <v>74</v>
      </c>
      <c r="F669">
        <v>4</v>
      </c>
      <c r="G669" s="1">
        <f>DATE(B669,1,1)</f>
        <v>40178</v>
      </c>
      <c r="H669">
        <f>E669/F669</f>
        <v>18.5</v>
      </c>
      <c r="I669">
        <f>H669-MOD(H669,$K$1)</f>
        <v>10</v>
      </c>
    </row>
    <row r="670" spans="1:9">
      <c r="A670" t="s">
        <v>30</v>
      </c>
      <c r="B670">
        <v>2014</v>
      </c>
      <c r="C670" t="s">
        <v>8</v>
      </c>
      <c r="D670">
        <v>15</v>
      </c>
      <c r="E670">
        <v>978</v>
      </c>
      <c r="F670">
        <v>20</v>
      </c>
      <c r="G670" s="1">
        <f>DATE(B670,1,1)</f>
        <v>40178</v>
      </c>
      <c r="H670">
        <f>E670/F670</f>
        <v>48.9</v>
      </c>
      <c r="I670">
        <f>H670-MOD(H670,$K$1)</f>
        <v>40</v>
      </c>
    </row>
    <row r="671" spans="1:9">
      <c r="A671" t="s">
        <v>31</v>
      </c>
      <c r="B671">
        <v>2002</v>
      </c>
      <c r="C671" t="s">
        <v>7</v>
      </c>
      <c r="D671">
        <v>1</v>
      </c>
      <c r="E671">
        <v>66</v>
      </c>
      <c r="F671">
        <v>4</v>
      </c>
      <c r="G671" s="1">
        <f>DATE(B671,1,1)</f>
        <v>35795</v>
      </c>
      <c r="H671">
        <f>E671/F671</f>
        <v>16.5</v>
      </c>
      <c r="I671">
        <f>H671-MOD(H671,$K$1)</f>
        <v>10</v>
      </c>
    </row>
    <row r="672" spans="1:9">
      <c r="A672" t="s">
        <v>31</v>
      </c>
      <c r="B672">
        <v>2002</v>
      </c>
      <c r="C672" t="s">
        <v>8</v>
      </c>
      <c r="D672">
        <v>15</v>
      </c>
      <c r="E672">
        <v>1003</v>
      </c>
      <c r="F672">
        <v>20</v>
      </c>
      <c r="G672" s="1">
        <f>DATE(B672,1,1)</f>
        <v>35795</v>
      </c>
      <c r="H672">
        <f>E672/F672</f>
        <v>50.15</v>
      </c>
      <c r="I672">
        <f>H672-MOD(H672,$K$1)</f>
        <v>50</v>
      </c>
    </row>
    <row r="673" spans="1:9">
      <c r="A673" t="s">
        <v>31</v>
      </c>
      <c r="B673">
        <v>2003</v>
      </c>
      <c r="C673" t="s">
        <v>7</v>
      </c>
      <c r="D673">
        <v>1</v>
      </c>
      <c r="E673">
        <v>68</v>
      </c>
      <c r="F673">
        <v>3</v>
      </c>
      <c r="G673" s="1">
        <f>DATE(B673,1,1)</f>
        <v>36160</v>
      </c>
      <c r="H673">
        <f>E673/F673</f>
        <v>22.666666666666668</v>
      </c>
      <c r="I673">
        <f>H673-MOD(H673,$K$1)</f>
        <v>20</v>
      </c>
    </row>
    <row r="674" spans="1:9">
      <c r="A674" t="s">
        <v>31</v>
      </c>
      <c r="B674">
        <v>2003</v>
      </c>
      <c r="C674" t="s">
        <v>8</v>
      </c>
      <c r="D674">
        <v>15</v>
      </c>
      <c r="E674">
        <v>919</v>
      </c>
      <c r="F674">
        <v>22</v>
      </c>
      <c r="G674" s="1">
        <f>DATE(B674,1,1)</f>
        <v>36160</v>
      </c>
      <c r="H674">
        <f>E674/F674</f>
        <v>41.772727272727273</v>
      </c>
      <c r="I674">
        <f>H674-MOD(H674,$K$1)</f>
        <v>40</v>
      </c>
    </row>
    <row r="675" spans="1:9">
      <c r="A675" t="s">
        <v>31</v>
      </c>
      <c r="B675">
        <v>2004</v>
      </c>
      <c r="C675" t="s">
        <v>7</v>
      </c>
      <c r="D675">
        <v>2</v>
      </c>
      <c r="E675">
        <v>113</v>
      </c>
      <c r="F675">
        <v>4</v>
      </c>
      <c r="G675" s="1">
        <f>DATE(B675,1,1)</f>
        <v>36525</v>
      </c>
      <c r="H675">
        <f>E675/F675</f>
        <v>28.25</v>
      </c>
      <c r="I675">
        <f>H675-MOD(H675,$K$1)</f>
        <v>20</v>
      </c>
    </row>
    <row r="676" spans="1:9">
      <c r="A676" t="s">
        <v>31</v>
      </c>
      <c r="B676">
        <v>2004</v>
      </c>
      <c r="C676" t="s">
        <v>8</v>
      </c>
      <c r="D676">
        <v>13</v>
      </c>
      <c r="E676">
        <v>767</v>
      </c>
      <c r="F676">
        <v>17</v>
      </c>
      <c r="G676" s="1">
        <f>DATE(B676,1,1)</f>
        <v>36525</v>
      </c>
      <c r="H676">
        <f>E676/F676</f>
        <v>45.117647058823529</v>
      </c>
      <c r="I676">
        <f>H676-MOD(H676,$K$1)</f>
        <v>40</v>
      </c>
    </row>
    <row r="677" spans="1:9">
      <c r="A677" t="s">
        <v>31</v>
      </c>
      <c r="B677">
        <v>2004</v>
      </c>
      <c r="C677" t="s">
        <v>9</v>
      </c>
      <c r="D677">
        <v>1</v>
      </c>
      <c r="E677">
        <v>59</v>
      </c>
      <c r="F677">
        <v>2</v>
      </c>
      <c r="G677" s="1">
        <f>DATE(B677,1,1)</f>
        <v>36525</v>
      </c>
      <c r="H677">
        <f>E677/F677</f>
        <v>29.5</v>
      </c>
      <c r="I677">
        <f>H677-MOD(H677,$K$1)</f>
        <v>20</v>
      </c>
    </row>
    <row r="678" spans="1:9">
      <c r="A678" t="s">
        <v>31</v>
      </c>
      <c r="B678">
        <v>2005</v>
      </c>
      <c r="C678" t="s">
        <v>8</v>
      </c>
      <c r="D678">
        <v>16</v>
      </c>
      <c r="E678">
        <v>997</v>
      </c>
      <c r="F678">
        <v>26</v>
      </c>
      <c r="G678" s="1">
        <f>DATE(B678,1,1)</f>
        <v>36891</v>
      </c>
      <c r="H678">
        <f>E678/F678</f>
        <v>38.346153846153847</v>
      </c>
      <c r="I678">
        <f>H678-MOD(H678,$K$1)</f>
        <v>30</v>
      </c>
    </row>
    <row r="679" spans="1:9">
      <c r="A679" t="s">
        <v>31</v>
      </c>
      <c r="B679">
        <v>2006</v>
      </c>
      <c r="C679" t="s">
        <v>8</v>
      </c>
      <c r="D679">
        <v>16</v>
      </c>
      <c r="E679">
        <v>949</v>
      </c>
      <c r="F679">
        <v>32</v>
      </c>
      <c r="G679" s="1">
        <f>DATE(B679,1,1)</f>
        <v>37256</v>
      </c>
      <c r="H679">
        <f>E679/F679</f>
        <v>29.65625</v>
      </c>
      <c r="I679">
        <f>H679-MOD(H679,$K$1)</f>
        <v>20</v>
      </c>
    </row>
    <row r="680" spans="1:9">
      <c r="A680" t="s">
        <v>31</v>
      </c>
      <c r="B680">
        <v>2007</v>
      </c>
      <c r="C680" t="s">
        <v>7</v>
      </c>
      <c r="D680">
        <v>1</v>
      </c>
      <c r="E680">
        <v>70</v>
      </c>
      <c r="F680">
        <v>2</v>
      </c>
      <c r="G680" s="1">
        <f>DATE(B680,1,1)</f>
        <v>37621</v>
      </c>
      <c r="H680">
        <f>E680/F680</f>
        <v>35</v>
      </c>
      <c r="I680">
        <f>H680-MOD(H680,$K$1)</f>
        <v>30</v>
      </c>
    </row>
    <row r="681" spans="1:9">
      <c r="A681" t="s">
        <v>31</v>
      </c>
      <c r="B681">
        <v>2007</v>
      </c>
      <c r="C681" t="s">
        <v>8</v>
      </c>
      <c r="D681">
        <v>15</v>
      </c>
      <c r="E681">
        <v>930</v>
      </c>
      <c r="F681">
        <v>40</v>
      </c>
      <c r="G681" s="1">
        <f>DATE(B681,1,1)</f>
        <v>37621</v>
      </c>
      <c r="H681">
        <f>E681/F681</f>
        <v>23.25</v>
      </c>
      <c r="I681">
        <f>H681-MOD(H681,$K$1)</f>
        <v>20</v>
      </c>
    </row>
    <row r="682" spans="1:9">
      <c r="A682" t="s">
        <v>31</v>
      </c>
      <c r="B682">
        <v>2008</v>
      </c>
      <c r="C682" t="s">
        <v>7</v>
      </c>
      <c r="D682">
        <v>1</v>
      </c>
      <c r="E682">
        <v>59</v>
      </c>
      <c r="F682">
        <v>1</v>
      </c>
      <c r="G682" s="1">
        <f>DATE(B682,1,1)</f>
        <v>37986</v>
      </c>
      <c r="H682">
        <f>E682/F682</f>
        <v>59</v>
      </c>
      <c r="I682">
        <f>H682-MOD(H682,$K$1)</f>
        <v>50</v>
      </c>
    </row>
    <row r="683" spans="1:9">
      <c r="A683" t="s">
        <v>31</v>
      </c>
      <c r="B683">
        <v>2008</v>
      </c>
      <c r="C683" t="s">
        <v>8</v>
      </c>
      <c r="D683">
        <v>15</v>
      </c>
      <c r="E683">
        <v>860</v>
      </c>
      <c r="F683">
        <v>27</v>
      </c>
      <c r="G683" s="1">
        <f>DATE(B683,1,1)</f>
        <v>37986</v>
      </c>
      <c r="H683">
        <f>E683/F683</f>
        <v>31.851851851851851</v>
      </c>
      <c r="I683">
        <f>H683-MOD(H683,$K$1)</f>
        <v>30</v>
      </c>
    </row>
    <row r="684" spans="1:9">
      <c r="A684" t="s">
        <v>31</v>
      </c>
      <c r="B684">
        <v>2009</v>
      </c>
      <c r="C684" t="s">
        <v>8</v>
      </c>
      <c r="D684">
        <v>14</v>
      </c>
      <c r="E684">
        <v>825</v>
      </c>
      <c r="F684">
        <v>26</v>
      </c>
      <c r="G684" s="1">
        <f>DATE(B684,1,1)</f>
        <v>38352</v>
      </c>
      <c r="H684">
        <f>E684/F684</f>
        <v>31.73076923076923</v>
      </c>
      <c r="I684">
        <f>H684-MOD(H684,$K$1)</f>
        <v>30</v>
      </c>
    </row>
    <row r="685" spans="1:9">
      <c r="A685" t="s">
        <v>31</v>
      </c>
      <c r="B685">
        <v>2009</v>
      </c>
      <c r="C685" t="s">
        <v>9</v>
      </c>
      <c r="D685">
        <v>2</v>
      </c>
      <c r="E685">
        <v>119</v>
      </c>
      <c r="F685">
        <v>4</v>
      </c>
      <c r="G685" s="1">
        <f>DATE(B685,1,1)</f>
        <v>38352</v>
      </c>
      <c r="H685">
        <f>E685/F685</f>
        <v>29.75</v>
      </c>
      <c r="I685">
        <f>H685-MOD(H685,$K$1)</f>
        <v>20</v>
      </c>
    </row>
    <row r="686" spans="1:9">
      <c r="A686" t="s">
        <v>31</v>
      </c>
      <c r="B686">
        <v>2010</v>
      </c>
      <c r="C686" t="s">
        <v>8</v>
      </c>
      <c r="D686">
        <v>15</v>
      </c>
      <c r="E686">
        <v>970</v>
      </c>
      <c r="F686">
        <v>30</v>
      </c>
      <c r="G686" s="1">
        <f>DATE(B686,1,1)</f>
        <v>38717</v>
      </c>
      <c r="H686">
        <f>E686/F686</f>
        <v>32.333333333333336</v>
      </c>
      <c r="I686">
        <f>H686-MOD(H686,$K$1)</f>
        <v>30</v>
      </c>
    </row>
    <row r="687" spans="1:9">
      <c r="A687" t="s">
        <v>31</v>
      </c>
      <c r="B687">
        <v>2010</v>
      </c>
      <c r="C687" t="s">
        <v>9</v>
      </c>
      <c r="D687">
        <v>1</v>
      </c>
      <c r="E687">
        <v>70</v>
      </c>
      <c r="F687">
        <v>2</v>
      </c>
      <c r="G687" s="1">
        <f>DATE(B687,1,1)</f>
        <v>38717</v>
      </c>
      <c r="H687">
        <f>E687/F687</f>
        <v>35</v>
      </c>
      <c r="I687">
        <f>H687-MOD(H687,$K$1)</f>
        <v>30</v>
      </c>
    </row>
    <row r="688" spans="1:9">
      <c r="A688" t="s">
        <v>31</v>
      </c>
      <c r="B688">
        <v>2011</v>
      </c>
      <c r="C688" t="s">
        <v>7</v>
      </c>
      <c r="D688">
        <v>1</v>
      </c>
      <c r="E688">
        <v>68</v>
      </c>
      <c r="F688">
        <v>1</v>
      </c>
      <c r="G688" s="1">
        <f>DATE(B688,1,1)</f>
        <v>39082</v>
      </c>
      <c r="H688">
        <f>E688/F688</f>
        <v>68</v>
      </c>
      <c r="I688">
        <f>H688-MOD(H688,$K$1)</f>
        <v>60</v>
      </c>
    </row>
    <row r="689" spans="1:9">
      <c r="A689" t="s">
        <v>31</v>
      </c>
      <c r="B689">
        <v>2011</v>
      </c>
      <c r="C689" t="s">
        <v>8</v>
      </c>
      <c r="D689">
        <v>15</v>
      </c>
      <c r="E689">
        <v>947</v>
      </c>
      <c r="F689">
        <v>15</v>
      </c>
      <c r="G689" s="1">
        <f>DATE(B689,1,1)</f>
        <v>39082</v>
      </c>
      <c r="H689">
        <f>E689/F689</f>
        <v>63.133333333333333</v>
      </c>
      <c r="I689">
        <f>H689-MOD(H689,$K$1)</f>
        <v>60</v>
      </c>
    </row>
    <row r="690" spans="1:9">
      <c r="A690" t="s">
        <v>31</v>
      </c>
      <c r="B690">
        <v>2012</v>
      </c>
      <c r="C690" t="s">
        <v>7</v>
      </c>
      <c r="D690">
        <v>1</v>
      </c>
      <c r="E690">
        <v>68</v>
      </c>
      <c r="F690">
        <v>2</v>
      </c>
      <c r="G690" s="1">
        <f>DATE(B690,1,1)</f>
        <v>39447</v>
      </c>
      <c r="H690">
        <f>E690/F690</f>
        <v>34</v>
      </c>
      <c r="I690">
        <f>H690-MOD(H690,$K$1)</f>
        <v>30</v>
      </c>
    </row>
    <row r="691" spans="1:9">
      <c r="A691" t="s">
        <v>31</v>
      </c>
      <c r="B691">
        <v>2012</v>
      </c>
      <c r="C691" t="s">
        <v>8</v>
      </c>
      <c r="D691">
        <v>15</v>
      </c>
      <c r="E691">
        <v>964</v>
      </c>
      <c r="F691">
        <v>20</v>
      </c>
      <c r="G691" s="1">
        <f>DATE(B691,1,1)</f>
        <v>39447</v>
      </c>
      <c r="H691">
        <f>E691/F691</f>
        <v>48.2</v>
      </c>
      <c r="I691">
        <f>H691-MOD(H691,$K$1)</f>
        <v>40</v>
      </c>
    </row>
    <row r="692" spans="1:9">
      <c r="A692" t="s">
        <v>31</v>
      </c>
      <c r="B692">
        <v>2013</v>
      </c>
      <c r="C692" t="s">
        <v>7</v>
      </c>
      <c r="D692">
        <v>1</v>
      </c>
      <c r="E692">
        <v>63</v>
      </c>
      <c r="F692">
        <v>0</v>
      </c>
      <c r="G692" s="1">
        <f>DATE(B692,1,1)</f>
        <v>39813</v>
      </c>
      <c r="H692" t="e">
        <f>E692/F692</f>
        <v>#DIV/0!</v>
      </c>
      <c r="I692" t="e">
        <f>H692-MOD(H692,$K$1)</f>
        <v>#DIV/0!</v>
      </c>
    </row>
    <row r="693" spans="1:9">
      <c r="A693" t="s">
        <v>31</v>
      </c>
      <c r="B693">
        <v>2013</v>
      </c>
      <c r="C693" t="s">
        <v>8</v>
      </c>
      <c r="D693">
        <v>14</v>
      </c>
      <c r="E693">
        <v>882</v>
      </c>
      <c r="F693">
        <v>26</v>
      </c>
      <c r="G693" s="1">
        <f>DATE(B693,1,1)</f>
        <v>39813</v>
      </c>
      <c r="H693">
        <f>E693/F693</f>
        <v>33.92307692307692</v>
      </c>
      <c r="I693">
        <f>H693-MOD(H693,$K$1)</f>
        <v>30</v>
      </c>
    </row>
    <row r="694" spans="1:9">
      <c r="A694" t="s">
        <v>31</v>
      </c>
      <c r="B694">
        <v>2013</v>
      </c>
      <c r="C694" t="s">
        <v>9</v>
      </c>
      <c r="D694">
        <v>1</v>
      </c>
      <c r="E694">
        <v>55</v>
      </c>
      <c r="F694">
        <v>1</v>
      </c>
      <c r="G694" s="1">
        <f>DATE(B694,1,1)</f>
        <v>39813</v>
      </c>
      <c r="H694">
        <f>E694/F694</f>
        <v>55</v>
      </c>
      <c r="I694">
        <f>H694-MOD(H694,$K$1)</f>
        <v>50</v>
      </c>
    </row>
    <row r="695" spans="1:9">
      <c r="A695" t="s">
        <v>31</v>
      </c>
      <c r="B695">
        <v>2014</v>
      </c>
      <c r="C695" t="s">
        <v>7</v>
      </c>
      <c r="D695">
        <v>1</v>
      </c>
      <c r="E695">
        <v>75</v>
      </c>
      <c r="F695">
        <v>3</v>
      </c>
      <c r="G695" s="1">
        <f>DATE(B695,1,1)</f>
        <v>40178</v>
      </c>
      <c r="H695">
        <f>E695/F695</f>
        <v>25</v>
      </c>
      <c r="I695">
        <f>H695-MOD(H695,$K$1)</f>
        <v>20</v>
      </c>
    </row>
    <row r="696" spans="1:9">
      <c r="A696" t="s">
        <v>31</v>
      </c>
      <c r="B696">
        <v>2014</v>
      </c>
      <c r="C696" t="s">
        <v>8</v>
      </c>
      <c r="D696">
        <v>15</v>
      </c>
      <c r="E696">
        <v>919</v>
      </c>
      <c r="F696">
        <v>25</v>
      </c>
      <c r="G696" s="1">
        <f>DATE(B696,1,1)</f>
        <v>40178</v>
      </c>
      <c r="H696">
        <f>E696/F696</f>
        <v>36.76</v>
      </c>
      <c r="I696">
        <f>H696-MOD(H696,$K$1)</f>
        <v>30</v>
      </c>
    </row>
    <row r="697" spans="1:9">
      <c r="A697" t="s">
        <v>32</v>
      </c>
      <c r="B697">
        <v>2002</v>
      </c>
      <c r="C697" t="s">
        <v>8</v>
      </c>
      <c r="D697">
        <v>16</v>
      </c>
      <c r="E697">
        <v>1073</v>
      </c>
      <c r="F697">
        <v>28</v>
      </c>
      <c r="G697" s="1">
        <f>DATE(B697,1,1)</f>
        <v>35795</v>
      </c>
      <c r="H697">
        <f>E697/F697</f>
        <v>38.321428571428569</v>
      </c>
      <c r="I697">
        <f>H697-MOD(H697,$K$1)</f>
        <v>30</v>
      </c>
    </row>
    <row r="698" spans="1:9">
      <c r="A698" t="s">
        <v>32</v>
      </c>
      <c r="B698">
        <v>2003</v>
      </c>
      <c r="C698" t="s">
        <v>7</v>
      </c>
      <c r="D698">
        <v>1</v>
      </c>
      <c r="E698">
        <v>63</v>
      </c>
      <c r="F698">
        <v>0</v>
      </c>
      <c r="G698" s="1">
        <f>DATE(B698,1,1)</f>
        <v>36160</v>
      </c>
      <c r="H698" t="e">
        <f>E698/F698</f>
        <v>#DIV/0!</v>
      </c>
      <c r="I698" t="e">
        <f>H698-MOD(H698,$K$1)</f>
        <v>#DIV/0!</v>
      </c>
    </row>
    <row r="699" spans="1:9">
      <c r="A699" t="s">
        <v>32</v>
      </c>
      <c r="B699">
        <v>2003</v>
      </c>
      <c r="C699" t="s">
        <v>8</v>
      </c>
      <c r="D699">
        <v>15</v>
      </c>
      <c r="E699">
        <v>881</v>
      </c>
      <c r="F699">
        <v>21</v>
      </c>
      <c r="G699" s="1">
        <f>DATE(B699,1,1)</f>
        <v>36160</v>
      </c>
      <c r="H699">
        <f>E699/F699</f>
        <v>41.952380952380949</v>
      </c>
      <c r="I699">
        <f>H699-MOD(H699,$K$1)</f>
        <v>40</v>
      </c>
    </row>
    <row r="700" spans="1:9">
      <c r="A700" t="s">
        <v>32</v>
      </c>
      <c r="B700">
        <v>2004</v>
      </c>
      <c r="C700" t="s">
        <v>7</v>
      </c>
      <c r="D700">
        <v>2</v>
      </c>
      <c r="E700">
        <v>110</v>
      </c>
      <c r="F700">
        <v>3</v>
      </c>
      <c r="G700" s="1">
        <f>DATE(B700,1,1)</f>
        <v>36525</v>
      </c>
      <c r="H700">
        <f>E700/F700</f>
        <v>36.666666666666664</v>
      </c>
      <c r="I700">
        <f>H700-MOD(H700,$K$1)</f>
        <v>30</v>
      </c>
    </row>
    <row r="701" spans="1:9">
      <c r="A701" t="s">
        <v>32</v>
      </c>
      <c r="B701">
        <v>2004</v>
      </c>
      <c r="C701" t="s">
        <v>8</v>
      </c>
      <c r="D701">
        <v>14</v>
      </c>
      <c r="E701">
        <v>850</v>
      </c>
      <c r="F701">
        <v>14</v>
      </c>
      <c r="G701" s="1">
        <f>DATE(B701,1,1)</f>
        <v>36525</v>
      </c>
      <c r="H701">
        <f>E701/F701</f>
        <v>60.714285714285715</v>
      </c>
      <c r="I701">
        <f>H701-MOD(H701,$K$1)</f>
        <v>60</v>
      </c>
    </row>
    <row r="702" spans="1:9">
      <c r="A702" t="s">
        <v>32</v>
      </c>
      <c r="B702">
        <v>2005</v>
      </c>
      <c r="C702" t="s">
        <v>7</v>
      </c>
      <c r="D702">
        <v>2</v>
      </c>
      <c r="E702">
        <v>121</v>
      </c>
      <c r="F702">
        <v>7</v>
      </c>
      <c r="G702" s="1">
        <f>DATE(B702,1,1)</f>
        <v>36891</v>
      </c>
      <c r="H702">
        <f>E702/F702</f>
        <v>17.285714285714285</v>
      </c>
      <c r="I702">
        <f>H702-MOD(H702,$K$1)</f>
        <v>10</v>
      </c>
    </row>
    <row r="703" spans="1:9">
      <c r="A703" t="s">
        <v>32</v>
      </c>
      <c r="B703">
        <v>2005</v>
      </c>
      <c r="C703" t="s">
        <v>8</v>
      </c>
      <c r="D703">
        <v>14</v>
      </c>
      <c r="E703">
        <v>906</v>
      </c>
      <c r="F703">
        <v>27</v>
      </c>
      <c r="G703" s="1">
        <f>DATE(B703,1,1)</f>
        <v>36891</v>
      </c>
      <c r="H703">
        <f>E703/F703</f>
        <v>33.555555555555557</v>
      </c>
      <c r="I703">
        <f>H703-MOD(H703,$K$1)</f>
        <v>30</v>
      </c>
    </row>
    <row r="704" spans="1:9">
      <c r="A704" t="s">
        <v>32</v>
      </c>
      <c r="B704">
        <v>2006</v>
      </c>
      <c r="C704" t="s">
        <v>7</v>
      </c>
      <c r="D704">
        <v>2</v>
      </c>
      <c r="E704">
        <v>110</v>
      </c>
      <c r="F704">
        <v>5</v>
      </c>
      <c r="G704" s="1">
        <f>DATE(B704,1,1)</f>
        <v>37256</v>
      </c>
      <c r="H704">
        <f>E704/F704</f>
        <v>22</v>
      </c>
      <c r="I704">
        <f>H704-MOD(H704,$K$1)</f>
        <v>20</v>
      </c>
    </row>
    <row r="705" spans="1:9">
      <c r="A705" t="s">
        <v>32</v>
      </c>
      <c r="B705">
        <v>2006</v>
      </c>
      <c r="C705" t="s">
        <v>8</v>
      </c>
      <c r="D705">
        <v>13</v>
      </c>
      <c r="E705">
        <v>812</v>
      </c>
      <c r="F705">
        <v>21</v>
      </c>
      <c r="G705" s="1">
        <f>DATE(B705,1,1)</f>
        <v>37256</v>
      </c>
      <c r="H705">
        <f>E705/F705</f>
        <v>38.666666666666664</v>
      </c>
      <c r="I705">
        <f>H705-MOD(H705,$K$1)</f>
        <v>30</v>
      </c>
    </row>
    <row r="706" spans="1:9">
      <c r="A706" t="s">
        <v>32</v>
      </c>
      <c r="B706">
        <v>2006</v>
      </c>
      <c r="C706" t="s">
        <v>9</v>
      </c>
      <c r="D706">
        <v>1</v>
      </c>
      <c r="E706">
        <v>66</v>
      </c>
      <c r="F706">
        <v>0</v>
      </c>
      <c r="G706" s="1">
        <f>DATE(B706,1,1)</f>
        <v>37256</v>
      </c>
      <c r="H706" t="e">
        <f>E706/F706</f>
        <v>#DIV/0!</v>
      </c>
      <c r="I706" t="e">
        <f>H706-MOD(H706,$K$1)</f>
        <v>#DIV/0!</v>
      </c>
    </row>
    <row r="707" spans="1:9">
      <c r="A707" t="s">
        <v>32</v>
      </c>
      <c r="B707">
        <v>2007</v>
      </c>
      <c r="C707" t="s">
        <v>7</v>
      </c>
      <c r="D707">
        <v>2</v>
      </c>
      <c r="E707">
        <v>130</v>
      </c>
      <c r="F707">
        <v>3</v>
      </c>
      <c r="G707" s="1">
        <f>DATE(B707,1,1)</f>
        <v>37621</v>
      </c>
      <c r="H707">
        <f>E707/F707</f>
        <v>43.333333333333336</v>
      </c>
      <c r="I707">
        <f>H707-MOD(H707,$K$1)</f>
        <v>40</v>
      </c>
    </row>
    <row r="708" spans="1:9">
      <c r="A708" t="s">
        <v>32</v>
      </c>
      <c r="B708">
        <v>2007</v>
      </c>
      <c r="C708" t="s">
        <v>8</v>
      </c>
      <c r="D708">
        <v>14</v>
      </c>
      <c r="E708">
        <v>917</v>
      </c>
      <c r="F708">
        <v>21</v>
      </c>
      <c r="G708" s="1">
        <f>DATE(B708,1,1)</f>
        <v>37621</v>
      </c>
      <c r="H708">
        <f>E708/F708</f>
        <v>43.666666666666664</v>
      </c>
      <c r="I708">
        <f>H708-MOD(H708,$K$1)</f>
        <v>40</v>
      </c>
    </row>
    <row r="709" spans="1:9">
      <c r="A709" t="s">
        <v>32</v>
      </c>
      <c r="B709">
        <v>2008</v>
      </c>
      <c r="C709" t="s">
        <v>8</v>
      </c>
      <c r="D709">
        <v>16</v>
      </c>
      <c r="E709">
        <v>1056</v>
      </c>
      <c r="F709">
        <v>16</v>
      </c>
      <c r="G709" s="1">
        <f>DATE(B709,1,1)</f>
        <v>37986</v>
      </c>
      <c r="H709">
        <f>E709/F709</f>
        <v>66</v>
      </c>
      <c r="I709">
        <f>H709-MOD(H709,$K$1)</f>
        <v>60</v>
      </c>
    </row>
    <row r="710" spans="1:9">
      <c r="A710" t="s">
        <v>32</v>
      </c>
      <c r="B710">
        <v>2009</v>
      </c>
      <c r="C710" t="s">
        <v>7</v>
      </c>
      <c r="D710">
        <v>1</v>
      </c>
      <c r="E710">
        <v>55</v>
      </c>
      <c r="F710">
        <v>0</v>
      </c>
      <c r="G710" s="1">
        <f>DATE(B710,1,1)</f>
        <v>38352</v>
      </c>
      <c r="H710" t="e">
        <f>E710/F710</f>
        <v>#DIV/0!</v>
      </c>
      <c r="I710" t="e">
        <f>H710-MOD(H710,$K$1)</f>
        <v>#DIV/0!</v>
      </c>
    </row>
    <row r="711" spans="1:9">
      <c r="A711" t="s">
        <v>32</v>
      </c>
      <c r="B711">
        <v>2009</v>
      </c>
      <c r="C711" t="s">
        <v>8</v>
      </c>
      <c r="D711">
        <v>14</v>
      </c>
      <c r="E711">
        <v>870</v>
      </c>
      <c r="F711">
        <v>21</v>
      </c>
      <c r="G711" s="1">
        <f>DATE(B711,1,1)</f>
        <v>38352</v>
      </c>
      <c r="H711">
        <f>E711/F711</f>
        <v>41.428571428571431</v>
      </c>
      <c r="I711">
        <f>H711-MOD(H711,$K$1)</f>
        <v>40</v>
      </c>
    </row>
    <row r="712" spans="1:9">
      <c r="A712" t="s">
        <v>32</v>
      </c>
      <c r="B712">
        <v>2009</v>
      </c>
      <c r="C712" t="s">
        <v>9</v>
      </c>
      <c r="D712">
        <v>1</v>
      </c>
      <c r="E712">
        <v>50</v>
      </c>
      <c r="F712">
        <v>2</v>
      </c>
      <c r="G712" s="1">
        <f>DATE(B712,1,1)</f>
        <v>38352</v>
      </c>
      <c r="H712">
        <f>E712/F712</f>
        <v>25</v>
      </c>
      <c r="I712">
        <f>H712-MOD(H712,$K$1)</f>
        <v>20</v>
      </c>
    </row>
    <row r="713" spans="1:9">
      <c r="A713" t="s">
        <v>32</v>
      </c>
      <c r="B713">
        <v>2010</v>
      </c>
      <c r="C713" t="s">
        <v>7</v>
      </c>
      <c r="D713">
        <v>1</v>
      </c>
      <c r="E713">
        <v>68</v>
      </c>
      <c r="F713">
        <v>2</v>
      </c>
      <c r="G713" s="1">
        <f>DATE(B713,1,1)</f>
        <v>38717</v>
      </c>
      <c r="H713">
        <f>E713/F713</f>
        <v>34</v>
      </c>
      <c r="I713">
        <f>H713-MOD(H713,$K$1)</f>
        <v>30</v>
      </c>
    </row>
    <row r="714" spans="1:9">
      <c r="A714" t="s">
        <v>32</v>
      </c>
      <c r="B714">
        <v>2010</v>
      </c>
      <c r="C714" t="s">
        <v>8</v>
      </c>
      <c r="D714">
        <v>14</v>
      </c>
      <c r="E714">
        <v>915</v>
      </c>
      <c r="F714">
        <v>31</v>
      </c>
      <c r="G714" s="1">
        <f>DATE(B714,1,1)</f>
        <v>38717</v>
      </c>
      <c r="H714">
        <f>E714/F714</f>
        <v>29.516129032258064</v>
      </c>
      <c r="I714">
        <f>H714-MOD(H714,$K$1)</f>
        <v>20</v>
      </c>
    </row>
    <row r="715" spans="1:9">
      <c r="A715" t="s">
        <v>32</v>
      </c>
      <c r="B715">
        <v>2010</v>
      </c>
      <c r="C715" t="s">
        <v>9</v>
      </c>
      <c r="D715">
        <v>1</v>
      </c>
      <c r="E715">
        <v>55</v>
      </c>
      <c r="F715">
        <v>0</v>
      </c>
      <c r="G715" s="1">
        <f>DATE(B715,1,1)</f>
        <v>38717</v>
      </c>
      <c r="H715" t="e">
        <f>E715/F715</f>
        <v>#DIV/0!</v>
      </c>
      <c r="I715" t="e">
        <f>H715-MOD(H715,$K$1)</f>
        <v>#DIV/0!</v>
      </c>
    </row>
    <row r="716" spans="1:9">
      <c r="A716" t="s">
        <v>32</v>
      </c>
      <c r="B716">
        <v>2011</v>
      </c>
      <c r="C716" t="s">
        <v>7</v>
      </c>
      <c r="D716">
        <v>2</v>
      </c>
      <c r="E716">
        <v>134</v>
      </c>
      <c r="F716">
        <v>4</v>
      </c>
      <c r="G716" s="1">
        <f>DATE(B716,1,1)</f>
        <v>39082</v>
      </c>
      <c r="H716">
        <f>E716/F716</f>
        <v>33.5</v>
      </c>
      <c r="I716">
        <f>H716-MOD(H716,$K$1)</f>
        <v>30</v>
      </c>
    </row>
    <row r="717" spans="1:9">
      <c r="A717" t="s">
        <v>32</v>
      </c>
      <c r="B717">
        <v>2011</v>
      </c>
      <c r="C717" t="s">
        <v>8</v>
      </c>
      <c r="D717">
        <v>13</v>
      </c>
      <c r="E717">
        <v>842</v>
      </c>
      <c r="F717">
        <v>18</v>
      </c>
      <c r="G717" s="1">
        <f>DATE(B717,1,1)</f>
        <v>39082</v>
      </c>
      <c r="H717">
        <f>E717/F717</f>
        <v>46.777777777777779</v>
      </c>
      <c r="I717">
        <f>H717-MOD(H717,$K$1)</f>
        <v>40</v>
      </c>
    </row>
    <row r="718" spans="1:9">
      <c r="A718" t="s">
        <v>32</v>
      </c>
      <c r="B718">
        <v>2011</v>
      </c>
      <c r="C718" t="s">
        <v>9</v>
      </c>
      <c r="D718">
        <v>1</v>
      </c>
      <c r="E718">
        <v>60</v>
      </c>
      <c r="F718">
        <v>1</v>
      </c>
      <c r="G718" s="1">
        <f>DATE(B718,1,1)</f>
        <v>39082</v>
      </c>
      <c r="H718">
        <f>E718/F718</f>
        <v>60</v>
      </c>
      <c r="I718">
        <f>H718-MOD(H718,$K$1)</f>
        <v>60</v>
      </c>
    </row>
    <row r="719" spans="1:9">
      <c r="A719" t="s">
        <v>32</v>
      </c>
      <c r="B719">
        <v>2012</v>
      </c>
      <c r="C719" t="s">
        <v>7</v>
      </c>
      <c r="D719">
        <v>1</v>
      </c>
      <c r="E719">
        <v>77</v>
      </c>
      <c r="F719">
        <v>2</v>
      </c>
      <c r="G719" s="1">
        <f>DATE(B719,1,1)</f>
        <v>39447</v>
      </c>
      <c r="H719">
        <f>E719/F719</f>
        <v>38.5</v>
      </c>
      <c r="I719">
        <f>H719-MOD(H719,$K$1)</f>
        <v>30</v>
      </c>
    </row>
    <row r="720" spans="1:9">
      <c r="A720" t="s">
        <v>32</v>
      </c>
      <c r="B720">
        <v>2012</v>
      </c>
      <c r="C720" t="s">
        <v>8</v>
      </c>
      <c r="D720">
        <v>13</v>
      </c>
      <c r="E720">
        <v>878</v>
      </c>
      <c r="F720">
        <v>30</v>
      </c>
      <c r="G720" s="1">
        <f>DATE(B720,1,1)</f>
        <v>39447</v>
      </c>
      <c r="H720">
        <f>E720/F720</f>
        <v>29.266666666666666</v>
      </c>
      <c r="I720">
        <f>H720-MOD(H720,$K$1)</f>
        <v>20</v>
      </c>
    </row>
    <row r="721" spans="1:9">
      <c r="A721" t="s">
        <v>32</v>
      </c>
      <c r="B721">
        <v>2012</v>
      </c>
      <c r="C721" t="s">
        <v>9</v>
      </c>
      <c r="D721">
        <v>2</v>
      </c>
      <c r="E721">
        <v>124</v>
      </c>
      <c r="F721">
        <v>5</v>
      </c>
      <c r="G721" s="1">
        <f>DATE(B721,1,1)</f>
        <v>39447</v>
      </c>
      <c r="H721">
        <f>E721/F721</f>
        <v>24.8</v>
      </c>
      <c r="I721">
        <f>H721-MOD(H721,$K$1)</f>
        <v>20</v>
      </c>
    </row>
    <row r="722" spans="1:9">
      <c r="A722" t="s">
        <v>32</v>
      </c>
      <c r="B722">
        <v>2013</v>
      </c>
      <c r="C722" t="s">
        <v>7</v>
      </c>
      <c r="D722">
        <v>1</v>
      </c>
      <c r="E722">
        <v>65</v>
      </c>
      <c r="F722">
        <v>0</v>
      </c>
      <c r="G722" s="1">
        <f>DATE(B722,1,1)</f>
        <v>39813</v>
      </c>
      <c r="H722" t="e">
        <f>E722/F722</f>
        <v>#DIV/0!</v>
      </c>
      <c r="I722" t="e">
        <f>H722-MOD(H722,$K$1)</f>
        <v>#DIV/0!</v>
      </c>
    </row>
    <row r="723" spans="1:9">
      <c r="A723" t="s">
        <v>32</v>
      </c>
      <c r="B723">
        <v>2013</v>
      </c>
      <c r="C723" t="s">
        <v>8</v>
      </c>
      <c r="D723">
        <v>14</v>
      </c>
      <c r="E723">
        <v>923</v>
      </c>
      <c r="F723">
        <v>18</v>
      </c>
      <c r="G723" s="1">
        <f>DATE(B723,1,1)</f>
        <v>39813</v>
      </c>
      <c r="H723">
        <f>E723/F723</f>
        <v>51.277777777777779</v>
      </c>
      <c r="I723">
        <f>H723-MOD(H723,$K$1)</f>
        <v>50</v>
      </c>
    </row>
    <row r="724" spans="1:9">
      <c r="A724" t="s">
        <v>32</v>
      </c>
      <c r="B724">
        <v>2013</v>
      </c>
      <c r="C724" t="s">
        <v>9</v>
      </c>
      <c r="D724">
        <v>1</v>
      </c>
      <c r="E724">
        <v>66</v>
      </c>
      <c r="F724">
        <v>1</v>
      </c>
      <c r="G724" s="1">
        <f>DATE(B724,1,1)</f>
        <v>39813</v>
      </c>
      <c r="H724">
        <f>E724/F724</f>
        <v>66</v>
      </c>
      <c r="I724">
        <f>H724-MOD(H724,$K$1)</f>
        <v>60</v>
      </c>
    </row>
    <row r="725" spans="1:9">
      <c r="A725" t="s">
        <v>32</v>
      </c>
      <c r="B725">
        <v>2014</v>
      </c>
      <c r="C725" t="s">
        <v>7</v>
      </c>
      <c r="D725">
        <v>1</v>
      </c>
      <c r="E725">
        <v>65</v>
      </c>
      <c r="F725">
        <v>0</v>
      </c>
      <c r="G725" s="1">
        <f>DATE(B725,1,1)</f>
        <v>40178</v>
      </c>
      <c r="H725" t="e">
        <f>E725/F725</f>
        <v>#DIV/0!</v>
      </c>
      <c r="I725" t="e">
        <f>H725-MOD(H725,$K$1)</f>
        <v>#DIV/0!</v>
      </c>
    </row>
    <row r="726" spans="1:9">
      <c r="A726" t="s">
        <v>32</v>
      </c>
      <c r="B726">
        <v>2014</v>
      </c>
      <c r="C726" t="s">
        <v>8</v>
      </c>
      <c r="D726">
        <v>13</v>
      </c>
      <c r="E726">
        <v>901</v>
      </c>
      <c r="F726">
        <v>22</v>
      </c>
      <c r="G726" s="1">
        <f>DATE(B726,1,1)</f>
        <v>40178</v>
      </c>
      <c r="H726">
        <f>E726/F726</f>
        <v>40.954545454545453</v>
      </c>
      <c r="I726">
        <f>H726-MOD(H726,$K$1)</f>
        <v>40</v>
      </c>
    </row>
    <row r="727" spans="1:9">
      <c r="A727" t="s">
        <v>32</v>
      </c>
      <c r="B727">
        <v>2014</v>
      </c>
      <c r="C727" t="s">
        <v>9</v>
      </c>
      <c r="D727">
        <v>2</v>
      </c>
      <c r="E727">
        <v>162</v>
      </c>
      <c r="F727">
        <v>3</v>
      </c>
      <c r="G727" s="1">
        <f>DATE(B727,1,1)</f>
        <v>40178</v>
      </c>
      <c r="H727">
        <f>E727/F727</f>
        <v>54</v>
      </c>
      <c r="I727">
        <f>H727-MOD(H727,$K$1)</f>
        <v>50</v>
      </c>
    </row>
    <row r="728" spans="1:9">
      <c r="A728" t="s">
        <v>33</v>
      </c>
      <c r="B728">
        <v>2002</v>
      </c>
      <c r="C728" t="s">
        <v>7</v>
      </c>
      <c r="D728">
        <v>1</v>
      </c>
      <c r="E728">
        <v>68</v>
      </c>
      <c r="F728">
        <v>1</v>
      </c>
      <c r="G728" s="1">
        <f>DATE(B728,1,1)</f>
        <v>35795</v>
      </c>
      <c r="H728">
        <f>E728/F728</f>
        <v>68</v>
      </c>
      <c r="I728">
        <f>H728-MOD(H728,$K$1)</f>
        <v>60</v>
      </c>
    </row>
    <row r="729" spans="1:9">
      <c r="A729" t="s">
        <v>33</v>
      </c>
      <c r="B729">
        <v>2002</v>
      </c>
      <c r="C729" t="s">
        <v>8</v>
      </c>
      <c r="D729">
        <v>15</v>
      </c>
      <c r="E729">
        <v>1029</v>
      </c>
      <c r="F729">
        <v>25</v>
      </c>
      <c r="G729" s="1">
        <f>DATE(B729,1,1)</f>
        <v>35795</v>
      </c>
      <c r="H729">
        <f>E729/F729</f>
        <v>41.16</v>
      </c>
      <c r="I729">
        <f>H729-MOD(H729,$K$1)</f>
        <v>40</v>
      </c>
    </row>
    <row r="730" spans="1:9">
      <c r="A730" t="s">
        <v>33</v>
      </c>
      <c r="B730">
        <v>2003</v>
      </c>
      <c r="C730" t="s">
        <v>8</v>
      </c>
      <c r="D730">
        <v>16</v>
      </c>
      <c r="E730">
        <v>1020</v>
      </c>
      <c r="F730">
        <v>24</v>
      </c>
      <c r="G730" s="1">
        <f>DATE(B730,1,1)</f>
        <v>36160</v>
      </c>
      <c r="H730">
        <f>E730/F730</f>
        <v>42.5</v>
      </c>
      <c r="I730">
        <f>H730-MOD(H730,$K$1)</f>
        <v>40</v>
      </c>
    </row>
    <row r="731" spans="1:9">
      <c r="A731" t="s">
        <v>33</v>
      </c>
      <c r="B731">
        <v>2004</v>
      </c>
      <c r="C731" t="s">
        <v>8</v>
      </c>
      <c r="D731">
        <v>16</v>
      </c>
      <c r="E731">
        <v>1012</v>
      </c>
      <c r="F731">
        <v>20</v>
      </c>
      <c r="G731" s="1">
        <f>DATE(B731,1,1)</f>
        <v>36525</v>
      </c>
      <c r="H731">
        <f>E731/F731</f>
        <v>50.6</v>
      </c>
      <c r="I731">
        <f>H731-MOD(H731,$K$1)</f>
        <v>50</v>
      </c>
    </row>
    <row r="732" spans="1:9">
      <c r="A732" t="s">
        <v>33</v>
      </c>
      <c r="B732">
        <v>2005</v>
      </c>
      <c r="C732" t="s">
        <v>7</v>
      </c>
      <c r="D732">
        <v>2</v>
      </c>
      <c r="E732">
        <v>112</v>
      </c>
      <c r="F732">
        <v>2</v>
      </c>
      <c r="G732" s="1">
        <f>DATE(B732,1,1)</f>
        <v>36891</v>
      </c>
      <c r="H732">
        <f>E732/F732</f>
        <v>56</v>
      </c>
      <c r="I732">
        <f>H732-MOD(H732,$K$1)</f>
        <v>50</v>
      </c>
    </row>
    <row r="733" spans="1:9">
      <c r="A733" t="s">
        <v>33</v>
      </c>
      <c r="B733">
        <v>2005</v>
      </c>
      <c r="C733" t="s">
        <v>8</v>
      </c>
      <c r="D733">
        <v>13</v>
      </c>
      <c r="E733">
        <v>794</v>
      </c>
      <c r="F733">
        <v>20</v>
      </c>
      <c r="G733" s="1">
        <f>DATE(B733,1,1)</f>
        <v>36891</v>
      </c>
      <c r="H733">
        <f>E733/F733</f>
        <v>39.700000000000003</v>
      </c>
      <c r="I733">
        <f>H733-MOD(H733,$K$1)</f>
        <v>30</v>
      </c>
    </row>
    <row r="734" spans="1:9">
      <c r="A734" t="s">
        <v>33</v>
      </c>
      <c r="B734">
        <v>2005</v>
      </c>
      <c r="C734" t="s">
        <v>9</v>
      </c>
      <c r="D734">
        <v>1</v>
      </c>
      <c r="E734">
        <v>54</v>
      </c>
      <c r="F734">
        <v>0</v>
      </c>
      <c r="G734" s="1">
        <f>DATE(B734,1,1)</f>
        <v>36891</v>
      </c>
      <c r="H734" t="e">
        <f>E734/F734</f>
        <v>#DIV/0!</v>
      </c>
      <c r="I734" t="e">
        <f>H734-MOD(H734,$K$1)</f>
        <v>#DIV/0!</v>
      </c>
    </row>
    <row r="735" spans="1:9">
      <c r="A735" t="s">
        <v>33</v>
      </c>
      <c r="B735">
        <v>2006</v>
      </c>
      <c r="C735" t="s">
        <v>7</v>
      </c>
      <c r="D735">
        <v>1</v>
      </c>
      <c r="E735">
        <v>64</v>
      </c>
      <c r="F735">
        <v>4</v>
      </c>
      <c r="G735" s="1">
        <f>DATE(B735,1,1)</f>
        <v>37256</v>
      </c>
      <c r="H735">
        <f>E735/F735</f>
        <v>16</v>
      </c>
      <c r="I735">
        <f>H735-MOD(H735,$K$1)</f>
        <v>10</v>
      </c>
    </row>
    <row r="736" spans="1:9">
      <c r="A736" t="s">
        <v>33</v>
      </c>
      <c r="B736">
        <v>2006</v>
      </c>
      <c r="C736" t="s">
        <v>8</v>
      </c>
      <c r="D736">
        <v>15</v>
      </c>
      <c r="E736">
        <v>977</v>
      </c>
      <c r="F736">
        <v>23</v>
      </c>
      <c r="G736" s="1">
        <f>DATE(B736,1,1)</f>
        <v>37256</v>
      </c>
      <c r="H736">
        <f>E736/F736</f>
        <v>42.478260869565219</v>
      </c>
      <c r="I736">
        <f>H736-MOD(H736,$K$1)</f>
        <v>40</v>
      </c>
    </row>
    <row r="737" spans="1:9">
      <c r="A737" t="s">
        <v>33</v>
      </c>
      <c r="B737">
        <v>2007</v>
      </c>
      <c r="C737" t="s">
        <v>7</v>
      </c>
      <c r="D737">
        <v>1</v>
      </c>
      <c r="E737">
        <v>62</v>
      </c>
      <c r="F737">
        <v>2</v>
      </c>
      <c r="G737" s="1">
        <f>DATE(B737,1,1)</f>
        <v>37621</v>
      </c>
      <c r="H737">
        <f>E737/F737</f>
        <v>31</v>
      </c>
      <c r="I737">
        <f>H737-MOD(H737,$K$1)</f>
        <v>30</v>
      </c>
    </row>
    <row r="738" spans="1:9">
      <c r="A738" t="s">
        <v>33</v>
      </c>
      <c r="B738">
        <v>2007</v>
      </c>
      <c r="C738" t="s">
        <v>8</v>
      </c>
      <c r="D738">
        <v>14</v>
      </c>
      <c r="E738">
        <v>876</v>
      </c>
      <c r="F738">
        <v>16</v>
      </c>
      <c r="G738" s="1">
        <f>DATE(B738,1,1)</f>
        <v>37621</v>
      </c>
      <c r="H738">
        <f>E738/F738</f>
        <v>54.75</v>
      </c>
      <c r="I738">
        <f>H738-MOD(H738,$K$1)</f>
        <v>50</v>
      </c>
    </row>
    <row r="739" spans="1:9">
      <c r="A739" t="s">
        <v>33</v>
      </c>
      <c r="B739">
        <v>2007</v>
      </c>
      <c r="C739" t="s">
        <v>9</v>
      </c>
      <c r="D739">
        <v>1</v>
      </c>
      <c r="E739">
        <v>62</v>
      </c>
      <c r="F739">
        <v>3</v>
      </c>
      <c r="G739" s="1">
        <f>DATE(B739,1,1)</f>
        <v>37621</v>
      </c>
      <c r="H739">
        <f>E739/F739</f>
        <v>20.666666666666668</v>
      </c>
      <c r="I739">
        <f>H739-MOD(H739,$K$1)</f>
        <v>20</v>
      </c>
    </row>
    <row r="740" spans="1:9">
      <c r="A740" t="s">
        <v>33</v>
      </c>
      <c r="B740">
        <v>2008</v>
      </c>
      <c r="C740" t="s">
        <v>8</v>
      </c>
      <c r="D740">
        <v>16</v>
      </c>
      <c r="E740">
        <v>1015</v>
      </c>
      <c r="F740">
        <v>28</v>
      </c>
      <c r="G740" s="1">
        <f>DATE(B740,1,1)</f>
        <v>37986</v>
      </c>
      <c r="H740">
        <f>E740/F740</f>
        <v>36.25</v>
      </c>
      <c r="I740">
        <f>H740-MOD(H740,$K$1)</f>
        <v>30</v>
      </c>
    </row>
    <row r="741" spans="1:9">
      <c r="A741" t="s">
        <v>33</v>
      </c>
      <c r="B741">
        <v>2009</v>
      </c>
      <c r="C741" t="s">
        <v>7</v>
      </c>
      <c r="D741">
        <v>1</v>
      </c>
      <c r="E741">
        <v>54</v>
      </c>
      <c r="F741">
        <v>1</v>
      </c>
      <c r="G741" s="1">
        <f>DATE(B741,1,1)</f>
        <v>38352</v>
      </c>
      <c r="H741">
        <f>E741/F741</f>
        <v>54</v>
      </c>
      <c r="I741">
        <f>H741-MOD(H741,$K$1)</f>
        <v>50</v>
      </c>
    </row>
    <row r="742" spans="1:9">
      <c r="A742" t="s">
        <v>33</v>
      </c>
      <c r="B742">
        <v>2009</v>
      </c>
      <c r="C742" t="s">
        <v>8</v>
      </c>
      <c r="D742">
        <v>15</v>
      </c>
      <c r="E742">
        <v>960</v>
      </c>
      <c r="F742">
        <v>21</v>
      </c>
      <c r="G742" s="1">
        <f>DATE(B742,1,1)</f>
        <v>38352</v>
      </c>
      <c r="H742">
        <f>E742/F742</f>
        <v>45.714285714285715</v>
      </c>
      <c r="I742">
        <f>H742-MOD(H742,$K$1)</f>
        <v>40</v>
      </c>
    </row>
    <row r="743" spans="1:9">
      <c r="A743" t="s">
        <v>33</v>
      </c>
      <c r="B743">
        <v>2010</v>
      </c>
      <c r="C743" t="s">
        <v>7</v>
      </c>
      <c r="D743">
        <v>1</v>
      </c>
      <c r="E743">
        <v>52</v>
      </c>
      <c r="F743">
        <v>2</v>
      </c>
      <c r="G743" s="1">
        <f>DATE(B743,1,1)</f>
        <v>38717</v>
      </c>
      <c r="H743">
        <f>E743/F743</f>
        <v>26</v>
      </c>
      <c r="I743">
        <f>H743-MOD(H743,$K$1)</f>
        <v>20</v>
      </c>
    </row>
    <row r="744" spans="1:9">
      <c r="A744" t="s">
        <v>33</v>
      </c>
      <c r="B744">
        <v>2010</v>
      </c>
      <c r="C744" t="s">
        <v>8</v>
      </c>
      <c r="D744">
        <v>15</v>
      </c>
      <c r="E744">
        <v>941</v>
      </c>
      <c r="F744">
        <v>20</v>
      </c>
      <c r="G744" s="1">
        <f>DATE(B744,1,1)</f>
        <v>38717</v>
      </c>
      <c r="H744">
        <f>E744/F744</f>
        <v>47.05</v>
      </c>
      <c r="I744">
        <f>H744-MOD(H744,$K$1)</f>
        <v>40</v>
      </c>
    </row>
    <row r="745" spans="1:9">
      <c r="A745" t="s">
        <v>33</v>
      </c>
      <c r="B745">
        <v>2011</v>
      </c>
      <c r="C745" t="s">
        <v>8</v>
      </c>
      <c r="D745">
        <v>14</v>
      </c>
      <c r="E745">
        <v>878</v>
      </c>
      <c r="F745">
        <v>14</v>
      </c>
      <c r="G745" s="1">
        <f>DATE(B745,1,1)</f>
        <v>39082</v>
      </c>
      <c r="H745">
        <f>E745/F745</f>
        <v>62.714285714285715</v>
      </c>
      <c r="I745">
        <f>H745-MOD(H745,$K$1)</f>
        <v>60</v>
      </c>
    </row>
    <row r="746" spans="1:9">
      <c r="A746" t="s">
        <v>33</v>
      </c>
      <c r="B746">
        <v>2011</v>
      </c>
      <c r="C746" t="s">
        <v>9</v>
      </c>
      <c r="D746">
        <v>2</v>
      </c>
      <c r="E746">
        <v>137</v>
      </c>
      <c r="F746">
        <v>2</v>
      </c>
      <c r="G746" s="1">
        <f>DATE(B746,1,1)</f>
        <v>39082</v>
      </c>
      <c r="H746">
        <f>E746/F746</f>
        <v>68.5</v>
      </c>
      <c r="I746">
        <f>H746-MOD(H746,$K$1)</f>
        <v>60</v>
      </c>
    </row>
    <row r="747" spans="1:9">
      <c r="A747" t="s">
        <v>33</v>
      </c>
      <c r="B747">
        <v>2012</v>
      </c>
      <c r="C747" t="s">
        <v>8</v>
      </c>
      <c r="D747">
        <v>15</v>
      </c>
      <c r="E747">
        <v>962</v>
      </c>
      <c r="F747">
        <v>31</v>
      </c>
      <c r="G747" s="1">
        <f>DATE(B747,1,1)</f>
        <v>39447</v>
      </c>
      <c r="H747">
        <f>E747/F747</f>
        <v>31.032258064516128</v>
      </c>
      <c r="I747">
        <f>H747-MOD(H747,$K$1)</f>
        <v>30</v>
      </c>
    </row>
    <row r="748" spans="1:9">
      <c r="A748" t="s">
        <v>33</v>
      </c>
      <c r="B748">
        <v>2012</v>
      </c>
      <c r="C748" t="s">
        <v>9</v>
      </c>
      <c r="D748">
        <v>1</v>
      </c>
      <c r="E748">
        <v>61</v>
      </c>
      <c r="F748">
        <v>2</v>
      </c>
      <c r="G748" s="1">
        <f>DATE(B748,1,1)</f>
        <v>39447</v>
      </c>
      <c r="H748">
        <f>E748/F748</f>
        <v>30.5</v>
      </c>
      <c r="I748">
        <f>H748-MOD(H748,$K$1)</f>
        <v>30</v>
      </c>
    </row>
    <row r="749" spans="1:9">
      <c r="A749" t="s">
        <v>33</v>
      </c>
      <c r="B749">
        <v>2013</v>
      </c>
      <c r="C749" t="s">
        <v>8</v>
      </c>
      <c r="D749">
        <v>16</v>
      </c>
      <c r="E749">
        <v>1023</v>
      </c>
      <c r="F749">
        <v>16</v>
      </c>
      <c r="G749" s="1">
        <f>DATE(B749,1,1)</f>
        <v>39813</v>
      </c>
      <c r="H749">
        <f>E749/F749</f>
        <v>63.9375</v>
      </c>
      <c r="I749">
        <f>H749-MOD(H749,$K$1)</f>
        <v>60</v>
      </c>
    </row>
    <row r="750" spans="1:9">
      <c r="A750" t="s">
        <v>33</v>
      </c>
      <c r="B750">
        <v>2014</v>
      </c>
      <c r="C750" t="s">
        <v>7</v>
      </c>
      <c r="D750">
        <v>1</v>
      </c>
      <c r="E750">
        <v>58</v>
      </c>
      <c r="F750">
        <v>0</v>
      </c>
      <c r="G750" s="1">
        <f>DATE(B750,1,1)</f>
        <v>40178</v>
      </c>
      <c r="H750" t="e">
        <f>E750/F750</f>
        <v>#DIV/0!</v>
      </c>
      <c r="I750" t="e">
        <f>H750-MOD(H750,$K$1)</f>
        <v>#DIV/0!</v>
      </c>
    </row>
    <row r="751" spans="1:9">
      <c r="A751" t="s">
        <v>33</v>
      </c>
      <c r="B751">
        <v>2014</v>
      </c>
      <c r="C751" t="s">
        <v>8</v>
      </c>
      <c r="D751">
        <v>15</v>
      </c>
      <c r="E751">
        <v>1010</v>
      </c>
      <c r="F751">
        <v>16</v>
      </c>
      <c r="G751" s="1">
        <f>DATE(B751,1,1)</f>
        <v>40178</v>
      </c>
      <c r="H751">
        <f>E751/F751</f>
        <v>63.125</v>
      </c>
      <c r="I751">
        <f>H751-MOD(H751,$K$1)</f>
        <v>60</v>
      </c>
    </row>
    <row r="752" spans="1:9">
      <c r="A752" t="s">
        <v>34</v>
      </c>
      <c r="B752">
        <v>2002</v>
      </c>
      <c r="C752" t="s">
        <v>7</v>
      </c>
      <c r="D752">
        <v>1</v>
      </c>
      <c r="E752">
        <v>50</v>
      </c>
      <c r="F752">
        <v>0</v>
      </c>
      <c r="G752" s="1">
        <f>DATE(B752,1,1)</f>
        <v>35795</v>
      </c>
      <c r="H752" t="e">
        <f>E752/F752</f>
        <v>#DIV/0!</v>
      </c>
      <c r="I752" t="e">
        <f>H752-MOD(H752,$K$1)</f>
        <v>#DIV/0!</v>
      </c>
    </row>
    <row r="753" spans="1:9">
      <c r="A753" t="s">
        <v>34</v>
      </c>
      <c r="B753">
        <v>2002</v>
      </c>
      <c r="C753" t="s">
        <v>8</v>
      </c>
      <c r="D753">
        <v>15</v>
      </c>
      <c r="E753">
        <v>978</v>
      </c>
      <c r="F753">
        <v>16</v>
      </c>
      <c r="G753" s="1">
        <f>DATE(B753,1,1)</f>
        <v>35795</v>
      </c>
      <c r="H753">
        <f>E753/F753</f>
        <v>61.125</v>
      </c>
      <c r="I753">
        <f>H753-MOD(H753,$K$1)</f>
        <v>60</v>
      </c>
    </row>
    <row r="754" spans="1:9">
      <c r="A754" t="s">
        <v>34</v>
      </c>
      <c r="B754">
        <v>2003</v>
      </c>
      <c r="C754" t="s">
        <v>7</v>
      </c>
      <c r="D754">
        <v>1</v>
      </c>
      <c r="E754">
        <v>60</v>
      </c>
      <c r="F754">
        <v>1</v>
      </c>
      <c r="G754" s="1">
        <f>DATE(B754,1,1)</f>
        <v>36160</v>
      </c>
      <c r="H754">
        <f>E754/F754</f>
        <v>60</v>
      </c>
      <c r="I754">
        <f>H754-MOD(H754,$K$1)</f>
        <v>60</v>
      </c>
    </row>
    <row r="755" spans="1:9">
      <c r="A755" t="s">
        <v>34</v>
      </c>
      <c r="B755">
        <v>2003</v>
      </c>
      <c r="C755" t="s">
        <v>8</v>
      </c>
      <c r="D755">
        <v>15</v>
      </c>
      <c r="E755">
        <v>911</v>
      </c>
      <c r="F755">
        <v>19</v>
      </c>
      <c r="G755" s="1">
        <f>DATE(B755,1,1)</f>
        <v>36160</v>
      </c>
      <c r="H755">
        <f>E755/F755</f>
        <v>47.94736842105263</v>
      </c>
      <c r="I755">
        <f>H755-MOD(H755,$K$1)</f>
        <v>40</v>
      </c>
    </row>
    <row r="756" spans="1:9">
      <c r="A756" t="s">
        <v>34</v>
      </c>
      <c r="B756">
        <v>2004</v>
      </c>
      <c r="C756" t="s">
        <v>7</v>
      </c>
      <c r="D756">
        <v>2</v>
      </c>
      <c r="E756">
        <v>124</v>
      </c>
      <c r="F756">
        <v>2</v>
      </c>
      <c r="G756" s="1">
        <f>DATE(B756,1,1)</f>
        <v>36525</v>
      </c>
      <c r="H756">
        <f>E756/F756</f>
        <v>62</v>
      </c>
      <c r="I756">
        <f>H756-MOD(H756,$K$1)</f>
        <v>60</v>
      </c>
    </row>
    <row r="757" spans="1:9">
      <c r="A757" t="s">
        <v>34</v>
      </c>
      <c r="B757">
        <v>2004</v>
      </c>
      <c r="C757" t="s">
        <v>8</v>
      </c>
      <c r="D757">
        <v>13</v>
      </c>
      <c r="E757">
        <v>815</v>
      </c>
      <c r="F757">
        <v>23</v>
      </c>
      <c r="G757" s="1">
        <f>DATE(B757,1,1)</f>
        <v>36525</v>
      </c>
      <c r="H757">
        <f>E757/F757</f>
        <v>35.434782608695649</v>
      </c>
      <c r="I757">
        <f>H757-MOD(H757,$K$1)</f>
        <v>30</v>
      </c>
    </row>
    <row r="758" spans="1:9">
      <c r="A758" t="s">
        <v>34</v>
      </c>
      <c r="B758">
        <v>2004</v>
      </c>
      <c r="C758" t="s">
        <v>9</v>
      </c>
      <c r="D758">
        <v>1</v>
      </c>
      <c r="E758">
        <v>57</v>
      </c>
      <c r="F758">
        <v>2</v>
      </c>
      <c r="G758" s="1">
        <f>DATE(B758,1,1)</f>
        <v>36525</v>
      </c>
      <c r="H758">
        <f>E758/F758</f>
        <v>28.5</v>
      </c>
      <c r="I758">
        <f>H758-MOD(H758,$K$1)</f>
        <v>20</v>
      </c>
    </row>
    <row r="759" spans="1:9">
      <c r="A759" t="s">
        <v>34</v>
      </c>
      <c r="B759">
        <v>2005</v>
      </c>
      <c r="C759" t="s">
        <v>7</v>
      </c>
      <c r="D759">
        <v>1</v>
      </c>
      <c r="E759">
        <v>71</v>
      </c>
      <c r="F759">
        <v>2</v>
      </c>
      <c r="G759" s="1">
        <f>DATE(B759,1,1)</f>
        <v>36891</v>
      </c>
      <c r="H759">
        <f>E759/F759</f>
        <v>35.5</v>
      </c>
      <c r="I759">
        <f>H759-MOD(H759,$K$1)</f>
        <v>30</v>
      </c>
    </row>
    <row r="760" spans="1:9">
      <c r="A760" t="s">
        <v>34</v>
      </c>
      <c r="B760">
        <v>2005</v>
      </c>
      <c r="C760" t="s">
        <v>8</v>
      </c>
      <c r="D760">
        <v>15</v>
      </c>
      <c r="E760">
        <v>951</v>
      </c>
      <c r="F760">
        <v>20</v>
      </c>
      <c r="G760" s="1">
        <f>DATE(B760,1,1)</f>
        <v>36891</v>
      </c>
      <c r="H760">
        <f>E760/F760</f>
        <v>47.55</v>
      </c>
      <c r="I760">
        <f>H760-MOD(H760,$K$1)</f>
        <v>40</v>
      </c>
    </row>
    <row r="761" spans="1:9">
      <c r="A761" t="s">
        <v>34</v>
      </c>
      <c r="B761">
        <v>2006</v>
      </c>
      <c r="C761" t="s">
        <v>8</v>
      </c>
      <c r="D761">
        <v>16</v>
      </c>
      <c r="E761">
        <v>1016</v>
      </c>
      <c r="F761">
        <v>19</v>
      </c>
      <c r="G761" s="1">
        <f>DATE(B761,1,1)</f>
        <v>37256</v>
      </c>
      <c r="H761">
        <f>E761/F761</f>
        <v>53.473684210526315</v>
      </c>
      <c r="I761">
        <f>H761-MOD(H761,$K$1)</f>
        <v>50</v>
      </c>
    </row>
    <row r="762" spans="1:9">
      <c r="A762" t="s">
        <v>34</v>
      </c>
      <c r="B762">
        <v>2007</v>
      </c>
      <c r="C762" t="s">
        <v>7</v>
      </c>
      <c r="D762">
        <v>1</v>
      </c>
      <c r="E762">
        <v>63</v>
      </c>
      <c r="F762">
        <v>3</v>
      </c>
      <c r="G762" s="1">
        <f>DATE(B762,1,1)</f>
        <v>37621</v>
      </c>
      <c r="H762">
        <f>E762/F762</f>
        <v>21</v>
      </c>
      <c r="I762">
        <f>H762-MOD(H762,$K$1)</f>
        <v>20</v>
      </c>
    </row>
    <row r="763" spans="1:9">
      <c r="A763" t="s">
        <v>34</v>
      </c>
      <c r="B763">
        <v>2007</v>
      </c>
      <c r="C763" t="s">
        <v>8</v>
      </c>
      <c r="D763">
        <v>15</v>
      </c>
      <c r="E763">
        <v>917</v>
      </c>
      <c r="F763">
        <v>14</v>
      </c>
      <c r="G763" s="1">
        <f>DATE(B763,1,1)</f>
        <v>37621</v>
      </c>
      <c r="H763">
        <f>E763/F763</f>
        <v>65.5</v>
      </c>
      <c r="I763">
        <f>H763-MOD(H763,$K$1)</f>
        <v>60</v>
      </c>
    </row>
    <row r="764" spans="1:9">
      <c r="A764" t="s">
        <v>34</v>
      </c>
      <c r="B764">
        <v>2008</v>
      </c>
      <c r="C764" t="s">
        <v>8</v>
      </c>
      <c r="D764">
        <v>16</v>
      </c>
      <c r="E764">
        <v>924</v>
      </c>
      <c r="F764">
        <v>18</v>
      </c>
      <c r="G764" s="1">
        <f>DATE(B764,1,1)</f>
        <v>37986</v>
      </c>
      <c r="H764">
        <f>E764/F764</f>
        <v>51.333333333333336</v>
      </c>
      <c r="I764">
        <f>H764-MOD(H764,$K$1)</f>
        <v>50</v>
      </c>
    </row>
    <row r="765" spans="1:9">
      <c r="A765" t="s">
        <v>34</v>
      </c>
      <c r="B765">
        <v>2009</v>
      </c>
      <c r="C765" t="s">
        <v>8</v>
      </c>
      <c r="D765">
        <v>15</v>
      </c>
      <c r="E765">
        <v>908</v>
      </c>
      <c r="F765">
        <v>14</v>
      </c>
      <c r="G765" s="1">
        <f>DATE(B765,1,1)</f>
        <v>38352</v>
      </c>
      <c r="H765">
        <f>E765/F765</f>
        <v>64.857142857142861</v>
      </c>
      <c r="I765">
        <f>H765-MOD(H765,$K$1)</f>
        <v>60</v>
      </c>
    </row>
    <row r="766" spans="1:9">
      <c r="A766" t="s">
        <v>34</v>
      </c>
      <c r="B766">
        <v>2009</v>
      </c>
      <c r="C766" t="s">
        <v>9</v>
      </c>
      <c r="D766">
        <v>1</v>
      </c>
      <c r="E766">
        <v>64</v>
      </c>
      <c r="F766">
        <v>0</v>
      </c>
      <c r="G766" s="1">
        <f>DATE(B766,1,1)</f>
        <v>38352</v>
      </c>
      <c r="H766" t="e">
        <f>E766/F766</f>
        <v>#DIV/0!</v>
      </c>
      <c r="I766" t="e">
        <f>H766-MOD(H766,$K$1)</f>
        <v>#DIV/0!</v>
      </c>
    </row>
    <row r="767" spans="1:9">
      <c r="A767" t="s">
        <v>34</v>
      </c>
      <c r="B767">
        <v>2010</v>
      </c>
      <c r="C767" t="s">
        <v>7</v>
      </c>
      <c r="D767">
        <v>1</v>
      </c>
      <c r="E767">
        <v>61</v>
      </c>
      <c r="F767">
        <v>0</v>
      </c>
      <c r="G767" s="1">
        <f>DATE(B767,1,1)</f>
        <v>38717</v>
      </c>
      <c r="H767" t="e">
        <f>E767/F767</f>
        <v>#DIV/0!</v>
      </c>
      <c r="I767" t="e">
        <f>H767-MOD(H767,$K$1)</f>
        <v>#DIV/0!</v>
      </c>
    </row>
    <row r="768" spans="1:9">
      <c r="A768" t="s">
        <v>34</v>
      </c>
      <c r="B768">
        <v>2010</v>
      </c>
      <c r="C768" t="s">
        <v>8</v>
      </c>
      <c r="D768">
        <v>13</v>
      </c>
      <c r="E768">
        <v>869</v>
      </c>
      <c r="F768">
        <v>24</v>
      </c>
      <c r="G768" s="1">
        <f>DATE(B768,1,1)</f>
        <v>38717</v>
      </c>
      <c r="H768">
        <f>E768/F768</f>
        <v>36.208333333333336</v>
      </c>
      <c r="I768">
        <f>H768-MOD(H768,$K$1)</f>
        <v>30</v>
      </c>
    </row>
    <row r="769" spans="1:9">
      <c r="A769" t="s">
        <v>34</v>
      </c>
      <c r="B769">
        <v>2010</v>
      </c>
      <c r="C769" t="s">
        <v>9</v>
      </c>
      <c r="D769">
        <v>2</v>
      </c>
      <c r="E769">
        <v>109</v>
      </c>
      <c r="F769">
        <v>1</v>
      </c>
      <c r="G769" s="1">
        <f>DATE(B769,1,1)</f>
        <v>38717</v>
      </c>
      <c r="H769">
        <f>E769/F769</f>
        <v>109</v>
      </c>
      <c r="I769">
        <f>H769-MOD(H769,$K$1)</f>
        <v>100</v>
      </c>
    </row>
    <row r="770" spans="1:9">
      <c r="A770" t="s">
        <v>34</v>
      </c>
      <c r="B770">
        <v>2011</v>
      </c>
      <c r="C770" t="s">
        <v>8</v>
      </c>
      <c r="D770">
        <v>15</v>
      </c>
      <c r="E770">
        <v>978</v>
      </c>
      <c r="F770">
        <v>20</v>
      </c>
      <c r="G770" s="1">
        <f>DATE(B770,1,1)</f>
        <v>39082</v>
      </c>
      <c r="H770">
        <f>E770/F770</f>
        <v>48.9</v>
      </c>
      <c r="I770">
        <f>H770-MOD(H770,$K$1)</f>
        <v>40</v>
      </c>
    </row>
    <row r="771" spans="1:9">
      <c r="A771" t="s">
        <v>34</v>
      </c>
      <c r="B771">
        <v>2011</v>
      </c>
      <c r="C771" t="s">
        <v>9</v>
      </c>
      <c r="D771">
        <v>1</v>
      </c>
      <c r="E771">
        <v>70</v>
      </c>
      <c r="F771">
        <v>0</v>
      </c>
      <c r="G771" s="1">
        <f>DATE(B771,1,1)</f>
        <v>39082</v>
      </c>
      <c r="H771" t="e">
        <f>E771/F771</f>
        <v>#DIV/0!</v>
      </c>
      <c r="I771" t="e">
        <f>H771-MOD(H771,$K$1)</f>
        <v>#DIV/0!</v>
      </c>
    </row>
    <row r="772" spans="1:9">
      <c r="A772" t="s">
        <v>34</v>
      </c>
      <c r="B772">
        <v>2012</v>
      </c>
      <c r="C772" t="s">
        <v>7</v>
      </c>
      <c r="D772">
        <v>1</v>
      </c>
      <c r="E772">
        <v>65</v>
      </c>
      <c r="F772">
        <v>1</v>
      </c>
      <c r="G772" s="1">
        <f>DATE(B772,1,1)</f>
        <v>39447</v>
      </c>
      <c r="H772">
        <f>E772/F772</f>
        <v>65</v>
      </c>
      <c r="I772">
        <f>H772-MOD(H772,$K$1)</f>
        <v>60</v>
      </c>
    </row>
    <row r="773" spans="1:9">
      <c r="A773" t="s">
        <v>34</v>
      </c>
      <c r="B773">
        <v>2012</v>
      </c>
      <c r="C773" t="s">
        <v>8</v>
      </c>
      <c r="D773">
        <v>15</v>
      </c>
      <c r="E773">
        <v>923</v>
      </c>
      <c r="F773">
        <v>23</v>
      </c>
      <c r="G773" s="1">
        <f>DATE(B773,1,1)</f>
        <v>39447</v>
      </c>
      <c r="H773">
        <f>E773/F773</f>
        <v>40.130434782608695</v>
      </c>
      <c r="I773">
        <f>H773-MOD(H773,$K$1)</f>
        <v>40</v>
      </c>
    </row>
    <row r="774" spans="1:9">
      <c r="A774" t="s">
        <v>34</v>
      </c>
      <c r="B774">
        <v>2013</v>
      </c>
      <c r="C774" t="s">
        <v>8</v>
      </c>
      <c r="D774">
        <v>16</v>
      </c>
      <c r="E774">
        <v>1060</v>
      </c>
      <c r="F774">
        <v>14</v>
      </c>
      <c r="G774" s="1">
        <f>DATE(B774,1,1)</f>
        <v>39813</v>
      </c>
      <c r="H774">
        <f>E774/F774</f>
        <v>75.714285714285708</v>
      </c>
      <c r="I774">
        <f>H774-MOD(H774,$K$1)</f>
        <v>70</v>
      </c>
    </row>
    <row r="775" spans="1:9">
      <c r="A775" t="s">
        <v>34</v>
      </c>
      <c r="B775">
        <v>2014</v>
      </c>
      <c r="C775" t="s">
        <v>8</v>
      </c>
      <c r="D775">
        <v>15</v>
      </c>
      <c r="E775">
        <v>949</v>
      </c>
      <c r="F775">
        <v>14</v>
      </c>
      <c r="G775" s="1">
        <f>DATE(B775,1,1)</f>
        <v>40178</v>
      </c>
      <c r="H775">
        <f>E775/F775</f>
        <v>67.785714285714292</v>
      </c>
      <c r="I775">
        <f>H775-MOD(H775,$K$1)</f>
        <v>60</v>
      </c>
    </row>
    <row r="776" spans="1:9">
      <c r="A776" t="s">
        <v>34</v>
      </c>
      <c r="B776">
        <v>2014</v>
      </c>
      <c r="C776" t="s">
        <v>9</v>
      </c>
      <c r="D776">
        <v>1</v>
      </c>
      <c r="E776">
        <v>60</v>
      </c>
      <c r="F776">
        <v>1</v>
      </c>
      <c r="G776" s="1">
        <f>DATE(B776,1,1)</f>
        <v>40178</v>
      </c>
      <c r="H776">
        <f>E776/F776</f>
        <v>60</v>
      </c>
      <c r="I776">
        <f>H776-MOD(H776,$K$1)</f>
        <v>60</v>
      </c>
    </row>
    <row r="777" spans="1:9">
      <c r="A777" t="s">
        <v>35</v>
      </c>
      <c r="B777">
        <v>2002</v>
      </c>
      <c r="C777" t="s">
        <v>7</v>
      </c>
      <c r="D777">
        <v>2</v>
      </c>
      <c r="E777">
        <v>119</v>
      </c>
      <c r="F777">
        <v>7</v>
      </c>
      <c r="G777" s="1">
        <f>DATE(B777,1,1)</f>
        <v>35795</v>
      </c>
      <c r="H777">
        <f>E777/F777</f>
        <v>17</v>
      </c>
      <c r="I777">
        <f>H777-MOD(H777,$K$1)</f>
        <v>10</v>
      </c>
    </row>
    <row r="778" spans="1:9">
      <c r="A778" t="s">
        <v>35</v>
      </c>
      <c r="B778">
        <v>2002</v>
      </c>
      <c r="C778" t="s">
        <v>8</v>
      </c>
      <c r="D778">
        <v>14</v>
      </c>
      <c r="E778">
        <v>931</v>
      </c>
      <c r="F778">
        <v>16</v>
      </c>
      <c r="G778" s="1">
        <f>DATE(B778,1,1)</f>
        <v>35795</v>
      </c>
      <c r="H778">
        <f>E778/F778</f>
        <v>58.1875</v>
      </c>
      <c r="I778">
        <f>H778-MOD(H778,$K$1)</f>
        <v>50</v>
      </c>
    </row>
    <row r="779" spans="1:9">
      <c r="A779" t="s">
        <v>35</v>
      </c>
      <c r="B779">
        <v>2003</v>
      </c>
      <c r="C779" t="s">
        <v>7</v>
      </c>
      <c r="D779">
        <v>2</v>
      </c>
      <c r="E779">
        <v>119</v>
      </c>
      <c r="F779">
        <v>1</v>
      </c>
      <c r="G779" s="1">
        <f>DATE(B779,1,1)</f>
        <v>36160</v>
      </c>
      <c r="H779">
        <f>E779/F779</f>
        <v>119</v>
      </c>
      <c r="I779">
        <f>H779-MOD(H779,$K$1)</f>
        <v>110</v>
      </c>
    </row>
    <row r="780" spans="1:9">
      <c r="A780" t="s">
        <v>35</v>
      </c>
      <c r="B780">
        <v>2003</v>
      </c>
      <c r="C780" t="s">
        <v>8</v>
      </c>
      <c r="D780">
        <v>14</v>
      </c>
      <c r="E780">
        <v>898</v>
      </c>
      <c r="F780">
        <v>22</v>
      </c>
      <c r="G780" s="1">
        <f>DATE(B780,1,1)</f>
        <v>36160</v>
      </c>
      <c r="H780">
        <f>E780/F780</f>
        <v>40.81818181818182</v>
      </c>
      <c r="I780">
        <f>H780-MOD(H780,$K$1)</f>
        <v>40</v>
      </c>
    </row>
    <row r="781" spans="1:9">
      <c r="A781" t="s">
        <v>35</v>
      </c>
      <c r="B781">
        <v>2004</v>
      </c>
      <c r="C781" t="s">
        <v>7</v>
      </c>
      <c r="D781">
        <v>3</v>
      </c>
      <c r="E781">
        <v>205</v>
      </c>
      <c r="F781">
        <v>2</v>
      </c>
      <c r="G781" s="1">
        <f>DATE(B781,1,1)</f>
        <v>36525</v>
      </c>
      <c r="H781">
        <f>E781/F781</f>
        <v>102.5</v>
      </c>
      <c r="I781">
        <f>H781-MOD(H781,$K$1)</f>
        <v>100</v>
      </c>
    </row>
    <row r="782" spans="1:9">
      <c r="A782" t="s">
        <v>35</v>
      </c>
      <c r="B782">
        <v>2004</v>
      </c>
      <c r="C782" t="s">
        <v>8</v>
      </c>
      <c r="D782">
        <v>13</v>
      </c>
      <c r="E782">
        <v>829</v>
      </c>
      <c r="F782">
        <v>17</v>
      </c>
      <c r="G782" s="1">
        <f>DATE(B782,1,1)</f>
        <v>36525</v>
      </c>
      <c r="H782">
        <f>E782/F782</f>
        <v>48.764705882352942</v>
      </c>
      <c r="I782">
        <f>H782-MOD(H782,$K$1)</f>
        <v>40</v>
      </c>
    </row>
    <row r="783" spans="1:9">
      <c r="A783" t="s">
        <v>35</v>
      </c>
      <c r="B783">
        <v>2005</v>
      </c>
      <c r="C783" t="s">
        <v>7</v>
      </c>
      <c r="D783">
        <v>1</v>
      </c>
      <c r="E783">
        <v>72</v>
      </c>
      <c r="F783">
        <v>0</v>
      </c>
      <c r="G783" s="1">
        <f>DATE(B783,1,1)</f>
        <v>36891</v>
      </c>
      <c r="H783" t="e">
        <f>E783/F783</f>
        <v>#DIV/0!</v>
      </c>
      <c r="I783" t="e">
        <f>H783-MOD(H783,$K$1)</f>
        <v>#DIV/0!</v>
      </c>
    </row>
    <row r="784" spans="1:9">
      <c r="A784" t="s">
        <v>35</v>
      </c>
      <c r="B784">
        <v>2005</v>
      </c>
      <c r="C784" t="s">
        <v>8</v>
      </c>
      <c r="D784">
        <v>15</v>
      </c>
      <c r="E784">
        <v>948</v>
      </c>
      <c r="F784">
        <v>18</v>
      </c>
      <c r="G784" s="1">
        <f>DATE(B784,1,1)</f>
        <v>36891</v>
      </c>
      <c r="H784">
        <f>E784/F784</f>
        <v>52.666666666666664</v>
      </c>
      <c r="I784">
        <f>H784-MOD(H784,$K$1)</f>
        <v>50</v>
      </c>
    </row>
    <row r="785" spans="1:9">
      <c r="A785" t="s">
        <v>35</v>
      </c>
      <c r="B785">
        <v>2006</v>
      </c>
      <c r="C785" t="s">
        <v>7</v>
      </c>
      <c r="D785">
        <v>2</v>
      </c>
      <c r="E785">
        <v>127</v>
      </c>
      <c r="F785">
        <v>3</v>
      </c>
      <c r="G785" s="1">
        <f>DATE(B785,1,1)</f>
        <v>37256</v>
      </c>
      <c r="H785">
        <f>E785/F785</f>
        <v>42.333333333333336</v>
      </c>
      <c r="I785">
        <f>H785-MOD(H785,$K$1)</f>
        <v>40</v>
      </c>
    </row>
    <row r="786" spans="1:9">
      <c r="A786" t="s">
        <v>35</v>
      </c>
      <c r="B786">
        <v>2006</v>
      </c>
      <c r="C786" t="s">
        <v>8</v>
      </c>
      <c r="D786">
        <v>13</v>
      </c>
      <c r="E786">
        <v>858</v>
      </c>
      <c r="F786">
        <v>14</v>
      </c>
      <c r="G786" s="1">
        <f>DATE(B786,1,1)</f>
        <v>37256</v>
      </c>
      <c r="H786">
        <f>E786/F786</f>
        <v>61.285714285714285</v>
      </c>
      <c r="I786">
        <f>H786-MOD(H786,$K$1)</f>
        <v>60</v>
      </c>
    </row>
    <row r="787" spans="1:9">
      <c r="A787" t="s">
        <v>35</v>
      </c>
      <c r="B787">
        <v>2006</v>
      </c>
      <c r="C787" t="s">
        <v>9</v>
      </c>
      <c r="D787">
        <v>1</v>
      </c>
      <c r="E787">
        <v>60</v>
      </c>
      <c r="F787">
        <v>4</v>
      </c>
      <c r="G787" s="1">
        <f>DATE(B787,1,1)</f>
        <v>37256</v>
      </c>
      <c r="H787">
        <f>E787/F787</f>
        <v>15</v>
      </c>
      <c r="I787">
        <f>H787-MOD(H787,$K$1)</f>
        <v>10</v>
      </c>
    </row>
    <row r="788" spans="1:9">
      <c r="A788" t="s">
        <v>35</v>
      </c>
      <c r="B788">
        <v>2007</v>
      </c>
      <c r="C788" t="s">
        <v>7</v>
      </c>
      <c r="D788">
        <v>2</v>
      </c>
      <c r="E788">
        <v>144</v>
      </c>
      <c r="F788">
        <v>4</v>
      </c>
      <c r="G788" s="1">
        <f>DATE(B788,1,1)</f>
        <v>37621</v>
      </c>
      <c r="H788">
        <f>E788/F788</f>
        <v>36</v>
      </c>
      <c r="I788">
        <f>H788-MOD(H788,$K$1)</f>
        <v>30</v>
      </c>
    </row>
    <row r="789" spans="1:9">
      <c r="A789" t="s">
        <v>35</v>
      </c>
      <c r="B789">
        <v>2007</v>
      </c>
      <c r="C789" t="s">
        <v>8</v>
      </c>
      <c r="D789">
        <v>13</v>
      </c>
      <c r="E789">
        <v>851</v>
      </c>
      <c r="F789">
        <v>15</v>
      </c>
      <c r="G789" s="1">
        <f>DATE(B789,1,1)</f>
        <v>37621</v>
      </c>
      <c r="H789">
        <f>E789/F789</f>
        <v>56.733333333333334</v>
      </c>
      <c r="I789">
        <f>H789-MOD(H789,$K$1)</f>
        <v>50</v>
      </c>
    </row>
    <row r="790" spans="1:9">
      <c r="A790" t="s">
        <v>35</v>
      </c>
      <c r="B790">
        <v>2007</v>
      </c>
      <c r="C790" t="s">
        <v>9</v>
      </c>
      <c r="D790">
        <v>1</v>
      </c>
      <c r="E790">
        <v>61</v>
      </c>
      <c r="F790">
        <v>2</v>
      </c>
      <c r="G790" s="1">
        <f>DATE(B790,1,1)</f>
        <v>37621</v>
      </c>
      <c r="H790">
        <f>E790/F790</f>
        <v>30.5</v>
      </c>
      <c r="I790">
        <f>H790-MOD(H790,$K$1)</f>
        <v>30</v>
      </c>
    </row>
    <row r="791" spans="1:9">
      <c r="A791" t="s">
        <v>35</v>
      </c>
      <c r="B791">
        <v>2008</v>
      </c>
      <c r="C791" t="s">
        <v>7</v>
      </c>
      <c r="D791">
        <v>1</v>
      </c>
      <c r="E791">
        <v>55</v>
      </c>
      <c r="F791">
        <v>2</v>
      </c>
      <c r="G791" s="1">
        <f>DATE(B791,1,1)</f>
        <v>37986</v>
      </c>
      <c r="H791">
        <f>E791/F791</f>
        <v>27.5</v>
      </c>
      <c r="I791">
        <f>H791-MOD(H791,$K$1)</f>
        <v>20</v>
      </c>
    </row>
    <row r="792" spans="1:9">
      <c r="A792" t="s">
        <v>35</v>
      </c>
      <c r="B792">
        <v>2008</v>
      </c>
      <c r="C792" t="s">
        <v>8</v>
      </c>
      <c r="D792">
        <v>14</v>
      </c>
      <c r="E792">
        <v>800</v>
      </c>
      <c r="F792">
        <v>16</v>
      </c>
      <c r="G792" s="1">
        <f>DATE(B792,1,1)</f>
        <v>37986</v>
      </c>
      <c r="H792">
        <f>E792/F792</f>
        <v>50</v>
      </c>
      <c r="I792">
        <f>H792-MOD(H792,$K$1)</f>
        <v>50</v>
      </c>
    </row>
    <row r="793" spans="1:9">
      <c r="A793" t="s">
        <v>35</v>
      </c>
      <c r="B793">
        <v>2008</v>
      </c>
      <c r="C793" t="s">
        <v>9</v>
      </c>
      <c r="D793">
        <v>1</v>
      </c>
      <c r="E793">
        <v>72</v>
      </c>
      <c r="F793">
        <v>2</v>
      </c>
      <c r="G793" s="1">
        <f>DATE(B793,1,1)</f>
        <v>37986</v>
      </c>
      <c r="H793">
        <f>E793/F793</f>
        <v>36</v>
      </c>
      <c r="I793">
        <f>H793-MOD(H793,$K$1)</f>
        <v>30</v>
      </c>
    </row>
    <row r="794" spans="1:9">
      <c r="A794" t="s">
        <v>35</v>
      </c>
      <c r="B794">
        <v>2009</v>
      </c>
      <c r="C794" t="s">
        <v>7</v>
      </c>
      <c r="D794">
        <v>2</v>
      </c>
      <c r="E794">
        <v>100</v>
      </c>
      <c r="F794">
        <v>6</v>
      </c>
      <c r="G794" s="1">
        <f>DATE(B794,1,1)</f>
        <v>38352</v>
      </c>
      <c r="H794">
        <f>E794/F794</f>
        <v>16.666666666666668</v>
      </c>
      <c r="I794">
        <f>H794-MOD(H794,$K$1)</f>
        <v>10</v>
      </c>
    </row>
    <row r="795" spans="1:9">
      <c r="A795" t="s">
        <v>35</v>
      </c>
      <c r="B795">
        <v>2009</v>
      </c>
      <c r="C795" t="s">
        <v>8</v>
      </c>
      <c r="D795">
        <v>10</v>
      </c>
      <c r="E795">
        <v>668</v>
      </c>
      <c r="F795">
        <v>19</v>
      </c>
      <c r="G795" s="1">
        <f>DATE(B795,1,1)</f>
        <v>38352</v>
      </c>
      <c r="H795">
        <f>E795/F795</f>
        <v>35.157894736842103</v>
      </c>
      <c r="I795">
        <f>H795-MOD(H795,$K$1)</f>
        <v>30</v>
      </c>
    </row>
    <row r="796" spans="1:9">
      <c r="A796" t="s">
        <v>35</v>
      </c>
      <c r="B796">
        <v>2009</v>
      </c>
      <c r="C796" t="s">
        <v>9</v>
      </c>
      <c r="D796">
        <v>4</v>
      </c>
      <c r="E796">
        <v>277</v>
      </c>
      <c r="F796">
        <v>8</v>
      </c>
      <c r="G796" s="1">
        <f>DATE(B796,1,1)</f>
        <v>38352</v>
      </c>
      <c r="H796">
        <f>E796/F796</f>
        <v>34.625</v>
      </c>
      <c r="I796">
        <f>H796-MOD(H796,$K$1)</f>
        <v>30</v>
      </c>
    </row>
    <row r="797" spans="1:9">
      <c r="A797" t="s">
        <v>35</v>
      </c>
      <c r="B797">
        <v>2010</v>
      </c>
      <c r="C797" t="s">
        <v>7</v>
      </c>
      <c r="D797">
        <v>2</v>
      </c>
      <c r="E797">
        <v>126</v>
      </c>
      <c r="F797">
        <v>3</v>
      </c>
      <c r="G797" s="1">
        <f>DATE(B797,1,1)</f>
        <v>38717</v>
      </c>
      <c r="H797">
        <f>E797/F797</f>
        <v>42</v>
      </c>
      <c r="I797">
        <f>H797-MOD(H797,$K$1)</f>
        <v>40</v>
      </c>
    </row>
    <row r="798" spans="1:9">
      <c r="A798" t="s">
        <v>35</v>
      </c>
      <c r="B798">
        <v>2010</v>
      </c>
      <c r="C798" t="s">
        <v>8</v>
      </c>
      <c r="D798">
        <v>13</v>
      </c>
      <c r="E798">
        <v>765</v>
      </c>
      <c r="F798">
        <v>15</v>
      </c>
      <c r="G798" s="1">
        <f>DATE(B798,1,1)</f>
        <v>38717</v>
      </c>
      <c r="H798">
        <f>E798/F798</f>
        <v>51</v>
      </c>
      <c r="I798">
        <f>H798-MOD(H798,$K$1)</f>
        <v>50</v>
      </c>
    </row>
    <row r="799" spans="1:9">
      <c r="A799" t="s">
        <v>35</v>
      </c>
      <c r="B799">
        <v>2010</v>
      </c>
      <c r="C799" t="s">
        <v>9</v>
      </c>
      <c r="D799">
        <v>1</v>
      </c>
      <c r="E799">
        <v>73</v>
      </c>
      <c r="F799">
        <v>0</v>
      </c>
      <c r="G799" s="1">
        <f>DATE(B799,1,1)</f>
        <v>38717</v>
      </c>
      <c r="H799" t="e">
        <f>E799/F799</f>
        <v>#DIV/0!</v>
      </c>
      <c r="I799" t="e">
        <f>H799-MOD(H799,$K$1)</f>
        <v>#DIV/0!</v>
      </c>
    </row>
    <row r="800" spans="1:9">
      <c r="A800" t="s">
        <v>35</v>
      </c>
      <c r="B800">
        <v>2011</v>
      </c>
      <c r="C800" t="s">
        <v>7</v>
      </c>
      <c r="D800">
        <v>1</v>
      </c>
      <c r="E800">
        <v>68</v>
      </c>
      <c r="F800">
        <v>3</v>
      </c>
      <c r="G800" s="1">
        <f>DATE(B800,1,1)</f>
        <v>39082</v>
      </c>
      <c r="H800">
        <f>E800/F800</f>
        <v>22.666666666666668</v>
      </c>
      <c r="I800">
        <f>H800-MOD(H800,$K$1)</f>
        <v>20</v>
      </c>
    </row>
    <row r="801" spans="1:9">
      <c r="A801" t="s">
        <v>35</v>
      </c>
      <c r="B801">
        <v>2011</v>
      </c>
      <c r="C801" t="s">
        <v>8</v>
      </c>
      <c r="D801">
        <v>13</v>
      </c>
      <c r="E801">
        <v>801</v>
      </c>
      <c r="F801">
        <v>18</v>
      </c>
      <c r="G801" s="1">
        <f>DATE(B801,1,1)</f>
        <v>39082</v>
      </c>
      <c r="H801">
        <f>E801/F801</f>
        <v>44.5</v>
      </c>
      <c r="I801">
        <f>H801-MOD(H801,$K$1)</f>
        <v>40</v>
      </c>
    </row>
    <row r="802" spans="1:9">
      <c r="A802" t="s">
        <v>35</v>
      </c>
      <c r="B802">
        <v>2011</v>
      </c>
      <c r="C802" t="s">
        <v>9</v>
      </c>
      <c r="D802">
        <v>2</v>
      </c>
      <c r="E802">
        <v>134</v>
      </c>
      <c r="F802">
        <v>1</v>
      </c>
      <c r="G802" s="1">
        <f>DATE(B802,1,1)</f>
        <v>39082</v>
      </c>
      <c r="H802">
        <f>E802/F802</f>
        <v>134</v>
      </c>
      <c r="I802">
        <f>H802-MOD(H802,$K$1)</f>
        <v>130</v>
      </c>
    </row>
    <row r="803" spans="1:9">
      <c r="A803" t="s">
        <v>35</v>
      </c>
      <c r="B803">
        <v>2012</v>
      </c>
      <c r="C803" t="s">
        <v>7</v>
      </c>
      <c r="D803">
        <v>1</v>
      </c>
      <c r="E803">
        <v>61</v>
      </c>
      <c r="F803">
        <v>0</v>
      </c>
      <c r="G803" s="1">
        <f>DATE(B803,1,1)</f>
        <v>39447</v>
      </c>
      <c r="H803" t="e">
        <f>E803/F803</f>
        <v>#DIV/0!</v>
      </c>
      <c r="I803" t="e">
        <f>H803-MOD(H803,$K$1)</f>
        <v>#DIV/0!</v>
      </c>
    </row>
    <row r="804" spans="1:9">
      <c r="A804" t="s">
        <v>35</v>
      </c>
      <c r="B804">
        <v>2012</v>
      </c>
      <c r="C804" t="s">
        <v>8</v>
      </c>
      <c r="D804">
        <v>12</v>
      </c>
      <c r="E804">
        <v>732</v>
      </c>
      <c r="F804">
        <v>13</v>
      </c>
      <c r="G804" s="1">
        <f>DATE(B804,1,1)</f>
        <v>39447</v>
      </c>
      <c r="H804">
        <f>E804/F804</f>
        <v>56.307692307692307</v>
      </c>
      <c r="I804">
        <f>H804-MOD(H804,$K$1)</f>
        <v>50</v>
      </c>
    </row>
    <row r="805" spans="1:9">
      <c r="A805" t="s">
        <v>35</v>
      </c>
      <c r="B805">
        <v>2012</v>
      </c>
      <c r="C805" t="s">
        <v>9</v>
      </c>
      <c r="D805">
        <v>3</v>
      </c>
      <c r="E805">
        <v>181</v>
      </c>
      <c r="F805">
        <v>3</v>
      </c>
      <c r="G805" s="1">
        <f>DATE(B805,1,1)</f>
        <v>39447</v>
      </c>
      <c r="H805">
        <f>E805/F805</f>
        <v>60.333333333333336</v>
      </c>
      <c r="I805">
        <f>H805-MOD(H805,$K$1)</f>
        <v>60</v>
      </c>
    </row>
    <row r="806" spans="1:9">
      <c r="A806" t="s">
        <v>35</v>
      </c>
      <c r="B806">
        <v>2013</v>
      </c>
      <c r="C806" t="s">
        <v>7</v>
      </c>
      <c r="D806">
        <v>3</v>
      </c>
      <c r="E806">
        <v>176</v>
      </c>
      <c r="F806">
        <v>2</v>
      </c>
      <c r="G806" s="1">
        <f>DATE(B806,1,1)</f>
        <v>39813</v>
      </c>
      <c r="H806">
        <f>E806/F806</f>
        <v>88</v>
      </c>
      <c r="I806">
        <f>H806-MOD(H806,$K$1)</f>
        <v>80</v>
      </c>
    </row>
    <row r="807" spans="1:9">
      <c r="A807" t="s">
        <v>35</v>
      </c>
      <c r="B807">
        <v>2013</v>
      </c>
      <c r="C807" t="s">
        <v>8</v>
      </c>
      <c r="D807">
        <v>12</v>
      </c>
      <c r="E807">
        <v>733</v>
      </c>
      <c r="F807">
        <v>19</v>
      </c>
      <c r="G807" s="1">
        <f>DATE(B807,1,1)</f>
        <v>39813</v>
      </c>
      <c r="H807">
        <f>E807/F807</f>
        <v>38.578947368421055</v>
      </c>
      <c r="I807">
        <f>H807-MOD(H807,$K$1)</f>
        <v>30</v>
      </c>
    </row>
    <row r="808" spans="1:9">
      <c r="A808" t="s">
        <v>35</v>
      </c>
      <c r="B808">
        <v>2013</v>
      </c>
      <c r="C808" t="s">
        <v>9</v>
      </c>
      <c r="D808">
        <v>1</v>
      </c>
      <c r="E808">
        <v>64</v>
      </c>
      <c r="F808">
        <v>4</v>
      </c>
      <c r="G808" s="1">
        <f>DATE(B808,1,1)</f>
        <v>39813</v>
      </c>
      <c r="H808">
        <f>E808/F808</f>
        <v>16</v>
      </c>
      <c r="I808">
        <f>H808-MOD(H808,$K$1)</f>
        <v>10</v>
      </c>
    </row>
    <row r="809" spans="1:9">
      <c r="A809" t="s">
        <v>35</v>
      </c>
      <c r="B809">
        <v>2014</v>
      </c>
      <c r="C809" t="s">
        <v>7</v>
      </c>
      <c r="D809">
        <v>1</v>
      </c>
      <c r="E809">
        <v>68</v>
      </c>
      <c r="F809">
        <v>0</v>
      </c>
      <c r="G809" s="1">
        <f>DATE(B809,1,1)</f>
        <v>40178</v>
      </c>
      <c r="H809" t="e">
        <f>E809/F809</f>
        <v>#DIV/0!</v>
      </c>
      <c r="I809" t="e">
        <f>H809-MOD(H809,$K$1)</f>
        <v>#DIV/0!</v>
      </c>
    </row>
    <row r="810" spans="1:9">
      <c r="A810" t="s">
        <v>35</v>
      </c>
      <c r="B810">
        <v>2014</v>
      </c>
      <c r="C810" t="s">
        <v>8</v>
      </c>
      <c r="D810">
        <v>14</v>
      </c>
      <c r="E810">
        <v>886</v>
      </c>
      <c r="F810">
        <v>22</v>
      </c>
      <c r="G810" s="1">
        <f>DATE(B810,1,1)</f>
        <v>40178</v>
      </c>
      <c r="H810">
        <f>E810/F810</f>
        <v>40.272727272727273</v>
      </c>
      <c r="I810">
        <f>H810-MOD(H810,$K$1)</f>
        <v>40</v>
      </c>
    </row>
    <row r="811" spans="1:9">
      <c r="A811" t="s">
        <v>35</v>
      </c>
      <c r="B811">
        <v>2014</v>
      </c>
      <c r="C811" t="s">
        <v>9</v>
      </c>
      <c r="D811">
        <v>1</v>
      </c>
      <c r="E811">
        <v>67</v>
      </c>
      <c r="F811">
        <v>1</v>
      </c>
      <c r="G811" s="1">
        <f>DATE(B811,1,1)</f>
        <v>40178</v>
      </c>
      <c r="H811">
        <f>E811/F811</f>
        <v>67</v>
      </c>
      <c r="I811">
        <f>H811-MOD(H811,$K$1)</f>
        <v>60</v>
      </c>
    </row>
    <row r="812" spans="1:9">
      <c r="A812" t="s">
        <v>36</v>
      </c>
      <c r="B812">
        <v>2002</v>
      </c>
      <c r="C812" t="s">
        <v>7</v>
      </c>
      <c r="D812">
        <v>2</v>
      </c>
      <c r="E812">
        <v>127</v>
      </c>
      <c r="F812">
        <v>6</v>
      </c>
      <c r="G812" s="1">
        <f>DATE(B812,1,1)</f>
        <v>35795</v>
      </c>
      <c r="H812">
        <f>E812/F812</f>
        <v>21.166666666666668</v>
      </c>
      <c r="I812">
        <f>H812-MOD(H812,$K$1)</f>
        <v>20</v>
      </c>
    </row>
    <row r="813" spans="1:9">
      <c r="A813" t="s">
        <v>36</v>
      </c>
      <c r="B813">
        <v>2002</v>
      </c>
      <c r="C813" t="s">
        <v>8</v>
      </c>
      <c r="D813">
        <v>14</v>
      </c>
      <c r="E813">
        <v>955</v>
      </c>
      <c r="F813">
        <v>9</v>
      </c>
      <c r="G813" s="1">
        <f>DATE(B813,1,1)</f>
        <v>35795</v>
      </c>
      <c r="H813">
        <f>E813/F813</f>
        <v>106.11111111111111</v>
      </c>
      <c r="I813">
        <f>H813-MOD(H813,$K$1)</f>
        <v>100</v>
      </c>
    </row>
    <row r="814" spans="1:9">
      <c r="A814" t="s">
        <v>36</v>
      </c>
      <c r="B814">
        <v>2003</v>
      </c>
      <c r="C814" t="s">
        <v>7</v>
      </c>
      <c r="D814">
        <v>2</v>
      </c>
      <c r="E814">
        <v>135</v>
      </c>
      <c r="F814">
        <v>2</v>
      </c>
      <c r="G814" s="1">
        <f>DATE(B814,1,1)</f>
        <v>36160</v>
      </c>
      <c r="H814">
        <f>E814/F814</f>
        <v>67.5</v>
      </c>
      <c r="I814">
        <f>H814-MOD(H814,$K$1)</f>
        <v>60</v>
      </c>
    </row>
    <row r="815" spans="1:9">
      <c r="A815" t="s">
        <v>36</v>
      </c>
      <c r="B815">
        <v>2003</v>
      </c>
      <c r="C815" t="s">
        <v>8</v>
      </c>
      <c r="D815">
        <v>14</v>
      </c>
      <c r="E815">
        <v>903</v>
      </c>
      <c r="F815">
        <v>22</v>
      </c>
      <c r="G815" s="1">
        <f>DATE(B815,1,1)</f>
        <v>36160</v>
      </c>
      <c r="H815">
        <f>E815/F815</f>
        <v>41.045454545454547</v>
      </c>
      <c r="I815">
        <f>H815-MOD(H815,$K$1)</f>
        <v>40</v>
      </c>
    </row>
    <row r="816" spans="1:9">
      <c r="A816" t="s">
        <v>36</v>
      </c>
      <c r="B816">
        <v>2004</v>
      </c>
      <c r="C816" t="s">
        <v>7</v>
      </c>
      <c r="D816">
        <v>2</v>
      </c>
      <c r="E816">
        <v>120</v>
      </c>
      <c r="F816">
        <v>4</v>
      </c>
      <c r="G816" s="1">
        <f>DATE(B816,1,1)</f>
        <v>36525</v>
      </c>
      <c r="H816">
        <f>E816/F816</f>
        <v>30</v>
      </c>
      <c r="I816">
        <f>H816-MOD(H816,$K$1)</f>
        <v>30</v>
      </c>
    </row>
    <row r="817" spans="1:9">
      <c r="A817" t="s">
        <v>36</v>
      </c>
      <c r="B817">
        <v>2004</v>
      </c>
      <c r="C817" t="s">
        <v>8</v>
      </c>
      <c r="D817">
        <v>14</v>
      </c>
      <c r="E817">
        <v>906</v>
      </c>
      <c r="F817">
        <v>29</v>
      </c>
      <c r="G817" s="1">
        <f>DATE(B817,1,1)</f>
        <v>36525</v>
      </c>
      <c r="H817">
        <f>E817/F817</f>
        <v>31.241379310344829</v>
      </c>
      <c r="I817">
        <f>H817-MOD(H817,$K$1)</f>
        <v>30</v>
      </c>
    </row>
    <row r="818" spans="1:9">
      <c r="A818" t="s">
        <v>36</v>
      </c>
      <c r="B818">
        <v>2005</v>
      </c>
      <c r="C818" t="s">
        <v>7</v>
      </c>
      <c r="D818">
        <v>1</v>
      </c>
      <c r="E818">
        <v>50</v>
      </c>
      <c r="F818">
        <v>1</v>
      </c>
      <c r="G818" s="1">
        <f>DATE(B818,1,1)</f>
        <v>36891</v>
      </c>
      <c r="H818">
        <f>E818/F818</f>
        <v>50</v>
      </c>
      <c r="I818">
        <f>H818-MOD(H818,$K$1)</f>
        <v>50</v>
      </c>
    </row>
    <row r="819" spans="1:9">
      <c r="A819" t="s">
        <v>36</v>
      </c>
      <c r="B819">
        <v>2005</v>
      </c>
      <c r="C819" t="s">
        <v>8</v>
      </c>
      <c r="D819">
        <v>15</v>
      </c>
      <c r="E819">
        <v>815</v>
      </c>
      <c r="F819">
        <v>30</v>
      </c>
      <c r="G819" s="1">
        <f>DATE(B819,1,1)</f>
        <v>36891</v>
      </c>
      <c r="H819">
        <f>E819/F819</f>
        <v>27.166666666666668</v>
      </c>
      <c r="I819">
        <f>H819-MOD(H819,$K$1)</f>
        <v>20</v>
      </c>
    </row>
    <row r="820" spans="1:9">
      <c r="A820" t="s">
        <v>36</v>
      </c>
      <c r="B820">
        <v>2006</v>
      </c>
      <c r="C820" t="s">
        <v>7</v>
      </c>
      <c r="D820">
        <v>3</v>
      </c>
      <c r="E820">
        <v>171</v>
      </c>
      <c r="F820">
        <v>2</v>
      </c>
      <c r="G820" s="1">
        <f>DATE(B820,1,1)</f>
        <v>37256</v>
      </c>
      <c r="H820">
        <f>E820/F820</f>
        <v>85.5</v>
      </c>
      <c r="I820">
        <f>H820-MOD(H820,$K$1)</f>
        <v>80</v>
      </c>
    </row>
    <row r="821" spans="1:9">
      <c r="A821" t="s">
        <v>36</v>
      </c>
      <c r="B821">
        <v>2006</v>
      </c>
      <c r="C821" t="s">
        <v>8</v>
      </c>
      <c r="D821">
        <v>12</v>
      </c>
      <c r="E821">
        <v>688</v>
      </c>
      <c r="F821">
        <v>20</v>
      </c>
      <c r="G821" s="1">
        <f>DATE(B821,1,1)</f>
        <v>37256</v>
      </c>
      <c r="H821">
        <f>E821/F821</f>
        <v>34.4</v>
      </c>
      <c r="I821">
        <f>H821-MOD(H821,$K$1)</f>
        <v>30</v>
      </c>
    </row>
    <row r="822" spans="1:9">
      <c r="A822" t="s">
        <v>36</v>
      </c>
      <c r="B822">
        <v>2006</v>
      </c>
      <c r="C822" t="s">
        <v>9</v>
      </c>
      <c r="D822">
        <v>1</v>
      </c>
      <c r="E822">
        <v>59</v>
      </c>
      <c r="F822">
        <v>2</v>
      </c>
      <c r="G822" s="1">
        <f>DATE(B822,1,1)</f>
        <v>37256</v>
      </c>
      <c r="H822">
        <f>E822/F822</f>
        <v>29.5</v>
      </c>
      <c r="I822">
        <f>H822-MOD(H822,$K$1)</f>
        <v>20</v>
      </c>
    </row>
    <row r="823" spans="1:9">
      <c r="A823" t="s">
        <v>36</v>
      </c>
      <c r="B823">
        <v>2007</v>
      </c>
      <c r="C823" t="s">
        <v>7</v>
      </c>
      <c r="D823">
        <v>2</v>
      </c>
      <c r="E823">
        <v>113</v>
      </c>
      <c r="F823">
        <v>4</v>
      </c>
      <c r="G823" s="1">
        <f>DATE(B823,1,1)</f>
        <v>37621</v>
      </c>
      <c r="H823">
        <f>E823/F823</f>
        <v>28.25</v>
      </c>
      <c r="I823">
        <f>H823-MOD(H823,$K$1)</f>
        <v>20</v>
      </c>
    </row>
    <row r="824" spans="1:9">
      <c r="A824" t="s">
        <v>36</v>
      </c>
      <c r="B824">
        <v>2007</v>
      </c>
      <c r="C824" t="s">
        <v>8</v>
      </c>
      <c r="D824">
        <v>13</v>
      </c>
      <c r="E824">
        <v>745</v>
      </c>
      <c r="F824">
        <v>30</v>
      </c>
      <c r="G824" s="1">
        <f>DATE(B824,1,1)</f>
        <v>37621</v>
      </c>
      <c r="H824">
        <f>E824/F824</f>
        <v>24.833333333333332</v>
      </c>
      <c r="I824">
        <f>H824-MOD(H824,$K$1)</f>
        <v>20</v>
      </c>
    </row>
    <row r="825" spans="1:9">
      <c r="A825" t="s">
        <v>36</v>
      </c>
      <c r="B825">
        <v>2007</v>
      </c>
      <c r="C825" t="s">
        <v>9</v>
      </c>
      <c r="D825">
        <v>1</v>
      </c>
      <c r="E825">
        <v>67</v>
      </c>
      <c r="F825">
        <v>1</v>
      </c>
      <c r="G825" s="1">
        <f>DATE(B825,1,1)</f>
        <v>37621</v>
      </c>
      <c r="H825">
        <f>E825/F825</f>
        <v>67</v>
      </c>
      <c r="I825">
        <f>H825-MOD(H825,$K$1)</f>
        <v>60</v>
      </c>
    </row>
    <row r="826" spans="1:9">
      <c r="A826" t="s">
        <v>36</v>
      </c>
      <c r="B826">
        <v>2008</v>
      </c>
      <c r="C826" t="s">
        <v>7</v>
      </c>
      <c r="D826">
        <v>2</v>
      </c>
      <c r="E826">
        <v>116</v>
      </c>
      <c r="F826">
        <v>3</v>
      </c>
      <c r="G826" s="1">
        <f>DATE(B826,1,1)</f>
        <v>37986</v>
      </c>
      <c r="H826">
        <f>E826/F826</f>
        <v>38.666666666666664</v>
      </c>
      <c r="I826">
        <f>H826-MOD(H826,$K$1)</f>
        <v>30</v>
      </c>
    </row>
    <row r="827" spans="1:9">
      <c r="A827" t="s">
        <v>36</v>
      </c>
      <c r="B827">
        <v>2008</v>
      </c>
      <c r="C827" t="s">
        <v>8</v>
      </c>
      <c r="D827">
        <v>13</v>
      </c>
      <c r="E827">
        <v>777</v>
      </c>
      <c r="F827">
        <v>32</v>
      </c>
      <c r="G827" s="1">
        <f>DATE(B827,1,1)</f>
        <v>37986</v>
      </c>
      <c r="H827">
        <f>E827/F827</f>
        <v>24.28125</v>
      </c>
      <c r="I827">
        <f>H827-MOD(H827,$K$1)</f>
        <v>20</v>
      </c>
    </row>
    <row r="828" spans="1:9">
      <c r="A828" t="s">
        <v>36</v>
      </c>
      <c r="B828">
        <v>2008</v>
      </c>
      <c r="C828" t="s">
        <v>9</v>
      </c>
      <c r="D828">
        <v>1</v>
      </c>
      <c r="E828">
        <v>68</v>
      </c>
      <c r="F828">
        <v>1</v>
      </c>
      <c r="G828" s="1">
        <f>DATE(B828,1,1)</f>
        <v>37986</v>
      </c>
      <c r="H828">
        <f>E828/F828</f>
        <v>68</v>
      </c>
      <c r="I828">
        <f>H828-MOD(H828,$K$1)</f>
        <v>60</v>
      </c>
    </row>
    <row r="829" spans="1:9">
      <c r="A829" t="s">
        <v>36</v>
      </c>
      <c r="B829">
        <v>2009</v>
      </c>
      <c r="C829" t="s">
        <v>7</v>
      </c>
      <c r="D829">
        <v>2</v>
      </c>
      <c r="E829">
        <v>115</v>
      </c>
      <c r="F829">
        <v>2</v>
      </c>
      <c r="G829" s="1">
        <f>DATE(B829,1,1)</f>
        <v>38352</v>
      </c>
      <c r="H829">
        <f>E829/F829</f>
        <v>57.5</v>
      </c>
      <c r="I829">
        <f>H829-MOD(H829,$K$1)</f>
        <v>50</v>
      </c>
    </row>
    <row r="830" spans="1:9">
      <c r="A830" t="s">
        <v>36</v>
      </c>
      <c r="B830">
        <v>2009</v>
      </c>
      <c r="C830" t="s">
        <v>8</v>
      </c>
      <c r="D830">
        <v>11</v>
      </c>
      <c r="E830">
        <v>656</v>
      </c>
      <c r="F830">
        <v>16</v>
      </c>
      <c r="G830" s="1">
        <f>DATE(B830,1,1)</f>
        <v>38352</v>
      </c>
      <c r="H830">
        <f>E830/F830</f>
        <v>41</v>
      </c>
      <c r="I830">
        <f>H830-MOD(H830,$K$1)</f>
        <v>40</v>
      </c>
    </row>
    <row r="831" spans="1:9">
      <c r="A831" t="s">
        <v>36</v>
      </c>
      <c r="B831">
        <v>2009</v>
      </c>
      <c r="C831" t="s">
        <v>9</v>
      </c>
      <c r="D831">
        <v>3</v>
      </c>
      <c r="E831">
        <v>168</v>
      </c>
      <c r="F831">
        <v>5</v>
      </c>
      <c r="G831" s="1">
        <f>DATE(B831,1,1)</f>
        <v>38352</v>
      </c>
      <c r="H831">
        <f>E831/F831</f>
        <v>33.6</v>
      </c>
      <c r="I831">
        <f>H831-MOD(H831,$K$1)</f>
        <v>30</v>
      </c>
    </row>
    <row r="832" spans="1:9">
      <c r="A832" t="s">
        <v>36</v>
      </c>
      <c r="B832">
        <v>2010</v>
      </c>
      <c r="C832" t="s">
        <v>7</v>
      </c>
      <c r="D832">
        <v>2</v>
      </c>
      <c r="E832">
        <v>115</v>
      </c>
      <c r="F832">
        <v>8</v>
      </c>
      <c r="G832" s="1">
        <f>DATE(B832,1,1)</f>
        <v>38717</v>
      </c>
      <c r="H832">
        <f>E832/F832</f>
        <v>14.375</v>
      </c>
      <c r="I832">
        <f>H832-MOD(H832,$K$1)</f>
        <v>10</v>
      </c>
    </row>
    <row r="833" spans="1:9">
      <c r="A833" t="s">
        <v>36</v>
      </c>
      <c r="B833">
        <v>2010</v>
      </c>
      <c r="C833" t="s">
        <v>8</v>
      </c>
      <c r="D833">
        <v>13</v>
      </c>
      <c r="E833">
        <v>759</v>
      </c>
      <c r="F833">
        <v>13</v>
      </c>
      <c r="G833" s="1">
        <f>DATE(B833,1,1)</f>
        <v>38717</v>
      </c>
      <c r="H833">
        <f>E833/F833</f>
        <v>58.384615384615387</v>
      </c>
      <c r="I833">
        <f>H833-MOD(H833,$K$1)</f>
        <v>50</v>
      </c>
    </row>
    <row r="834" spans="1:9">
      <c r="A834" t="s">
        <v>36</v>
      </c>
      <c r="B834">
        <v>2010</v>
      </c>
      <c r="C834" t="s">
        <v>9</v>
      </c>
      <c r="D834">
        <v>1</v>
      </c>
      <c r="E834">
        <v>71</v>
      </c>
      <c r="F834">
        <v>1</v>
      </c>
      <c r="G834" s="1">
        <f>DATE(B834,1,1)</f>
        <v>38717</v>
      </c>
      <c r="H834">
        <f>E834/F834</f>
        <v>71</v>
      </c>
      <c r="I834">
        <f>H834-MOD(H834,$K$1)</f>
        <v>70</v>
      </c>
    </row>
    <row r="835" spans="1:9">
      <c r="A835" t="s">
        <v>36</v>
      </c>
      <c r="B835">
        <v>2011</v>
      </c>
      <c r="C835" t="s">
        <v>7</v>
      </c>
      <c r="D835">
        <v>1</v>
      </c>
      <c r="E835">
        <v>71</v>
      </c>
      <c r="F835">
        <v>1</v>
      </c>
      <c r="G835" s="1">
        <f>DATE(B835,1,1)</f>
        <v>39082</v>
      </c>
      <c r="H835">
        <f>E835/F835</f>
        <v>71</v>
      </c>
      <c r="I835">
        <f>H835-MOD(H835,$K$1)</f>
        <v>70</v>
      </c>
    </row>
    <row r="836" spans="1:9">
      <c r="A836" t="s">
        <v>36</v>
      </c>
      <c r="B836">
        <v>2011</v>
      </c>
      <c r="C836" t="s">
        <v>8</v>
      </c>
      <c r="D836">
        <v>13</v>
      </c>
      <c r="E836">
        <v>796</v>
      </c>
      <c r="F836">
        <v>12</v>
      </c>
      <c r="G836" s="1">
        <f>DATE(B836,1,1)</f>
        <v>39082</v>
      </c>
      <c r="H836">
        <f>E836/F836</f>
        <v>66.333333333333329</v>
      </c>
      <c r="I836">
        <f>H836-MOD(H836,$K$1)</f>
        <v>60</v>
      </c>
    </row>
    <row r="837" spans="1:9">
      <c r="A837" t="s">
        <v>36</v>
      </c>
      <c r="B837">
        <v>2011</v>
      </c>
      <c r="C837" t="s">
        <v>9</v>
      </c>
      <c r="D837">
        <v>2</v>
      </c>
      <c r="E837">
        <v>126</v>
      </c>
      <c r="F837">
        <v>1</v>
      </c>
      <c r="G837" s="1">
        <f>DATE(B837,1,1)</f>
        <v>39082</v>
      </c>
      <c r="H837">
        <f>E837/F837</f>
        <v>126</v>
      </c>
      <c r="I837">
        <f>H837-MOD(H837,$K$1)</f>
        <v>120</v>
      </c>
    </row>
    <row r="838" spans="1:9">
      <c r="A838" t="s">
        <v>36</v>
      </c>
      <c r="B838">
        <v>2012</v>
      </c>
      <c r="C838" t="s">
        <v>7</v>
      </c>
      <c r="D838">
        <v>3</v>
      </c>
      <c r="E838">
        <v>185</v>
      </c>
      <c r="F838">
        <v>4</v>
      </c>
      <c r="G838" s="1">
        <f>DATE(B838,1,1)</f>
        <v>39447</v>
      </c>
      <c r="H838">
        <f>E838/F838</f>
        <v>46.25</v>
      </c>
      <c r="I838">
        <f>H838-MOD(H838,$K$1)</f>
        <v>40</v>
      </c>
    </row>
    <row r="839" spans="1:9">
      <c r="A839" t="s">
        <v>36</v>
      </c>
      <c r="B839">
        <v>2012</v>
      </c>
      <c r="C839" t="s">
        <v>8</v>
      </c>
      <c r="D839">
        <v>12</v>
      </c>
      <c r="E839">
        <v>732</v>
      </c>
      <c r="F839">
        <v>22</v>
      </c>
      <c r="G839" s="1">
        <f>DATE(B839,1,1)</f>
        <v>39447</v>
      </c>
      <c r="H839">
        <f>E839/F839</f>
        <v>33.272727272727273</v>
      </c>
      <c r="I839">
        <f>H839-MOD(H839,$K$1)</f>
        <v>30</v>
      </c>
    </row>
    <row r="840" spans="1:9">
      <c r="A840" t="s">
        <v>36</v>
      </c>
      <c r="B840">
        <v>2012</v>
      </c>
      <c r="C840" t="s">
        <v>9</v>
      </c>
      <c r="D840">
        <v>1</v>
      </c>
      <c r="E840">
        <v>52</v>
      </c>
      <c r="F840">
        <v>0</v>
      </c>
      <c r="G840" s="1">
        <f>DATE(B840,1,1)</f>
        <v>39447</v>
      </c>
      <c r="H840" t="e">
        <f>E840/F840</f>
        <v>#DIV/0!</v>
      </c>
      <c r="I840" t="e">
        <f>H840-MOD(H840,$K$1)</f>
        <v>#DIV/0!</v>
      </c>
    </row>
    <row r="841" spans="1:9">
      <c r="A841" t="s">
        <v>36</v>
      </c>
      <c r="B841">
        <v>2013</v>
      </c>
      <c r="C841" t="s">
        <v>7</v>
      </c>
      <c r="D841">
        <v>2</v>
      </c>
      <c r="E841">
        <v>121</v>
      </c>
      <c r="F841">
        <v>3</v>
      </c>
      <c r="G841" s="1">
        <f>DATE(B841,1,1)</f>
        <v>39813</v>
      </c>
      <c r="H841">
        <f>E841/F841</f>
        <v>40.333333333333336</v>
      </c>
      <c r="I841">
        <f>H841-MOD(H841,$K$1)</f>
        <v>40</v>
      </c>
    </row>
    <row r="842" spans="1:9">
      <c r="A842" t="s">
        <v>36</v>
      </c>
      <c r="B842">
        <v>2013</v>
      </c>
      <c r="C842" t="s">
        <v>8</v>
      </c>
      <c r="D842">
        <v>13</v>
      </c>
      <c r="E842">
        <v>781</v>
      </c>
      <c r="F842">
        <v>17</v>
      </c>
      <c r="G842" s="1">
        <f>DATE(B842,1,1)</f>
        <v>39813</v>
      </c>
      <c r="H842">
        <f>E842/F842</f>
        <v>45.941176470588232</v>
      </c>
      <c r="I842">
        <f>H842-MOD(H842,$K$1)</f>
        <v>40</v>
      </c>
    </row>
    <row r="843" spans="1:9">
      <c r="A843" t="s">
        <v>36</v>
      </c>
      <c r="B843">
        <v>2013</v>
      </c>
      <c r="C843" t="s">
        <v>9</v>
      </c>
      <c r="D843">
        <v>1</v>
      </c>
      <c r="E843">
        <v>59</v>
      </c>
      <c r="F843">
        <v>0</v>
      </c>
      <c r="G843" s="1">
        <f>DATE(B843,1,1)</f>
        <v>39813</v>
      </c>
      <c r="H843" t="e">
        <f>E843/F843</f>
        <v>#DIV/0!</v>
      </c>
      <c r="I843" t="e">
        <f>H843-MOD(H843,$K$1)</f>
        <v>#DIV/0!</v>
      </c>
    </row>
    <row r="844" spans="1:9">
      <c r="A844" t="s">
        <v>36</v>
      </c>
      <c r="B844">
        <v>2014</v>
      </c>
      <c r="C844" t="s">
        <v>7</v>
      </c>
      <c r="D844">
        <v>2</v>
      </c>
      <c r="E844">
        <v>133</v>
      </c>
      <c r="F844">
        <v>2</v>
      </c>
      <c r="G844" s="1">
        <f>DATE(B844,1,1)</f>
        <v>40178</v>
      </c>
      <c r="H844">
        <f>E844/F844</f>
        <v>66.5</v>
      </c>
      <c r="I844">
        <f>H844-MOD(H844,$K$1)</f>
        <v>60</v>
      </c>
    </row>
    <row r="845" spans="1:9">
      <c r="A845" t="s">
        <v>36</v>
      </c>
      <c r="B845">
        <v>2014</v>
      </c>
      <c r="C845" t="s">
        <v>8</v>
      </c>
      <c r="D845">
        <v>12</v>
      </c>
      <c r="E845">
        <v>761</v>
      </c>
      <c r="F845">
        <v>16</v>
      </c>
      <c r="G845" s="1">
        <f>DATE(B845,1,1)</f>
        <v>40178</v>
      </c>
      <c r="H845">
        <f>E845/F845</f>
        <v>47.5625</v>
      </c>
      <c r="I845">
        <f>H845-MOD(H845,$K$1)</f>
        <v>40</v>
      </c>
    </row>
    <row r="846" spans="1:9">
      <c r="A846" t="s">
        <v>36</v>
      </c>
      <c r="B846">
        <v>2014</v>
      </c>
      <c r="C846" t="s">
        <v>9</v>
      </c>
      <c r="D846">
        <v>2</v>
      </c>
      <c r="E846">
        <v>115</v>
      </c>
      <c r="F846">
        <v>0</v>
      </c>
      <c r="G846" s="1">
        <f>DATE(B846,1,1)</f>
        <v>40178</v>
      </c>
      <c r="H846" t="e">
        <f>E846/F846</f>
        <v>#DIV/0!</v>
      </c>
      <c r="I846" t="e">
        <f>H846-MOD(H846,$K$1)</f>
        <v>#DIV/0!</v>
      </c>
    </row>
    <row r="847" spans="1:9">
      <c r="A847" t="s">
        <v>37</v>
      </c>
      <c r="B847">
        <v>2002</v>
      </c>
      <c r="C847" t="s">
        <v>7</v>
      </c>
      <c r="D847">
        <v>8</v>
      </c>
      <c r="E847">
        <v>501</v>
      </c>
      <c r="F847">
        <v>12</v>
      </c>
      <c r="G847" s="1">
        <f>DATE(B847,1,1)</f>
        <v>35795</v>
      </c>
      <c r="H847">
        <f>E847/F847</f>
        <v>41.75</v>
      </c>
      <c r="I847">
        <f>H847-MOD(H847,$K$1)</f>
        <v>40</v>
      </c>
    </row>
    <row r="848" spans="1:9">
      <c r="A848" t="s">
        <v>37</v>
      </c>
      <c r="B848">
        <v>2002</v>
      </c>
      <c r="C848" t="s">
        <v>8</v>
      </c>
      <c r="D848">
        <v>8</v>
      </c>
      <c r="E848">
        <v>523</v>
      </c>
      <c r="F848">
        <v>17</v>
      </c>
      <c r="G848" s="1">
        <f>DATE(B848,1,1)</f>
        <v>35795</v>
      </c>
      <c r="H848">
        <f>E848/F848</f>
        <v>30.764705882352942</v>
      </c>
      <c r="I848">
        <f>H848-MOD(H848,$K$1)</f>
        <v>30</v>
      </c>
    </row>
    <row r="849" spans="1:9">
      <c r="A849" t="s">
        <v>37</v>
      </c>
      <c r="B849">
        <v>2003</v>
      </c>
      <c r="C849" t="s">
        <v>7</v>
      </c>
      <c r="D849">
        <v>9</v>
      </c>
      <c r="E849">
        <v>568</v>
      </c>
      <c r="F849">
        <v>19</v>
      </c>
      <c r="G849" s="1">
        <f>DATE(B849,1,1)</f>
        <v>36160</v>
      </c>
      <c r="H849">
        <f>E849/F849</f>
        <v>29.894736842105264</v>
      </c>
      <c r="I849">
        <f>H849-MOD(H849,$K$1)</f>
        <v>20</v>
      </c>
    </row>
    <row r="850" spans="1:9">
      <c r="A850" t="s">
        <v>37</v>
      </c>
      <c r="B850">
        <v>2003</v>
      </c>
      <c r="C850" t="s">
        <v>8</v>
      </c>
      <c r="D850">
        <v>7</v>
      </c>
      <c r="E850">
        <v>486</v>
      </c>
      <c r="F850">
        <v>14</v>
      </c>
      <c r="G850" s="1">
        <f>DATE(B850,1,1)</f>
        <v>36160</v>
      </c>
      <c r="H850">
        <f>E850/F850</f>
        <v>34.714285714285715</v>
      </c>
      <c r="I850">
        <f>H850-MOD(H850,$K$1)</f>
        <v>30</v>
      </c>
    </row>
    <row r="851" spans="1:9">
      <c r="A851" t="s">
        <v>37</v>
      </c>
      <c r="B851">
        <v>2004</v>
      </c>
      <c r="C851" t="s">
        <v>7</v>
      </c>
      <c r="D851">
        <v>9</v>
      </c>
      <c r="E851">
        <v>572</v>
      </c>
      <c r="F851">
        <v>16</v>
      </c>
      <c r="G851" s="1">
        <f>DATE(B851,1,1)</f>
        <v>36525</v>
      </c>
      <c r="H851">
        <f>E851/F851</f>
        <v>35.75</v>
      </c>
      <c r="I851">
        <f>H851-MOD(H851,$K$1)</f>
        <v>30</v>
      </c>
    </row>
    <row r="852" spans="1:9">
      <c r="A852" t="s">
        <v>37</v>
      </c>
      <c r="B852">
        <v>2004</v>
      </c>
      <c r="C852" t="s">
        <v>8</v>
      </c>
      <c r="D852">
        <v>7</v>
      </c>
      <c r="E852">
        <v>439</v>
      </c>
      <c r="F852">
        <v>11</v>
      </c>
      <c r="G852" s="1">
        <f>DATE(B852,1,1)</f>
        <v>36525</v>
      </c>
      <c r="H852">
        <f>E852/F852</f>
        <v>39.909090909090907</v>
      </c>
      <c r="I852">
        <f>H852-MOD(H852,$K$1)</f>
        <v>30</v>
      </c>
    </row>
    <row r="853" spans="1:9">
      <c r="A853" t="s">
        <v>37</v>
      </c>
      <c r="B853">
        <v>2005</v>
      </c>
      <c r="C853" t="s">
        <v>7</v>
      </c>
      <c r="D853">
        <v>10</v>
      </c>
      <c r="E853">
        <v>603</v>
      </c>
      <c r="F853">
        <v>16</v>
      </c>
      <c r="G853" s="1">
        <f>DATE(B853,1,1)</f>
        <v>36891</v>
      </c>
      <c r="H853">
        <f>E853/F853</f>
        <v>37.6875</v>
      </c>
      <c r="I853">
        <f>H853-MOD(H853,$K$1)</f>
        <v>30</v>
      </c>
    </row>
    <row r="854" spans="1:9">
      <c r="A854" t="s">
        <v>37</v>
      </c>
      <c r="B854">
        <v>2005</v>
      </c>
      <c r="C854" t="s">
        <v>8</v>
      </c>
      <c r="D854">
        <v>5</v>
      </c>
      <c r="E854">
        <v>353</v>
      </c>
      <c r="F854">
        <v>6</v>
      </c>
      <c r="G854" s="1">
        <f>DATE(B854,1,1)</f>
        <v>36891</v>
      </c>
      <c r="H854">
        <f>E854/F854</f>
        <v>58.833333333333336</v>
      </c>
      <c r="I854">
        <f>H854-MOD(H854,$K$1)</f>
        <v>50</v>
      </c>
    </row>
    <row r="855" spans="1:9">
      <c r="A855" t="s">
        <v>37</v>
      </c>
      <c r="B855">
        <v>2005</v>
      </c>
      <c r="C855" t="s">
        <v>9</v>
      </c>
      <c r="D855">
        <v>1</v>
      </c>
      <c r="E855">
        <v>69</v>
      </c>
      <c r="F855">
        <v>2</v>
      </c>
      <c r="G855" s="1">
        <f>DATE(B855,1,1)</f>
        <v>36891</v>
      </c>
      <c r="H855">
        <f>E855/F855</f>
        <v>34.5</v>
      </c>
      <c r="I855">
        <f>H855-MOD(H855,$K$1)</f>
        <v>30</v>
      </c>
    </row>
    <row r="856" spans="1:9">
      <c r="A856" t="s">
        <v>37</v>
      </c>
      <c r="B856">
        <v>2006</v>
      </c>
      <c r="C856" t="s">
        <v>7</v>
      </c>
      <c r="D856">
        <v>9</v>
      </c>
      <c r="E856">
        <v>639</v>
      </c>
      <c r="F856">
        <v>8</v>
      </c>
      <c r="G856" s="1">
        <f>DATE(B856,1,1)</f>
        <v>37256</v>
      </c>
      <c r="H856">
        <f>E856/F856</f>
        <v>79.875</v>
      </c>
      <c r="I856">
        <f>H856-MOD(H856,$K$1)</f>
        <v>70</v>
      </c>
    </row>
    <row r="857" spans="1:9">
      <c r="A857" t="s">
        <v>37</v>
      </c>
      <c r="B857">
        <v>2006</v>
      </c>
      <c r="C857" t="s">
        <v>8</v>
      </c>
      <c r="D857">
        <v>6</v>
      </c>
      <c r="E857">
        <v>366</v>
      </c>
      <c r="F857">
        <v>8</v>
      </c>
      <c r="G857" s="1">
        <f>DATE(B857,1,1)</f>
        <v>37256</v>
      </c>
      <c r="H857">
        <f>E857/F857</f>
        <v>45.75</v>
      </c>
      <c r="I857">
        <f>H857-MOD(H857,$K$1)</f>
        <v>40</v>
      </c>
    </row>
    <row r="858" spans="1:9">
      <c r="A858" t="s">
        <v>37</v>
      </c>
      <c r="B858">
        <v>2006</v>
      </c>
      <c r="C858" t="s">
        <v>9</v>
      </c>
      <c r="D858">
        <v>1</v>
      </c>
      <c r="E858">
        <v>60</v>
      </c>
      <c r="F858">
        <v>4</v>
      </c>
      <c r="G858" s="1">
        <f>DATE(B858,1,1)</f>
        <v>37256</v>
      </c>
      <c r="H858">
        <f>E858/F858</f>
        <v>15</v>
      </c>
      <c r="I858">
        <f>H858-MOD(H858,$K$1)</f>
        <v>10</v>
      </c>
    </row>
    <row r="859" spans="1:9">
      <c r="A859" t="s">
        <v>37</v>
      </c>
      <c r="B859">
        <v>2007</v>
      </c>
      <c r="C859" t="s">
        <v>7</v>
      </c>
      <c r="D859">
        <v>9</v>
      </c>
      <c r="E859">
        <v>604</v>
      </c>
      <c r="F859">
        <v>14</v>
      </c>
      <c r="G859" s="1">
        <f>DATE(B859,1,1)</f>
        <v>37621</v>
      </c>
      <c r="H859">
        <f>E859/F859</f>
        <v>43.142857142857146</v>
      </c>
      <c r="I859">
        <f>H859-MOD(H859,$K$1)</f>
        <v>40</v>
      </c>
    </row>
    <row r="860" spans="1:9">
      <c r="A860" t="s">
        <v>37</v>
      </c>
      <c r="B860">
        <v>2007</v>
      </c>
      <c r="C860" t="s">
        <v>8</v>
      </c>
      <c r="D860">
        <v>6</v>
      </c>
      <c r="E860">
        <v>365</v>
      </c>
      <c r="F860">
        <v>10</v>
      </c>
      <c r="G860" s="1">
        <f>DATE(B860,1,1)</f>
        <v>37621</v>
      </c>
      <c r="H860">
        <f>E860/F860</f>
        <v>36.5</v>
      </c>
      <c r="I860">
        <f>H860-MOD(H860,$K$1)</f>
        <v>30</v>
      </c>
    </row>
    <row r="861" spans="1:9">
      <c r="A861" t="s">
        <v>37</v>
      </c>
      <c r="B861">
        <v>2007</v>
      </c>
      <c r="C861" t="s">
        <v>9</v>
      </c>
      <c r="D861">
        <v>1</v>
      </c>
      <c r="E861">
        <v>57</v>
      </c>
      <c r="F861">
        <v>1</v>
      </c>
      <c r="G861" s="1">
        <f>DATE(B861,1,1)</f>
        <v>37621</v>
      </c>
      <c r="H861">
        <f>E861/F861</f>
        <v>57</v>
      </c>
      <c r="I861">
        <f>H861-MOD(H861,$K$1)</f>
        <v>50</v>
      </c>
    </row>
    <row r="862" spans="1:9">
      <c r="A862" t="s">
        <v>37</v>
      </c>
      <c r="B862">
        <v>2008</v>
      </c>
      <c r="C862" t="s">
        <v>7</v>
      </c>
      <c r="D862">
        <v>9</v>
      </c>
      <c r="E862">
        <v>573</v>
      </c>
      <c r="F862">
        <v>6</v>
      </c>
      <c r="G862" s="1">
        <f>DATE(B862,1,1)</f>
        <v>37986</v>
      </c>
      <c r="H862">
        <f>E862/F862</f>
        <v>95.5</v>
      </c>
      <c r="I862">
        <f>H862-MOD(H862,$K$1)</f>
        <v>90</v>
      </c>
    </row>
    <row r="863" spans="1:9">
      <c r="A863" t="s">
        <v>37</v>
      </c>
      <c r="B863">
        <v>2008</v>
      </c>
      <c r="C863" t="s">
        <v>8</v>
      </c>
      <c r="D863">
        <v>6</v>
      </c>
      <c r="E863">
        <v>345</v>
      </c>
      <c r="F863">
        <v>10</v>
      </c>
      <c r="G863" s="1">
        <f>DATE(B863,1,1)</f>
        <v>37986</v>
      </c>
      <c r="H863">
        <f>E863/F863</f>
        <v>34.5</v>
      </c>
      <c r="I863">
        <f>H863-MOD(H863,$K$1)</f>
        <v>30</v>
      </c>
    </row>
    <row r="864" spans="1:9">
      <c r="A864" t="s">
        <v>37</v>
      </c>
      <c r="B864">
        <v>2008</v>
      </c>
      <c r="C864" t="s">
        <v>9</v>
      </c>
      <c r="D864">
        <v>1</v>
      </c>
      <c r="E864">
        <v>64</v>
      </c>
      <c r="F864">
        <v>2</v>
      </c>
      <c r="G864" s="1">
        <f>DATE(B864,1,1)</f>
        <v>37986</v>
      </c>
      <c r="H864">
        <f>E864/F864</f>
        <v>32</v>
      </c>
      <c r="I864">
        <f>H864-MOD(H864,$K$1)</f>
        <v>30</v>
      </c>
    </row>
    <row r="865" spans="1:9">
      <c r="A865" t="s">
        <v>37</v>
      </c>
      <c r="B865">
        <v>2009</v>
      </c>
      <c r="C865" t="s">
        <v>7</v>
      </c>
      <c r="D865">
        <v>9</v>
      </c>
      <c r="E865">
        <v>594</v>
      </c>
      <c r="F865">
        <v>12</v>
      </c>
      <c r="G865" s="1">
        <f>DATE(B865,1,1)</f>
        <v>38352</v>
      </c>
      <c r="H865">
        <f>E865/F865</f>
        <v>49.5</v>
      </c>
      <c r="I865">
        <f>H865-MOD(H865,$K$1)</f>
        <v>40</v>
      </c>
    </row>
    <row r="866" spans="1:9">
      <c r="A866" t="s">
        <v>37</v>
      </c>
      <c r="B866">
        <v>2009</v>
      </c>
      <c r="C866" t="s">
        <v>8</v>
      </c>
      <c r="D866">
        <v>6</v>
      </c>
      <c r="E866">
        <v>347</v>
      </c>
      <c r="F866">
        <v>10</v>
      </c>
      <c r="G866" s="1">
        <f>DATE(B866,1,1)</f>
        <v>38352</v>
      </c>
      <c r="H866">
        <f>E866/F866</f>
        <v>34.700000000000003</v>
      </c>
      <c r="I866">
        <f>H866-MOD(H866,$K$1)</f>
        <v>30</v>
      </c>
    </row>
    <row r="867" spans="1:9">
      <c r="A867" t="s">
        <v>37</v>
      </c>
      <c r="B867">
        <v>2009</v>
      </c>
      <c r="C867" t="s">
        <v>9</v>
      </c>
      <c r="D867">
        <v>1</v>
      </c>
      <c r="E867">
        <v>57</v>
      </c>
      <c r="F867">
        <v>2</v>
      </c>
      <c r="G867" s="1">
        <f>DATE(B867,1,1)</f>
        <v>38352</v>
      </c>
      <c r="H867">
        <f>E867/F867</f>
        <v>28.5</v>
      </c>
      <c r="I867">
        <f>H867-MOD(H867,$K$1)</f>
        <v>20</v>
      </c>
    </row>
    <row r="868" spans="1:9">
      <c r="A868" t="s">
        <v>37</v>
      </c>
      <c r="B868">
        <v>2010</v>
      </c>
      <c r="C868" t="s">
        <v>7</v>
      </c>
      <c r="D868">
        <v>10</v>
      </c>
      <c r="E868">
        <v>681</v>
      </c>
      <c r="F868">
        <v>11</v>
      </c>
      <c r="G868" s="1">
        <f>DATE(B868,1,1)</f>
        <v>38717</v>
      </c>
      <c r="H868">
        <f>E868/F868</f>
        <v>61.909090909090907</v>
      </c>
      <c r="I868">
        <f>H868-MOD(H868,$K$1)</f>
        <v>60</v>
      </c>
    </row>
    <row r="869" spans="1:9">
      <c r="A869" t="s">
        <v>37</v>
      </c>
      <c r="B869">
        <v>2010</v>
      </c>
      <c r="C869" t="s">
        <v>8</v>
      </c>
      <c r="D869">
        <v>5</v>
      </c>
      <c r="E869">
        <v>305</v>
      </c>
      <c r="F869">
        <v>3</v>
      </c>
      <c r="G869" s="1">
        <f>DATE(B869,1,1)</f>
        <v>38717</v>
      </c>
      <c r="H869">
        <f>E869/F869</f>
        <v>101.66666666666667</v>
      </c>
      <c r="I869">
        <f>H869-MOD(H869,$K$1)</f>
        <v>100</v>
      </c>
    </row>
    <row r="870" spans="1:9">
      <c r="A870" t="s">
        <v>37</v>
      </c>
      <c r="B870">
        <v>2010</v>
      </c>
      <c r="C870" t="s">
        <v>9</v>
      </c>
      <c r="D870">
        <v>1</v>
      </c>
      <c r="E870">
        <v>67</v>
      </c>
      <c r="F870">
        <v>0</v>
      </c>
      <c r="G870" s="1">
        <f>DATE(B870,1,1)</f>
        <v>38717</v>
      </c>
      <c r="H870" t="e">
        <f>E870/F870</f>
        <v>#DIV/0!</v>
      </c>
      <c r="I870" t="e">
        <f>H870-MOD(H870,$K$1)</f>
        <v>#DIV/0!</v>
      </c>
    </row>
    <row r="871" spans="1:9">
      <c r="A871" t="s">
        <v>37</v>
      </c>
      <c r="B871">
        <v>2011</v>
      </c>
      <c r="C871" t="s">
        <v>7</v>
      </c>
      <c r="D871">
        <v>8</v>
      </c>
      <c r="E871">
        <v>511</v>
      </c>
      <c r="F871">
        <v>16</v>
      </c>
      <c r="G871" s="1">
        <f>DATE(B871,1,1)</f>
        <v>39082</v>
      </c>
      <c r="H871">
        <f>E871/F871</f>
        <v>31.9375</v>
      </c>
      <c r="I871">
        <f>H871-MOD(H871,$K$1)</f>
        <v>30</v>
      </c>
    </row>
    <row r="872" spans="1:9">
      <c r="A872" t="s">
        <v>37</v>
      </c>
      <c r="B872">
        <v>2011</v>
      </c>
      <c r="C872" t="s">
        <v>8</v>
      </c>
      <c r="D872">
        <v>6</v>
      </c>
      <c r="E872">
        <v>372</v>
      </c>
      <c r="F872">
        <v>9</v>
      </c>
      <c r="G872" s="1">
        <f>DATE(B872,1,1)</f>
        <v>39082</v>
      </c>
      <c r="H872">
        <f>E872/F872</f>
        <v>41.333333333333336</v>
      </c>
      <c r="I872">
        <f>H872-MOD(H872,$K$1)</f>
        <v>40</v>
      </c>
    </row>
    <row r="873" spans="1:9">
      <c r="A873" t="s">
        <v>37</v>
      </c>
      <c r="B873">
        <v>2011</v>
      </c>
      <c r="C873" t="s">
        <v>9</v>
      </c>
      <c r="D873">
        <v>2</v>
      </c>
      <c r="E873">
        <v>130</v>
      </c>
      <c r="F873">
        <v>2</v>
      </c>
      <c r="G873" s="1">
        <f>DATE(B873,1,1)</f>
        <v>39082</v>
      </c>
      <c r="H873">
        <f>E873/F873</f>
        <v>65</v>
      </c>
      <c r="I873">
        <f>H873-MOD(H873,$K$1)</f>
        <v>60</v>
      </c>
    </row>
    <row r="874" spans="1:9">
      <c r="A874" t="s">
        <v>37</v>
      </c>
      <c r="B874">
        <v>2012</v>
      </c>
      <c r="C874" t="s">
        <v>7</v>
      </c>
      <c r="D874">
        <v>7</v>
      </c>
      <c r="E874">
        <v>447</v>
      </c>
      <c r="F874">
        <v>9</v>
      </c>
      <c r="G874" s="1">
        <f>DATE(B874,1,1)</f>
        <v>39447</v>
      </c>
      <c r="H874">
        <f>E874/F874</f>
        <v>49.666666666666664</v>
      </c>
      <c r="I874">
        <f>H874-MOD(H874,$K$1)</f>
        <v>40</v>
      </c>
    </row>
    <row r="875" spans="1:9">
      <c r="A875" t="s">
        <v>37</v>
      </c>
      <c r="B875">
        <v>2012</v>
      </c>
      <c r="C875" t="s">
        <v>8</v>
      </c>
      <c r="D875">
        <v>7</v>
      </c>
      <c r="E875">
        <v>446</v>
      </c>
      <c r="F875">
        <v>12</v>
      </c>
      <c r="G875" s="1">
        <f>DATE(B875,1,1)</f>
        <v>39447</v>
      </c>
      <c r="H875">
        <f>E875/F875</f>
        <v>37.166666666666664</v>
      </c>
      <c r="I875">
        <f>H875-MOD(H875,$K$1)</f>
        <v>30</v>
      </c>
    </row>
    <row r="876" spans="1:9">
      <c r="A876" t="s">
        <v>37</v>
      </c>
      <c r="B876">
        <v>2012</v>
      </c>
      <c r="C876" t="s">
        <v>9</v>
      </c>
      <c r="D876">
        <v>2</v>
      </c>
      <c r="E876">
        <v>109</v>
      </c>
      <c r="F876">
        <v>3</v>
      </c>
      <c r="G876" s="1">
        <f>DATE(B876,1,1)</f>
        <v>39447</v>
      </c>
      <c r="H876">
        <f>E876/F876</f>
        <v>36.333333333333336</v>
      </c>
      <c r="I876">
        <f>H876-MOD(H876,$K$1)</f>
        <v>30</v>
      </c>
    </row>
    <row r="877" spans="1:9">
      <c r="A877" t="s">
        <v>37</v>
      </c>
      <c r="B877">
        <v>2013</v>
      </c>
      <c r="C877" t="s">
        <v>7</v>
      </c>
      <c r="D877">
        <v>10</v>
      </c>
      <c r="E877">
        <v>634</v>
      </c>
      <c r="F877">
        <v>13</v>
      </c>
      <c r="G877" s="1">
        <f>DATE(B877,1,1)</f>
        <v>39813</v>
      </c>
      <c r="H877">
        <f>E877/F877</f>
        <v>48.769230769230766</v>
      </c>
      <c r="I877">
        <f>H877-MOD(H877,$K$1)</f>
        <v>40</v>
      </c>
    </row>
    <row r="878" spans="1:9">
      <c r="A878" t="s">
        <v>37</v>
      </c>
      <c r="B878">
        <v>2013</v>
      </c>
      <c r="C878" t="s">
        <v>8</v>
      </c>
      <c r="D878">
        <v>4</v>
      </c>
      <c r="E878">
        <v>217</v>
      </c>
      <c r="F878">
        <v>5</v>
      </c>
      <c r="G878" s="1">
        <f>DATE(B878,1,1)</f>
        <v>39813</v>
      </c>
      <c r="H878">
        <f>E878/F878</f>
        <v>43.4</v>
      </c>
      <c r="I878">
        <f>H878-MOD(H878,$K$1)</f>
        <v>40</v>
      </c>
    </row>
    <row r="879" spans="1:9">
      <c r="A879" t="s">
        <v>37</v>
      </c>
      <c r="B879">
        <v>2013</v>
      </c>
      <c r="C879" t="s">
        <v>9</v>
      </c>
      <c r="D879">
        <v>2</v>
      </c>
      <c r="E879">
        <v>117</v>
      </c>
      <c r="F879">
        <v>2</v>
      </c>
      <c r="G879" s="1">
        <f>DATE(B879,1,1)</f>
        <v>39813</v>
      </c>
      <c r="H879">
        <f>E879/F879</f>
        <v>58.5</v>
      </c>
      <c r="I879">
        <f>H879-MOD(H879,$K$1)</f>
        <v>50</v>
      </c>
    </row>
    <row r="880" spans="1:9">
      <c r="A880" t="s">
        <v>37</v>
      </c>
      <c r="B880">
        <v>2014</v>
      </c>
      <c r="C880" t="s">
        <v>7</v>
      </c>
      <c r="D880">
        <v>8</v>
      </c>
      <c r="E880">
        <v>483</v>
      </c>
      <c r="F880">
        <v>15</v>
      </c>
      <c r="G880" s="1">
        <f>DATE(B880,1,1)</f>
        <v>40178</v>
      </c>
      <c r="H880">
        <f>E880/F880</f>
        <v>32.200000000000003</v>
      </c>
      <c r="I880">
        <f>H880-MOD(H880,$K$1)</f>
        <v>30</v>
      </c>
    </row>
    <row r="881" spans="1:9">
      <c r="A881" t="s">
        <v>37</v>
      </c>
      <c r="B881">
        <v>2014</v>
      </c>
      <c r="C881" t="s">
        <v>8</v>
      </c>
      <c r="D881">
        <v>7</v>
      </c>
      <c r="E881">
        <v>416</v>
      </c>
      <c r="F881">
        <v>11</v>
      </c>
      <c r="G881" s="1">
        <f>DATE(B881,1,1)</f>
        <v>40178</v>
      </c>
      <c r="H881">
        <f>E881/F881</f>
        <v>37.81818181818182</v>
      </c>
      <c r="I881">
        <f>H881-MOD(H881,$K$1)</f>
        <v>30</v>
      </c>
    </row>
    <row r="882" spans="1:9">
      <c r="A882" t="s">
        <v>37</v>
      </c>
      <c r="B882">
        <v>2014</v>
      </c>
      <c r="C882" t="s">
        <v>9</v>
      </c>
      <c r="D882">
        <v>1</v>
      </c>
      <c r="E882">
        <v>58</v>
      </c>
      <c r="F882">
        <v>1</v>
      </c>
      <c r="G882" s="1">
        <f>DATE(B882,1,1)</f>
        <v>40178</v>
      </c>
      <c r="H882">
        <f>E882/F882</f>
        <v>58</v>
      </c>
      <c r="I882">
        <f>H882-MOD(H882,$K$1)</f>
        <v>50</v>
      </c>
    </row>
    <row r="883" spans="1:9">
      <c r="A883" t="s">
        <v>38</v>
      </c>
      <c r="B883">
        <v>2002</v>
      </c>
      <c r="C883" t="s">
        <v>7</v>
      </c>
      <c r="D883">
        <v>3</v>
      </c>
      <c r="E883">
        <v>192</v>
      </c>
      <c r="F883">
        <v>5</v>
      </c>
      <c r="G883" s="1">
        <f>DATE(B883,1,1)</f>
        <v>35795</v>
      </c>
      <c r="H883">
        <f>E883/F883</f>
        <v>38.4</v>
      </c>
      <c r="I883">
        <f>H883-MOD(H883,$K$1)</f>
        <v>30</v>
      </c>
    </row>
    <row r="884" spans="1:9">
      <c r="A884" t="s">
        <v>38</v>
      </c>
      <c r="B884">
        <v>2002</v>
      </c>
      <c r="C884" t="s">
        <v>8</v>
      </c>
      <c r="D884">
        <v>13</v>
      </c>
      <c r="E884">
        <v>830</v>
      </c>
      <c r="F884">
        <v>19</v>
      </c>
      <c r="G884" s="1">
        <f>DATE(B884,1,1)</f>
        <v>35795</v>
      </c>
      <c r="H884">
        <f>E884/F884</f>
        <v>43.684210526315788</v>
      </c>
      <c r="I884">
        <f>H884-MOD(H884,$K$1)</f>
        <v>40</v>
      </c>
    </row>
    <row r="885" spans="1:9">
      <c r="A885" t="s">
        <v>38</v>
      </c>
      <c r="B885">
        <v>2003</v>
      </c>
      <c r="C885" t="s">
        <v>7</v>
      </c>
      <c r="D885">
        <v>2</v>
      </c>
      <c r="E885">
        <v>126</v>
      </c>
      <c r="F885">
        <v>1</v>
      </c>
      <c r="G885" s="1">
        <f>DATE(B885,1,1)</f>
        <v>36160</v>
      </c>
      <c r="H885">
        <f>E885/F885</f>
        <v>126</v>
      </c>
      <c r="I885">
        <f>H885-MOD(H885,$K$1)</f>
        <v>120</v>
      </c>
    </row>
    <row r="886" spans="1:9">
      <c r="A886" t="s">
        <v>38</v>
      </c>
      <c r="B886">
        <v>2003</v>
      </c>
      <c r="C886" t="s">
        <v>8</v>
      </c>
      <c r="D886">
        <v>14</v>
      </c>
      <c r="E886">
        <v>910</v>
      </c>
      <c r="F886">
        <v>22</v>
      </c>
      <c r="G886" s="1">
        <f>DATE(B886,1,1)</f>
        <v>36160</v>
      </c>
      <c r="H886">
        <f>E886/F886</f>
        <v>41.363636363636367</v>
      </c>
      <c r="I886">
        <f>H886-MOD(H886,$K$1)</f>
        <v>40</v>
      </c>
    </row>
    <row r="887" spans="1:9">
      <c r="A887" t="s">
        <v>38</v>
      </c>
      <c r="B887">
        <v>2004</v>
      </c>
      <c r="C887" t="s">
        <v>7</v>
      </c>
      <c r="D887">
        <v>3</v>
      </c>
      <c r="E887">
        <v>177</v>
      </c>
      <c r="F887">
        <v>5</v>
      </c>
      <c r="G887" s="1">
        <f>DATE(B887,1,1)</f>
        <v>36525</v>
      </c>
      <c r="H887">
        <f>E887/F887</f>
        <v>35.4</v>
      </c>
      <c r="I887">
        <f>H887-MOD(H887,$K$1)</f>
        <v>30</v>
      </c>
    </row>
    <row r="888" spans="1:9">
      <c r="A888" t="s">
        <v>38</v>
      </c>
      <c r="B888">
        <v>2004</v>
      </c>
      <c r="C888" t="s">
        <v>8</v>
      </c>
      <c r="D888">
        <v>13</v>
      </c>
      <c r="E888">
        <v>772</v>
      </c>
      <c r="F888">
        <v>27</v>
      </c>
      <c r="G888" s="1">
        <f>DATE(B888,1,1)</f>
        <v>36525</v>
      </c>
      <c r="H888">
        <f>E888/F888</f>
        <v>28.592592592592592</v>
      </c>
      <c r="I888">
        <f>H888-MOD(H888,$K$1)</f>
        <v>20</v>
      </c>
    </row>
    <row r="889" spans="1:9">
      <c r="A889" t="s">
        <v>38</v>
      </c>
      <c r="B889">
        <v>2005</v>
      </c>
      <c r="C889" t="s">
        <v>7</v>
      </c>
      <c r="D889">
        <v>2</v>
      </c>
      <c r="E889">
        <v>108</v>
      </c>
      <c r="F889">
        <v>1</v>
      </c>
      <c r="G889" s="1">
        <f>DATE(B889,1,1)</f>
        <v>36891</v>
      </c>
      <c r="H889">
        <f>E889/F889</f>
        <v>108</v>
      </c>
      <c r="I889">
        <f>H889-MOD(H889,$K$1)</f>
        <v>100</v>
      </c>
    </row>
    <row r="890" spans="1:9">
      <c r="A890" t="s">
        <v>38</v>
      </c>
      <c r="B890">
        <v>2005</v>
      </c>
      <c r="C890" t="s">
        <v>8</v>
      </c>
      <c r="D890">
        <v>14</v>
      </c>
      <c r="E890">
        <v>877</v>
      </c>
      <c r="F890">
        <v>15</v>
      </c>
      <c r="G890" s="1">
        <f>DATE(B890,1,1)</f>
        <v>36891</v>
      </c>
      <c r="H890">
        <f>E890/F890</f>
        <v>58.466666666666669</v>
      </c>
      <c r="I890">
        <f>H890-MOD(H890,$K$1)</f>
        <v>50</v>
      </c>
    </row>
    <row r="891" spans="1:9">
      <c r="A891" t="s">
        <v>38</v>
      </c>
      <c r="B891">
        <v>2006</v>
      </c>
      <c r="C891" t="s">
        <v>7</v>
      </c>
      <c r="D891">
        <v>2</v>
      </c>
      <c r="E891">
        <v>136</v>
      </c>
      <c r="F891">
        <v>1</v>
      </c>
      <c r="G891" s="1">
        <f>DATE(B891,1,1)</f>
        <v>37256</v>
      </c>
      <c r="H891">
        <f>E891/F891</f>
        <v>136</v>
      </c>
      <c r="I891">
        <f>H891-MOD(H891,$K$1)</f>
        <v>130</v>
      </c>
    </row>
    <row r="892" spans="1:9">
      <c r="A892" t="s">
        <v>38</v>
      </c>
      <c r="B892">
        <v>2006</v>
      </c>
      <c r="C892" t="s">
        <v>8</v>
      </c>
      <c r="D892">
        <v>14</v>
      </c>
      <c r="E892">
        <v>836</v>
      </c>
      <c r="F892">
        <v>26</v>
      </c>
      <c r="G892" s="1">
        <f>DATE(B892,1,1)</f>
        <v>37256</v>
      </c>
      <c r="H892">
        <f>E892/F892</f>
        <v>32.153846153846153</v>
      </c>
      <c r="I892">
        <f>H892-MOD(H892,$K$1)</f>
        <v>30</v>
      </c>
    </row>
    <row r="893" spans="1:9">
      <c r="A893" t="s">
        <v>38</v>
      </c>
      <c r="B893">
        <v>2007</v>
      </c>
      <c r="C893" t="s">
        <v>7</v>
      </c>
      <c r="D893">
        <v>4</v>
      </c>
      <c r="E893">
        <v>236</v>
      </c>
      <c r="F893">
        <v>4</v>
      </c>
      <c r="G893" s="1">
        <f>DATE(B893,1,1)</f>
        <v>37621</v>
      </c>
      <c r="H893">
        <f>E893/F893</f>
        <v>59</v>
      </c>
      <c r="I893">
        <f>H893-MOD(H893,$K$1)</f>
        <v>50</v>
      </c>
    </row>
    <row r="894" spans="1:9">
      <c r="A894" t="s">
        <v>38</v>
      </c>
      <c r="B894">
        <v>2007</v>
      </c>
      <c r="C894" t="s">
        <v>8</v>
      </c>
      <c r="D894">
        <v>11</v>
      </c>
      <c r="E894">
        <v>680</v>
      </c>
      <c r="F894">
        <v>12</v>
      </c>
      <c r="G894" s="1">
        <f>DATE(B894,1,1)</f>
        <v>37621</v>
      </c>
      <c r="H894">
        <f>E894/F894</f>
        <v>56.666666666666664</v>
      </c>
      <c r="I894">
        <f>H894-MOD(H894,$K$1)</f>
        <v>50</v>
      </c>
    </row>
    <row r="895" spans="1:9">
      <c r="A895" t="s">
        <v>38</v>
      </c>
      <c r="B895">
        <v>2007</v>
      </c>
      <c r="C895" t="s">
        <v>9</v>
      </c>
      <c r="D895">
        <v>1</v>
      </c>
      <c r="E895">
        <v>59</v>
      </c>
      <c r="F895">
        <v>2</v>
      </c>
      <c r="G895" s="1">
        <f>DATE(B895,1,1)</f>
        <v>37621</v>
      </c>
      <c r="H895">
        <f>E895/F895</f>
        <v>29.5</v>
      </c>
      <c r="I895">
        <f>H895-MOD(H895,$K$1)</f>
        <v>20</v>
      </c>
    </row>
    <row r="896" spans="1:9">
      <c r="A896" t="s">
        <v>38</v>
      </c>
      <c r="B896">
        <v>2008</v>
      </c>
      <c r="C896" t="s">
        <v>7</v>
      </c>
      <c r="D896">
        <v>3</v>
      </c>
      <c r="E896">
        <v>186</v>
      </c>
      <c r="F896">
        <v>4</v>
      </c>
      <c r="G896" s="1">
        <f>DATE(B896,1,1)</f>
        <v>37986</v>
      </c>
      <c r="H896">
        <f>E896/F896</f>
        <v>46.5</v>
      </c>
      <c r="I896">
        <f>H896-MOD(H896,$K$1)</f>
        <v>40</v>
      </c>
    </row>
    <row r="897" spans="1:9">
      <c r="A897" t="s">
        <v>38</v>
      </c>
      <c r="B897">
        <v>2008</v>
      </c>
      <c r="C897" t="s">
        <v>8</v>
      </c>
      <c r="D897">
        <v>13</v>
      </c>
      <c r="E897">
        <v>859</v>
      </c>
      <c r="F897">
        <v>17</v>
      </c>
      <c r="G897" s="1">
        <f>DATE(B897,1,1)</f>
        <v>37986</v>
      </c>
      <c r="H897">
        <f>E897/F897</f>
        <v>50.529411764705884</v>
      </c>
      <c r="I897">
        <f>H897-MOD(H897,$K$1)</f>
        <v>50</v>
      </c>
    </row>
    <row r="898" spans="1:9">
      <c r="A898" t="s">
        <v>38</v>
      </c>
      <c r="B898">
        <v>2009</v>
      </c>
      <c r="C898" t="s">
        <v>7</v>
      </c>
      <c r="D898">
        <v>2</v>
      </c>
      <c r="E898">
        <v>125</v>
      </c>
      <c r="F898">
        <v>3</v>
      </c>
      <c r="G898" s="1">
        <f>DATE(B898,1,1)</f>
        <v>38352</v>
      </c>
      <c r="H898">
        <f>E898/F898</f>
        <v>41.666666666666664</v>
      </c>
      <c r="I898">
        <f>H898-MOD(H898,$K$1)</f>
        <v>40</v>
      </c>
    </row>
    <row r="899" spans="1:9">
      <c r="A899" t="s">
        <v>38</v>
      </c>
      <c r="B899">
        <v>2009</v>
      </c>
      <c r="C899" t="s">
        <v>8</v>
      </c>
      <c r="D899">
        <v>14</v>
      </c>
      <c r="E899">
        <v>836</v>
      </c>
      <c r="F899">
        <v>22</v>
      </c>
      <c r="G899" s="1">
        <f>DATE(B899,1,1)</f>
        <v>38352</v>
      </c>
      <c r="H899">
        <f>E899/F899</f>
        <v>38</v>
      </c>
      <c r="I899">
        <f>H899-MOD(H899,$K$1)</f>
        <v>30</v>
      </c>
    </row>
    <row r="900" spans="1:9">
      <c r="A900" t="s">
        <v>38</v>
      </c>
      <c r="B900">
        <v>2010</v>
      </c>
      <c r="C900" t="s">
        <v>7</v>
      </c>
      <c r="D900">
        <v>2</v>
      </c>
      <c r="E900">
        <v>104</v>
      </c>
      <c r="F900">
        <v>2</v>
      </c>
      <c r="G900" s="1">
        <f>DATE(B900,1,1)</f>
        <v>38717</v>
      </c>
      <c r="H900">
        <f>E900/F900</f>
        <v>52</v>
      </c>
      <c r="I900">
        <f>H900-MOD(H900,$K$1)</f>
        <v>50</v>
      </c>
    </row>
    <row r="901" spans="1:9">
      <c r="A901" t="s">
        <v>38</v>
      </c>
      <c r="B901">
        <v>2010</v>
      </c>
      <c r="C901" t="s">
        <v>8</v>
      </c>
      <c r="D901">
        <v>13</v>
      </c>
      <c r="E901">
        <v>794</v>
      </c>
      <c r="F901">
        <v>20</v>
      </c>
      <c r="G901" s="1">
        <f>DATE(B901,1,1)</f>
        <v>38717</v>
      </c>
      <c r="H901">
        <f>E901/F901</f>
        <v>39.700000000000003</v>
      </c>
      <c r="I901">
        <f>H901-MOD(H901,$K$1)</f>
        <v>30</v>
      </c>
    </row>
    <row r="902" spans="1:9">
      <c r="A902" t="s">
        <v>38</v>
      </c>
      <c r="B902">
        <v>2010</v>
      </c>
      <c r="C902" t="s">
        <v>9</v>
      </c>
      <c r="D902">
        <v>1</v>
      </c>
      <c r="E902">
        <v>57</v>
      </c>
      <c r="F902">
        <v>2</v>
      </c>
      <c r="G902" s="1">
        <f>DATE(B902,1,1)</f>
        <v>38717</v>
      </c>
      <c r="H902">
        <f>E902/F902</f>
        <v>28.5</v>
      </c>
      <c r="I902">
        <f>H902-MOD(H902,$K$1)</f>
        <v>20</v>
      </c>
    </row>
    <row r="903" spans="1:9">
      <c r="A903" t="s">
        <v>38</v>
      </c>
      <c r="B903">
        <v>2011</v>
      </c>
      <c r="C903" t="s">
        <v>7</v>
      </c>
      <c r="D903">
        <v>3</v>
      </c>
      <c r="E903">
        <v>171</v>
      </c>
      <c r="F903">
        <v>6</v>
      </c>
      <c r="G903" s="1">
        <f>DATE(B903,1,1)</f>
        <v>39082</v>
      </c>
      <c r="H903">
        <f>E903/F903</f>
        <v>28.5</v>
      </c>
      <c r="I903">
        <f>H903-MOD(H903,$K$1)</f>
        <v>20</v>
      </c>
    </row>
    <row r="904" spans="1:9">
      <c r="A904" t="s">
        <v>38</v>
      </c>
      <c r="B904">
        <v>2011</v>
      </c>
      <c r="C904" t="s">
        <v>8</v>
      </c>
      <c r="D904">
        <v>13</v>
      </c>
      <c r="E904">
        <v>795</v>
      </c>
      <c r="F904">
        <v>24</v>
      </c>
      <c r="G904" s="1">
        <f>DATE(B904,1,1)</f>
        <v>39082</v>
      </c>
      <c r="H904">
        <f>E904/F904</f>
        <v>33.125</v>
      </c>
      <c r="I904">
        <f>H904-MOD(H904,$K$1)</f>
        <v>30</v>
      </c>
    </row>
    <row r="905" spans="1:9">
      <c r="A905" t="s">
        <v>38</v>
      </c>
      <c r="B905">
        <v>2012</v>
      </c>
      <c r="C905" t="s">
        <v>7</v>
      </c>
      <c r="D905">
        <v>3</v>
      </c>
      <c r="E905">
        <v>215</v>
      </c>
      <c r="F905">
        <v>2</v>
      </c>
      <c r="G905" s="1">
        <f>DATE(B905,1,1)</f>
        <v>39447</v>
      </c>
      <c r="H905">
        <f>E905/F905</f>
        <v>107.5</v>
      </c>
      <c r="I905">
        <f>H905-MOD(H905,$K$1)</f>
        <v>100</v>
      </c>
    </row>
    <row r="906" spans="1:9">
      <c r="A906" t="s">
        <v>38</v>
      </c>
      <c r="B906">
        <v>2012</v>
      </c>
      <c r="C906" t="s">
        <v>8</v>
      </c>
      <c r="D906">
        <v>12</v>
      </c>
      <c r="E906">
        <v>738</v>
      </c>
      <c r="F906">
        <v>11</v>
      </c>
      <c r="G906" s="1">
        <f>DATE(B906,1,1)</f>
        <v>39447</v>
      </c>
      <c r="H906">
        <f>E906/F906</f>
        <v>67.090909090909093</v>
      </c>
      <c r="I906">
        <f>H906-MOD(H906,$K$1)</f>
        <v>60</v>
      </c>
    </row>
    <row r="907" spans="1:9">
      <c r="A907" t="s">
        <v>38</v>
      </c>
      <c r="B907">
        <v>2012</v>
      </c>
      <c r="C907" t="s">
        <v>9</v>
      </c>
      <c r="D907">
        <v>1</v>
      </c>
      <c r="E907">
        <v>55</v>
      </c>
      <c r="F907">
        <v>3</v>
      </c>
      <c r="G907" s="1">
        <f>DATE(B907,1,1)</f>
        <v>39447</v>
      </c>
      <c r="H907">
        <f>E907/F907</f>
        <v>18.333333333333332</v>
      </c>
      <c r="I907">
        <f>H907-MOD(H907,$K$1)</f>
        <v>10</v>
      </c>
    </row>
    <row r="908" spans="1:9">
      <c r="A908" t="s">
        <v>38</v>
      </c>
      <c r="B908">
        <v>2013</v>
      </c>
      <c r="C908" t="s">
        <v>7</v>
      </c>
      <c r="D908">
        <v>4</v>
      </c>
      <c r="E908">
        <v>242</v>
      </c>
      <c r="F908">
        <v>5</v>
      </c>
      <c r="G908" s="1">
        <f>DATE(B908,1,1)</f>
        <v>39813</v>
      </c>
      <c r="H908">
        <f>E908/F908</f>
        <v>48.4</v>
      </c>
      <c r="I908">
        <f>H908-MOD(H908,$K$1)</f>
        <v>40</v>
      </c>
    </row>
    <row r="909" spans="1:9">
      <c r="A909" t="s">
        <v>38</v>
      </c>
      <c r="B909">
        <v>2013</v>
      </c>
      <c r="C909" t="s">
        <v>8</v>
      </c>
      <c r="D909">
        <v>12</v>
      </c>
      <c r="E909">
        <v>739</v>
      </c>
      <c r="F909">
        <v>13</v>
      </c>
      <c r="G909" s="1">
        <f>DATE(B909,1,1)</f>
        <v>39813</v>
      </c>
      <c r="H909">
        <f>E909/F909</f>
        <v>56.846153846153847</v>
      </c>
      <c r="I909">
        <f>H909-MOD(H909,$K$1)</f>
        <v>50</v>
      </c>
    </row>
    <row r="910" spans="1:9">
      <c r="A910" t="s">
        <v>38</v>
      </c>
      <c r="B910">
        <v>2014</v>
      </c>
      <c r="C910" t="s">
        <v>7</v>
      </c>
      <c r="D910">
        <v>3</v>
      </c>
      <c r="E910">
        <v>170</v>
      </c>
      <c r="F910">
        <v>8</v>
      </c>
      <c r="G910" s="1">
        <f>DATE(B910,1,1)</f>
        <v>40178</v>
      </c>
      <c r="H910">
        <f>E910/F910</f>
        <v>21.25</v>
      </c>
      <c r="I910">
        <f>H910-MOD(H910,$K$1)</f>
        <v>20</v>
      </c>
    </row>
    <row r="911" spans="1:9">
      <c r="A911" t="s">
        <v>38</v>
      </c>
      <c r="B911">
        <v>2014</v>
      </c>
      <c r="C911" t="s">
        <v>8</v>
      </c>
      <c r="D911">
        <v>13</v>
      </c>
      <c r="E911">
        <v>767</v>
      </c>
      <c r="F911">
        <v>21</v>
      </c>
      <c r="G911" s="1">
        <f>DATE(B911,1,1)</f>
        <v>40178</v>
      </c>
      <c r="H911">
        <f>E911/F911</f>
        <v>36.523809523809526</v>
      </c>
      <c r="I911">
        <f>H911-MOD(H911,$K$1)</f>
        <v>30</v>
      </c>
    </row>
    <row r="912" spans="1:9">
      <c r="A912" t="s">
        <v>39</v>
      </c>
      <c r="B912">
        <v>2002</v>
      </c>
      <c r="C912" t="s">
        <v>7</v>
      </c>
      <c r="D912">
        <v>1</v>
      </c>
      <c r="E912">
        <v>51</v>
      </c>
      <c r="F912">
        <v>0</v>
      </c>
      <c r="G912" s="1">
        <f>DATE(B912,1,1)</f>
        <v>35795</v>
      </c>
      <c r="H912" t="e">
        <f>E912/F912</f>
        <v>#DIV/0!</v>
      </c>
      <c r="I912" t="e">
        <f>H912-MOD(H912,$K$1)</f>
        <v>#DIV/0!</v>
      </c>
    </row>
    <row r="913" spans="1:9">
      <c r="A913" t="s">
        <v>39</v>
      </c>
      <c r="B913">
        <v>2002</v>
      </c>
      <c r="C913" t="s">
        <v>8</v>
      </c>
      <c r="D913">
        <v>14</v>
      </c>
      <c r="E913">
        <v>921</v>
      </c>
      <c r="F913">
        <v>20</v>
      </c>
      <c r="G913" s="1">
        <f>DATE(B913,1,1)</f>
        <v>35795</v>
      </c>
      <c r="H913">
        <f>E913/F913</f>
        <v>46.05</v>
      </c>
      <c r="I913">
        <f>H913-MOD(H913,$K$1)</f>
        <v>40</v>
      </c>
    </row>
    <row r="914" spans="1:9">
      <c r="A914" t="s">
        <v>39</v>
      </c>
      <c r="B914">
        <v>2002</v>
      </c>
      <c r="C914" t="s">
        <v>9</v>
      </c>
      <c r="D914">
        <v>1</v>
      </c>
      <c r="E914">
        <v>60</v>
      </c>
      <c r="F914">
        <v>0</v>
      </c>
      <c r="G914" s="1">
        <f>DATE(B914,1,1)</f>
        <v>35795</v>
      </c>
      <c r="H914" t="e">
        <f>E914/F914</f>
        <v>#DIV/0!</v>
      </c>
      <c r="I914" t="e">
        <f>H914-MOD(H914,$K$1)</f>
        <v>#DIV/0!</v>
      </c>
    </row>
    <row r="915" spans="1:9">
      <c r="A915" t="s">
        <v>39</v>
      </c>
      <c r="B915">
        <v>2003</v>
      </c>
      <c r="C915" t="s">
        <v>7</v>
      </c>
      <c r="D915">
        <v>2</v>
      </c>
      <c r="E915">
        <v>120</v>
      </c>
      <c r="F915">
        <v>4</v>
      </c>
      <c r="G915" s="1">
        <f>DATE(B915,1,1)</f>
        <v>36160</v>
      </c>
      <c r="H915">
        <f>E915/F915</f>
        <v>30</v>
      </c>
      <c r="I915">
        <f>H915-MOD(H915,$K$1)</f>
        <v>30</v>
      </c>
    </row>
    <row r="916" spans="1:9">
      <c r="A916" t="s">
        <v>39</v>
      </c>
      <c r="B916">
        <v>2003</v>
      </c>
      <c r="C916" t="s">
        <v>8</v>
      </c>
      <c r="D916">
        <v>13</v>
      </c>
      <c r="E916">
        <v>822</v>
      </c>
      <c r="F916">
        <v>20</v>
      </c>
      <c r="G916" s="1">
        <f>DATE(B916,1,1)</f>
        <v>36160</v>
      </c>
      <c r="H916">
        <f>E916/F916</f>
        <v>41.1</v>
      </c>
      <c r="I916">
        <f>H916-MOD(H916,$K$1)</f>
        <v>40</v>
      </c>
    </row>
    <row r="917" spans="1:9">
      <c r="A917" t="s">
        <v>39</v>
      </c>
      <c r="B917">
        <v>2003</v>
      </c>
      <c r="C917" t="s">
        <v>9</v>
      </c>
      <c r="D917">
        <v>1</v>
      </c>
      <c r="E917">
        <v>71</v>
      </c>
      <c r="F917">
        <v>0</v>
      </c>
      <c r="G917" s="1">
        <f>DATE(B917,1,1)</f>
        <v>36160</v>
      </c>
      <c r="H917" t="e">
        <f>E917/F917</f>
        <v>#DIV/0!</v>
      </c>
      <c r="I917" t="e">
        <f>H917-MOD(H917,$K$1)</f>
        <v>#DIV/0!</v>
      </c>
    </row>
    <row r="918" spans="1:9">
      <c r="A918" t="s">
        <v>39</v>
      </c>
      <c r="B918">
        <v>2004</v>
      </c>
      <c r="C918" t="s">
        <v>7</v>
      </c>
      <c r="D918">
        <v>2</v>
      </c>
      <c r="E918">
        <v>126</v>
      </c>
      <c r="F918">
        <v>5</v>
      </c>
      <c r="G918" s="1">
        <f>DATE(B918,1,1)</f>
        <v>36525</v>
      </c>
      <c r="H918">
        <f>E918/F918</f>
        <v>25.2</v>
      </c>
      <c r="I918">
        <f>H918-MOD(H918,$K$1)</f>
        <v>20</v>
      </c>
    </row>
    <row r="919" spans="1:9">
      <c r="A919" t="s">
        <v>39</v>
      </c>
      <c r="B919">
        <v>2004</v>
      </c>
      <c r="C919" t="s">
        <v>8</v>
      </c>
      <c r="D919">
        <v>13</v>
      </c>
      <c r="E919">
        <v>867</v>
      </c>
      <c r="F919">
        <v>24</v>
      </c>
      <c r="G919" s="1">
        <f>DATE(B919,1,1)</f>
        <v>36525</v>
      </c>
      <c r="H919">
        <f>E919/F919</f>
        <v>36.125</v>
      </c>
      <c r="I919">
        <f>H919-MOD(H919,$K$1)</f>
        <v>30</v>
      </c>
    </row>
    <row r="920" spans="1:9">
      <c r="A920" t="s">
        <v>39</v>
      </c>
      <c r="B920">
        <v>2004</v>
      </c>
      <c r="C920" t="s">
        <v>9</v>
      </c>
      <c r="D920">
        <v>1</v>
      </c>
      <c r="E920">
        <v>60</v>
      </c>
      <c r="F920">
        <v>4</v>
      </c>
      <c r="G920" s="1">
        <f>DATE(B920,1,1)</f>
        <v>36525</v>
      </c>
      <c r="H920">
        <f>E920/F920</f>
        <v>15</v>
      </c>
      <c r="I920">
        <f>H920-MOD(H920,$K$1)</f>
        <v>10</v>
      </c>
    </row>
    <row r="921" spans="1:9">
      <c r="A921" t="s">
        <v>39</v>
      </c>
      <c r="B921">
        <v>2005</v>
      </c>
      <c r="C921" t="s">
        <v>7</v>
      </c>
      <c r="D921">
        <v>2</v>
      </c>
      <c r="E921">
        <v>128</v>
      </c>
      <c r="F921">
        <v>3</v>
      </c>
      <c r="G921" s="1">
        <f>DATE(B921,1,1)</f>
        <v>36891</v>
      </c>
      <c r="H921">
        <f>E921/F921</f>
        <v>42.666666666666664</v>
      </c>
      <c r="I921">
        <f>H921-MOD(H921,$K$1)</f>
        <v>40</v>
      </c>
    </row>
    <row r="922" spans="1:9">
      <c r="A922" t="s">
        <v>39</v>
      </c>
      <c r="B922">
        <v>2005</v>
      </c>
      <c r="C922" t="s">
        <v>8</v>
      </c>
      <c r="D922">
        <v>13</v>
      </c>
      <c r="E922">
        <v>832</v>
      </c>
      <c r="F922">
        <v>23</v>
      </c>
      <c r="G922" s="1">
        <f>DATE(B922,1,1)</f>
        <v>36891</v>
      </c>
      <c r="H922">
        <f>E922/F922</f>
        <v>36.173913043478258</v>
      </c>
      <c r="I922">
        <f>H922-MOD(H922,$K$1)</f>
        <v>30</v>
      </c>
    </row>
    <row r="923" spans="1:9">
      <c r="A923" t="s">
        <v>39</v>
      </c>
      <c r="B923">
        <v>2005</v>
      </c>
      <c r="C923" t="s">
        <v>9</v>
      </c>
      <c r="D923">
        <v>1</v>
      </c>
      <c r="E923">
        <v>62</v>
      </c>
      <c r="F923">
        <v>1</v>
      </c>
      <c r="G923" s="1">
        <f>DATE(B923,1,1)</f>
        <v>36891</v>
      </c>
      <c r="H923">
        <f>E923/F923</f>
        <v>62</v>
      </c>
      <c r="I923">
        <f>H923-MOD(H923,$K$1)</f>
        <v>60</v>
      </c>
    </row>
    <row r="924" spans="1:9">
      <c r="A924" t="s">
        <v>39</v>
      </c>
      <c r="B924">
        <v>2006</v>
      </c>
      <c r="C924" t="s">
        <v>7</v>
      </c>
      <c r="D924">
        <v>1</v>
      </c>
      <c r="E924">
        <v>52</v>
      </c>
      <c r="F924">
        <v>1</v>
      </c>
      <c r="G924" s="1">
        <f>DATE(B924,1,1)</f>
        <v>37256</v>
      </c>
      <c r="H924">
        <f>E924/F924</f>
        <v>52</v>
      </c>
      <c r="I924">
        <f>H924-MOD(H924,$K$1)</f>
        <v>50</v>
      </c>
    </row>
    <row r="925" spans="1:9">
      <c r="A925" t="s">
        <v>39</v>
      </c>
      <c r="B925">
        <v>2006</v>
      </c>
      <c r="C925" t="s">
        <v>8</v>
      </c>
      <c r="D925">
        <v>14</v>
      </c>
      <c r="E925">
        <v>829</v>
      </c>
      <c r="F925">
        <v>27</v>
      </c>
      <c r="G925" s="1">
        <f>DATE(B925,1,1)</f>
        <v>37256</v>
      </c>
      <c r="H925">
        <f>E925/F925</f>
        <v>30.703703703703702</v>
      </c>
      <c r="I925">
        <f>H925-MOD(H925,$K$1)</f>
        <v>30</v>
      </c>
    </row>
    <row r="926" spans="1:9">
      <c r="A926" t="s">
        <v>39</v>
      </c>
      <c r="B926">
        <v>2006</v>
      </c>
      <c r="C926" t="s">
        <v>9</v>
      </c>
      <c r="D926">
        <v>1</v>
      </c>
      <c r="E926">
        <v>64</v>
      </c>
      <c r="F926">
        <v>1</v>
      </c>
      <c r="G926" s="1">
        <f>DATE(B926,1,1)</f>
        <v>37256</v>
      </c>
      <c r="H926">
        <f>E926/F926</f>
        <v>64</v>
      </c>
      <c r="I926">
        <f>H926-MOD(H926,$K$1)</f>
        <v>60</v>
      </c>
    </row>
    <row r="927" spans="1:9">
      <c r="A927" t="s">
        <v>39</v>
      </c>
      <c r="B927">
        <v>2007</v>
      </c>
      <c r="C927" t="s">
        <v>7</v>
      </c>
      <c r="D927">
        <v>2</v>
      </c>
      <c r="E927">
        <v>131</v>
      </c>
      <c r="F927">
        <v>3</v>
      </c>
      <c r="G927" s="1">
        <f>DATE(B927,1,1)</f>
        <v>37621</v>
      </c>
      <c r="H927">
        <f>E927/F927</f>
        <v>43.666666666666664</v>
      </c>
      <c r="I927">
        <f>H927-MOD(H927,$K$1)</f>
        <v>40</v>
      </c>
    </row>
    <row r="928" spans="1:9">
      <c r="A928" t="s">
        <v>39</v>
      </c>
      <c r="B928">
        <v>2007</v>
      </c>
      <c r="C928" t="s">
        <v>8</v>
      </c>
      <c r="D928">
        <v>13</v>
      </c>
      <c r="E928">
        <v>825</v>
      </c>
      <c r="F928">
        <v>26</v>
      </c>
      <c r="G928" s="1">
        <f>DATE(B928,1,1)</f>
        <v>37621</v>
      </c>
      <c r="H928">
        <f>E928/F928</f>
        <v>31.73076923076923</v>
      </c>
      <c r="I928">
        <f>H928-MOD(H928,$K$1)</f>
        <v>30</v>
      </c>
    </row>
    <row r="929" spans="1:9">
      <c r="A929" t="s">
        <v>39</v>
      </c>
      <c r="B929">
        <v>2007</v>
      </c>
      <c r="C929" t="s">
        <v>9</v>
      </c>
      <c r="D929">
        <v>1</v>
      </c>
      <c r="E929">
        <v>82</v>
      </c>
      <c r="F929">
        <v>3</v>
      </c>
      <c r="G929" s="1">
        <f>DATE(B929,1,1)</f>
        <v>37621</v>
      </c>
      <c r="H929">
        <f>E929/F929</f>
        <v>27.333333333333332</v>
      </c>
      <c r="I929">
        <f>H929-MOD(H929,$K$1)</f>
        <v>20</v>
      </c>
    </row>
    <row r="930" spans="1:9">
      <c r="A930" t="s">
        <v>39</v>
      </c>
      <c r="B930">
        <v>2008</v>
      </c>
      <c r="C930" t="s">
        <v>7</v>
      </c>
      <c r="D930">
        <v>1</v>
      </c>
      <c r="E930">
        <v>66</v>
      </c>
      <c r="F930">
        <v>1</v>
      </c>
      <c r="G930" s="1">
        <f>DATE(B930,1,1)</f>
        <v>37986</v>
      </c>
      <c r="H930">
        <f>E930/F930</f>
        <v>66</v>
      </c>
      <c r="I930">
        <f>H930-MOD(H930,$K$1)</f>
        <v>60</v>
      </c>
    </row>
    <row r="931" spans="1:9">
      <c r="A931" t="s">
        <v>39</v>
      </c>
      <c r="B931">
        <v>2008</v>
      </c>
      <c r="C931" t="s">
        <v>8</v>
      </c>
      <c r="D931">
        <v>13</v>
      </c>
      <c r="E931">
        <v>812</v>
      </c>
      <c r="F931">
        <v>14</v>
      </c>
      <c r="G931" s="1">
        <f>DATE(B931,1,1)</f>
        <v>37986</v>
      </c>
      <c r="H931">
        <f>E931/F931</f>
        <v>58</v>
      </c>
      <c r="I931">
        <f>H931-MOD(H931,$K$1)</f>
        <v>50</v>
      </c>
    </row>
    <row r="932" spans="1:9">
      <c r="A932" t="s">
        <v>39</v>
      </c>
      <c r="B932">
        <v>2008</v>
      </c>
      <c r="C932" t="s">
        <v>9</v>
      </c>
      <c r="D932">
        <v>2</v>
      </c>
      <c r="E932">
        <v>95</v>
      </c>
      <c r="F932">
        <v>3</v>
      </c>
      <c r="G932" s="1">
        <f>DATE(B932,1,1)</f>
        <v>37986</v>
      </c>
      <c r="H932">
        <f>E932/F932</f>
        <v>31.666666666666668</v>
      </c>
      <c r="I932">
        <f>H932-MOD(H932,$K$1)</f>
        <v>30</v>
      </c>
    </row>
    <row r="933" spans="1:9">
      <c r="A933" t="s">
        <v>39</v>
      </c>
      <c r="B933">
        <v>2009</v>
      </c>
      <c r="C933" t="s">
        <v>8</v>
      </c>
      <c r="D933">
        <v>14</v>
      </c>
      <c r="E933">
        <v>849</v>
      </c>
      <c r="F933">
        <v>23</v>
      </c>
      <c r="G933" s="1">
        <f>DATE(B933,1,1)</f>
        <v>38352</v>
      </c>
      <c r="H933">
        <f>E933/F933</f>
        <v>36.913043478260867</v>
      </c>
      <c r="I933">
        <f>H933-MOD(H933,$K$1)</f>
        <v>30</v>
      </c>
    </row>
    <row r="934" spans="1:9">
      <c r="A934" t="s">
        <v>39</v>
      </c>
      <c r="B934">
        <v>2009</v>
      </c>
      <c r="C934" t="s">
        <v>9</v>
      </c>
      <c r="D934">
        <v>2</v>
      </c>
      <c r="E934">
        <v>141</v>
      </c>
      <c r="F934">
        <v>4</v>
      </c>
      <c r="G934" s="1">
        <f>DATE(B934,1,1)</f>
        <v>38352</v>
      </c>
      <c r="H934">
        <f>E934/F934</f>
        <v>35.25</v>
      </c>
      <c r="I934">
        <f>H934-MOD(H934,$K$1)</f>
        <v>30</v>
      </c>
    </row>
    <row r="935" spans="1:9">
      <c r="A935" t="s">
        <v>39</v>
      </c>
      <c r="B935">
        <v>2010</v>
      </c>
      <c r="C935" t="s">
        <v>8</v>
      </c>
      <c r="D935">
        <v>13</v>
      </c>
      <c r="E935">
        <v>744</v>
      </c>
      <c r="F935">
        <v>20</v>
      </c>
      <c r="G935" s="1">
        <f>DATE(B935,1,1)</f>
        <v>38717</v>
      </c>
      <c r="H935">
        <f>E935/F935</f>
        <v>37.200000000000003</v>
      </c>
      <c r="I935">
        <f>H935-MOD(H935,$K$1)</f>
        <v>30</v>
      </c>
    </row>
    <row r="936" spans="1:9">
      <c r="A936" t="s">
        <v>39</v>
      </c>
      <c r="B936">
        <v>2010</v>
      </c>
      <c r="C936" t="s">
        <v>9</v>
      </c>
      <c r="D936">
        <v>3</v>
      </c>
      <c r="E936">
        <v>163</v>
      </c>
      <c r="F936">
        <v>2</v>
      </c>
      <c r="G936" s="1">
        <f>DATE(B936,1,1)</f>
        <v>38717</v>
      </c>
      <c r="H936">
        <f>E936/F936</f>
        <v>81.5</v>
      </c>
      <c r="I936">
        <f>H936-MOD(H936,$K$1)</f>
        <v>80</v>
      </c>
    </row>
    <row r="937" spans="1:9">
      <c r="A937" t="s">
        <v>39</v>
      </c>
      <c r="B937">
        <v>2011</v>
      </c>
      <c r="C937" t="s">
        <v>7</v>
      </c>
      <c r="D937">
        <v>1</v>
      </c>
      <c r="E937">
        <v>59</v>
      </c>
      <c r="F937">
        <v>0</v>
      </c>
      <c r="G937" s="1">
        <f>DATE(B937,1,1)</f>
        <v>39082</v>
      </c>
      <c r="H937" t="e">
        <f>E937/F937</f>
        <v>#DIV/0!</v>
      </c>
      <c r="I937" t="e">
        <f>H937-MOD(H937,$K$1)</f>
        <v>#DIV/0!</v>
      </c>
    </row>
    <row r="938" spans="1:9">
      <c r="A938" t="s">
        <v>39</v>
      </c>
      <c r="B938">
        <v>2011</v>
      </c>
      <c r="C938" t="s">
        <v>8</v>
      </c>
      <c r="D938">
        <v>14</v>
      </c>
      <c r="E938">
        <v>849</v>
      </c>
      <c r="F938">
        <v>16</v>
      </c>
      <c r="G938" s="1">
        <f>DATE(B938,1,1)</f>
        <v>39082</v>
      </c>
      <c r="H938">
        <f>E938/F938</f>
        <v>53.0625</v>
      </c>
      <c r="I938">
        <f>H938-MOD(H938,$K$1)</f>
        <v>50</v>
      </c>
    </row>
    <row r="939" spans="1:9">
      <c r="A939" t="s">
        <v>39</v>
      </c>
      <c r="B939">
        <v>2011</v>
      </c>
      <c r="C939" t="s">
        <v>9</v>
      </c>
      <c r="D939">
        <v>1</v>
      </c>
      <c r="E939">
        <v>76</v>
      </c>
      <c r="F939">
        <v>1</v>
      </c>
      <c r="G939" s="1">
        <f>DATE(B939,1,1)</f>
        <v>39082</v>
      </c>
      <c r="H939">
        <f>E939/F939</f>
        <v>76</v>
      </c>
      <c r="I939">
        <f>H939-MOD(H939,$K$1)</f>
        <v>70</v>
      </c>
    </row>
    <row r="940" spans="1:9">
      <c r="A940" t="s">
        <v>39</v>
      </c>
      <c r="B940">
        <v>2012</v>
      </c>
      <c r="C940" t="s">
        <v>7</v>
      </c>
      <c r="D940">
        <v>1</v>
      </c>
      <c r="E940">
        <v>69</v>
      </c>
      <c r="F940">
        <v>2</v>
      </c>
      <c r="G940" s="1">
        <f>DATE(B940,1,1)</f>
        <v>39447</v>
      </c>
      <c r="H940">
        <f>E940/F940</f>
        <v>34.5</v>
      </c>
      <c r="I940">
        <f>H940-MOD(H940,$K$1)</f>
        <v>30</v>
      </c>
    </row>
    <row r="941" spans="1:9">
      <c r="A941" t="s">
        <v>39</v>
      </c>
      <c r="B941">
        <v>2012</v>
      </c>
      <c r="C941" t="s">
        <v>8</v>
      </c>
      <c r="D941">
        <v>14</v>
      </c>
      <c r="E941">
        <v>828</v>
      </c>
      <c r="F941">
        <v>19</v>
      </c>
      <c r="G941" s="1">
        <f>DATE(B941,1,1)</f>
        <v>39447</v>
      </c>
      <c r="H941">
        <f>E941/F941</f>
        <v>43.578947368421055</v>
      </c>
      <c r="I941">
        <f>H941-MOD(H941,$K$1)</f>
        <v>40</v>
      </c>
    </row>
    <row r="942" spans="1:9">
      <c r="A942" t="s">
        <v>39</v>
      </c>
      <c r="B942">
        <v>2012</v>
      </c>
      <c r="C942" t="s">
        <v>9</v>
      </c>
      <c r="D942">
        <v>1</v>
      </c>
      <c r="E942">
        <v>60</v>
      </c>
      <c r="F942">
        <v>0</v>
      </c>
      <c r="G942" s="1">
        <f>DATE(B942,1,1)</f>
        <v>39447</v>
      </c>
      <c r="H942" t="e">
        <f>E942/F942</f>
        <v>#DIV/0!</v>
      </c>
      <c r="I942" t="e">
        <f>H942-MOD(H942,$K$1)</f>
        <v>#DIV/0!</v>
      </c>
    </row>
    <row r="943" spans="1:9">
      <c r="A943" t="s">
        <v>39</v>
      </c>
      <c r="B943">
        <v>2013</v>
      </c>
      <c r="C943" t="s">
        <v>7</v>
      </c>
      <c r="D943">
        <v>2</v>
      </c>
      <c r="E943">
        <v>135</v>
      </c>
      <c r="F943">
        <v>2</v>
      </c>
      <c r="G943" s="1">
        <f>DATE(B943,1,1)</f>
        <v>39813</v>
      </c>
      <c r="H943">
        <f>E943/F943</f>
        <v>67.5</v>
      </c>
      <c r="I943">
        <f>H943-MOD(H943,$K$1)</f>
        <v>60</v>
      </c>
    </row>
    <row r="944" spans="1:9">
      <c r="A944" t="s">
        <v>39</v>
      </c>
      <c r="B944">
        <v>2013</v>
      </c>
      <c r="C944" t="s">
        <v>8</v>
      </c>
      <c r="D944">
        <v>14</v>
      </c>
      <c r="E944">
        <v>897</v>
      </c>
      <c r="F944">
        <v>25</v>
      </c>
      <c r="G944" s="1">
        <f>DATE(B944,1,1)</f>
        <v>39813</v>
      </c>
      <c r="H944">
        <f>E944/F944</f>
        <v>35.880000000000003</v>
      </c>
      <c r="I944">
        <f>H944-MOD(H944,$K$1)</f>
        <v>30</v>
      </c>
    </row>
    <row r="945" spans="1:9">
      <c r="A945" t="s">
        <v>39</v>
      </c>
      <c r="B945">
        <v>2014</v>
      </c>
      <c r="C945" t="s">
        <v>7</v>
      </c>
      <c r="D945">
        <v>1</v>
      </c>
      <c r="E945">
        <v>47</v>
      </c>
      <c r="F945">
        <v>2</v>
      </c>
      <c r="G945" s="1">
        <f>DATE(B945,1,1)</f>
        <v>40178</v>
      </c>
      <c r="H945">
        <f>E945/F945</f>
        <v>23.5</v>
      </c>
      <c r="I945">
        <f>H945-MOD(H945,$K$1)</f>
        <v>20</v>
      </c>
    </row>
    <row r="946" spans="1:9">
      <c r="A946" t="s">
        <v>39</v>
      </c>
      <c r="B946">
        <v>2014</v>
      </c>
      <c r="C946" t="s">
        <v>8</v>
      </c>
      <c r="D946">
        <v>15</v>
      </c>
      <c r="E946">
        <v>872</v>
      </c>
      <c r="F946">
        <v>21</v>
      </c>
      <c r="G946" s="1">
        <f>DATE(B946,1,1)</f>
        <v>40178</v>
      </c>
      <c r="H946">
        <f>E946/F946</f>
        <v>41.523809523809526</v>
      </c>
      <c r="I946">
        <f>H946-MOD(H946,$K$1)</f>
        <v>40</v>
      </c>
    </row>
    <row r="947" spans="1:9">
      <c r="A947" t="s">
        <v>40</v>
      </c>
      <c r="B947">
        <v>2002</v>
      </c>
      <c r="C947" t="s">
        <v>8</v>
      </c>
      <c r="D947">
        <v>16</v>
      </c>
      <c r="E947">
        <v>1039</v>
      </c>
      <c r="F947">
        <v>34</v>
      </c>
      <c r="G947" s="1">
        <f>DATE(B947,1,1)</f>
        <v>35795</v>
      </c>
      <c r="H947">
        <f>E947/F947</f>
        <v>30.558823529411764</v>
      </c>
      <c r="I947">
        <f>H947-MOD(H947,$K$1)</f>
        <v>30</v>
      </c>
    </row>
    <row r="948" spans="1:9">
      <c r="A948" t="s">
        <v>40</v>
      </c>
      <c r="B948">
        <v>2003</v>
      </c>
      <c r="C948" t="s">
        <v>7</v>
      </c>
      <c r="D948">
        <v>1</v>
      </c>
      <c r="E948">
        <v>76</v>
      </c>
      <c r="F948">
        <v>3</v>
      </c>
      <c r="G948" s="1">
        <f>DATE(B948,1,1)</f>
        <v>36160</v>
      </c>
      <c r="H948">
        <f>E948/F948</f>
        <v>25.333333333333332</v>
      </c>
      <c r="I948">
        <f>H948-MOD(H948,$K$1)</f>
        <v>20</v>
      </c>
    </row>
    <row r="949" spans="1:9">
      <c r="A949" t="s">
        <v>40</v>
      </c>
      <c r="B949">
        <v>2003</v>
      </c>
      <c r="C949" t="s">
        <v>8</v>
      </c>
      <c r="D949">
        <v>15</v>
      </c>
      <c r="E949">
        <v>915</v>
      </c>
      <c r="F949">
        <v>18</v>
      </c>
      <c r="G949" s="1">
        <f>DATE(B949,1,1)</f>
        <v>36160</v>
      </c>
      <c r="H949">
        <f>E949/F949</f>
        <v>50.833333333333336</v>
      </c>
      <c r="I949">
        <f>H949-MOD(H949,$K$1)</f>
        <v>50</v>
      </c>
    </row>
    <row r="950" spans="1:9">
      <c r="A950" t="s">
        <v>40</v>
      </c>
      <c r="B950">
        <v>2004</v>
      </c>
      <c r="C950" t="s">
        <v>7</v>
      </c>
      <c r="D950">
        <v>1</v>
      </c>
      <c r="E950">
        <v>58</v>
      </c>
      <c r="F950">
        <v>0</v>
      </c>
      <c r="G950" s="1">
        <f>DATE(B950,1,1)</f>
        <v>36525</v>
      </c>
      <c r="H950" t="e">
        <f>E950/F950</f>
        <v>#DIV/0!</v>
      </c>
      <c r="I950" t="e">
        <f>H950-MOD(H950,$K$1)</f>
        <v>#DIV/0!</v>
      </c>
    </row>
    <row r="951" spans="1:9">
      <c r="A951" t="s">
        <v>40</v>
      </c>
      <c r="B951">
        <v>2004</v>
      </c>
      <c r="C951" t="s">
        <v>8</v>
      </c>
      <c r="D951">
        <v>15</v>
      </c>
      <c r="E951">
        <v>965</v>
      </c>
      <c r="F951">
        <v>20</v>
      </c>
      <c r="G951" s="1">
        <f>DATE(B951,1,1)</f>
        <v>36525</v>
      </c>
      <c r="H951">
        <f>E951/F951</f>
        <v>48.25</v>
      </c>
      <c r="I951">
        <f>H951-MOD(H951,$K$1)</f>
        <v>40</v>
      </c>
    </row>
    <row r="952" spans="1:9">
      <c r="A952" t="s">
        <v>40</v>
      </c>
      <c r="B952">
        <v>2005</v>
      </c>
      <c r="C952" t="s">
        <v>7</v>
      </c>
      <c r="D952">
        <v>1</v>
      </c>
      <c r="E952">
        <v>63</v>
      </c>
      <c r="F952">
        <v>1</v>
      </c>
      <c r="G952" s="1">
        <f>DATE(B952,1,1)</f>
        <v>36891</v>
      </c>
      <c r="H952">
        <f>E952/F952</f>
        <v>63</v>
      </c>
      <c r="I952">
        <f>H952-MOD(H952,$K$1)</f>
        <v>60</v>
      </c>
    </row>
    <row r="953" spans="1:9">
      <c r="A953" t="s">
        <v>40</v>
      </c>
      <c r="B953">
        <v>2005</v>
      </c>
      <c r="C953" t="s">
        <v>8</v>
      </c>
      <c r="D953">
        <v>15</v>
      </c>
      <c r="E953">
        <v>974</v>
      </c>
      <c r="F953">
        <v>28</v>
      </c>
      <c r="G953" s="1">
        <f>DATE(B953,1,1)</f>
        <v>36891</v>
      </c>
      <c r="H953">
        <f>E953/F953</f>
        <v>34.785714285714285</v>
      </c>
      <c r="I953">
        <f>H953-MOD(H953,$K$1)</f>
        <v>30</v>
      </c>
    </row>
    <row r="954" spans="1:9">
      <c r="A954" t="s">
        <v>40</v>
      </c>
      <c r="B954">
        <v>2006</v>
      </c>
      <c r="C954" t="s">
        <v>7</v>
      </c>
      <c r="D954">
        <v>3</v>
      </c>
      <c r="E954">
        <v>187</v>
      </c>
      <c r="F954">
        <v>4</v>
      </c>
      <c r="G954" s="1">
        <f>DATE(B954,1,1)</f>
        <v>37256</v>
      </c>
      <c r="H954">
        <f>E954/F954</f>
        <v>46.75</v>
      </c>
      <c r="I954">
        <f>H954-MOD(H954,$K$1)</f>
        <v>40</v>
      </c>
    </row>
    <row r="955" spans="1:9">
      <c r="A955" t="s">
        <v>40</v>
      </c>
      <c r="B955">
        <v>2006</v>
      </c>
      <c r="C955" t="s">
        <v>8</v>
      </c>
      <c r="D955">
        <v>12</v>
      </c>
      <c r="E955">
        <v>724</v>
      </c>
      <c r="F955">
        <v>15</v>
      </c>
      <c r="G955" s="1">
        <f>DATE(B955,1,1)</f>
        <v>37256</v>
      </c>
      <c r="H955">
        <f>E955/F955</f>
        <v>48.266666666666666</v>
      </c>
      <c r="I955">
        <f>H955-MOD(H955,$K$1)</f>
        <v>40</v>
      </c>
    </row>
    <row r="956" spans="1:9">
      <c r="A956" t="s">
        <v>40</v>
      </c>
      <c r="B956">
        <v>2006</v>
      </c>
      <c r="C956" t="s">
        <v>9</v>
      </c>
      <c r="D956">
        <v>1</v>
      </c>
      <c r="E956">
        <v>68</v>
      </c>
      <c r="F956">
        <v>1</v>
      </c>
      <c r="G956" s="1">
        <f>DATE(B956,1,1)</f>
        <v>37256</v>
      </c>
      <c r="H956">
        <f>E956/F956</f>
        <v>68</v>
      </c>
      <c r="I956">
        <f>H956-MOD(H956,$K$1)</f>
        <v>60</v>
      </c>
    </row>
    <row r="957" spans="1:9">
      <c r="A957" t="s">
        <v>40</v>
      </c>
      <c r="B957">
        <v>2007</v>
      </c>
      <c r="C957" t="s">
        <v>7</v>
      </c>
      <c r="D957">
        <v>1</v>
      </c>
      <c r="E957">
        <v>64</v>
      </c>
      <c r="F957">
        <v>2</v>
      </c>
      <c r="G957" s="1">
        <f>DATE(B957,1,1)</f>
        <v>37621</v>
      </c>
      <c r="H957">
        <f>E957/F957</f>
        <v>32</v>
      </c>
      <c r="I957">
        <f>H957-MOD(H957,$K$1)</f>
        <v>30</v>
      </c>
    </row>
    <row r="958" spans="1:9">
      <c r="A958" t="s">
        <v>40</v>
      </c>
      <c r="B958">
        <v>2007</v>
      </c>
      <c r="C958" t="s">
        <v>8</v>
      </c>
      <c r="D958">
        <v>15</v>
      </c>
      <c r="E958">
        <v>988</v>
      </c>
      <c r="F958">
        <v>33</v>
      </c>
      <c r="G958" s="1">
        <f>DATE(B958,1,1)</f>
        <v>37621</v>
      </c>
      <c r="H958">
        <f>E958/F958</f>
        <v>29.939393939393938</v>
      </c>
      <c r="I958">
        <f>H958-MOD(H958,$K$1)</f>
        <v>20</v>
      </c>
    </row>
    <row r="959" spans="1:9">
      <c r="A959" t="s">
        <v>40</v>
      </c>
      <c r="B959">
        <v>2008</v>
      </c>
      <c r="C959" t="s">
        <v>7</v>
      </c>
      <c r="D959">
        <v>1</v>
      </c>
      <c r="E959">
        <v>64</v>
      </c>
      <c r="F959">
        <v>2</v>
      </c>
      <c r="G959" s="1">
        <f>DATE(B959,1,1)</f>
        <v>37986</v>
      </c>
      <c r="H959">
        <f>E959/F959</f>
        <v>32</v>
      </c>
      <c r="I959">
        <f>H959-MOD(H959,$K$1)</f>
        <v>30</v>
      </c>
    </row>
    <row r="960" spans="1:9">
      <c r="A960" t="s">
        <v>40</v>
      </c>
      <c r="B960">
        <v>2008</v>
      </c>
      <c r="C960" t="s">
        <v>8</v>
      </c>
      <c r="D960">
        <v>15</v>
      </c>
      <c r="E960">
        <v>962</v>
      </c>
      <c r="F960">
        <v>18</v>
      </c>
      <c r="G960" s="1">
        <f>DATE(B960,1,1)</f>
        <v>37986</v>
      </c>
      <c r="H960">
        <f>E960/F960</f>
        <v>53.444444444444443</v>
      </c>
      <c r="I960">
        <f>H960-MOD(H960,$K$1)</f>
        <v>50</v>
      </c>
    </row>
    <row r="961" spans="1:9">
      <c r="A961" t="s">
        <v>40</v>
      </c>
      <c r="B961">
        <v>2009</v>
      </c>
      <c r="C961" t="s">
        <v>7</v>
      </c>
      <c r="D961">
        <v>2</v>
      </c>
      <c r="E961">
        <v>121</v>
      </c>
      <c r="F961">
        <v>2</v>
      </c>
      <c r="G961" s="1">
        <f>DATE(B961,1,1)</f>
        <v>38352</v>
      </c>
      <c r="H961">
        <f>E961/F961</f>
        <v>60.5</v>
      </c>
      <c r="I961">
        <f>H961-MOD(H961,$K$1)</f>
        <v>60</v>
      </c>
    </row>
    <row r="962" spans="1:9">
      <c r="A962" t="s">
        <v>40</v>
      </c>
      <c r="B962">
        <v>2009</v>
      </c>
      <c r="C962" t="s">
        <v>8</v>
      </c>
      <c r="D962">
        <v>13</v>
      </c>
      <c r="E962">
        <v>791</v>
      </c>
      <c r="F962">
        <v>28</v>
      </c>
      <c r="G962" s="1">
        <f>DATE(B962,1,1)</f>
        <v>38352</v>
      </c>
      <c r="H962">
        <f>E962/F962</f>
        <v>28.25</v>
      </c>
      <c r="I962">
        <f>H962-MOD(H962,$K$1)</f>
        <v>20</v>
      </c>
    </row>
    <row r="963" spans="1:9">
      <c r="A963" t="s">
        <v>40</v>
      </c>
      <c r="B963">
        <v>2009</v>
      </c>
      <c r="C963" t="s">
        <v>9</v>
      </c>
      <c r="D963">
        <v>1</v>
      </c>
      <c r="E963">
        <v>58</v>
      </c>
      <c r="F963">
        <v>0</v>
      </c>
      <c r="G963" s="1">
        <f>DATE(B963,1,1)</f>
        <v>38352</v>
      </c>
      <c r="H963" t="e">
        <f>E963/F963</f>
        <v>#DIV/0!</v>
      </c>
      <c r="I963" t="e">
        <f>H963-MOD(H963,$K$1)</f>
        <v>#DIV/0!</v>
      </c>
    </row>
    <row r="964" spans="1:9">
      <c r="A964" t="s">
        <v>40</v>
      </c>
      <c r="B964">
        <v>2010</v>
      </c>
      <c r="C964" t="s">
        <v>7</v>
      </c>
      <c r="D964">
        <v>2</v>
      </c>
      <c r="E964">
        <v>113</v>
      </c>
      <c r="F964">
        <v>5</v>
      </c>
      <c r="G964" s="1">
        <f>DATE(B964,1,1)</f>
        <v>38717</v>
      </c>
      <c r="H964">
        <f>E964/F964</f>
        <v>22.6</v>
      </c>
      <c r="I964">
        <f>H964-MOD(H964,$K$1)</f>
        <v>20</v>
      </c>
    </row>
    <row r="965" spans="1:9">
      <c r="A965" t="s">
        <v>40</v>
      </c>
      <c r="B965">
        <v>2010</v>
      </c>
      <c r="C965" t="s">
        <v>8</v>
      </c>
      <c r="D965">
        <v>13</v>
      </c>
      <c r="E965">
        <v>826</v>
      </c>
      <c r="F965">
        <v>23</v>
      </c>
      <c r="G965" s="1">
        <f>DATE(B965,1,1)</f>
        <v>38717</v>
      </c>
      <c r="H965">
        <f>E965/F965</f>
        <v>35.913043478260867</v>
      </c>
      <c r="I965">
        <f>H965-MOD(H965,$K$1)</f>
        <v>30</v>
      </c>
    </row>
    <row r="966" spans="1:9">
      <c r="A966" t="s">
        <v>40</v>
      </c>
      <c r="B966">
        <v>2010</v>
      </c>
      <c r="C966" t="s">
        <v>9</v>
      </c>
      <c r="D966">
        <v>1</v>
      </c>
      <c r="E966">
        <v>63</v>
      </c>
      <c r="F966">
        <v>1</v>
      </c>
      <c r="G966" s="1">
        <f>DATE(B966,1,1)</f>
        <v>38717</v>
      </c>
      <c r="H966">
        <f>E966/F966</f>
        <v>63</v>
      </c>
      <c r="I966">
        <f>H966-MOD(H966,$K$1)</f>
        <v>60</v>
      </c>
    </row>
    <row r="967" spans="1:9">
      <c r="A967" t="s">
        <v>40</v>
      </c>
      <c r="B967">
        <v>2011</v>
      </c>
      <c r="C967" t="s">
        <v>7</v>
      </c>
      <c r="D967">
        <v>1</v>
      </c>
      <c r="E967">
        <v>69</v>
      </c>
      <c r="F967">
        <v>3</v>
      </c>
      <c r="G967" s="1">
        <f>DATE(B967,1,1)</f>
        <v>39082</v>
      </c>
      <c r="H967">
        <f>E967/F967</f>
        <v>23</v>
      </c>
      <c r="I967">
        <f>H967-MOD(H967,$K$1)</f>
        <v>20</v>
      </c>
    </row>
    <row r="968" spans="1:9">
      <c r="A968" t="s">
        <v>40</v>
      </c>
      <c r="B968">
        <v>2011</v>
      </c>
      <c r="C968" t="s">
        <v>8</v>
      </c>
      <c r="D968">
        <v>13</v>
      </c>
      <c r="E968">
        <v>847</v>
      </c>
      <c r="F968">
        <v>20</v>
      </c>
      <c r="G968" s="1">
        <f>DATE(B968,1,1)</f>
        <v>39082</v>
      </c>
      <c r="H968">
        <f>E968/F968</f>
        <v>42.35</v>
      </c>
      <c r="I968">
        <f>H968-MOD(H968,$K$1)</f>
        <v>40</v>
      </c>
    </row>
    <row r="969" spans="1:9">
      <c r="A969" t="s">
        <v>40</v>
      </c>
      <c r="B969">
        <v>2011</v>
      </c>
      <c r="C969" t="s">
        <v>9</v>
      </c>
      <c r="D969">
        <v>2</v>
      </c>
      <c r="E969">
        <v>116</v>
      </c>
      <c r="F969">
        <v>2</v>
      </c>
      <c r="G969" s="1">
        <f>DATE(B969,1,1)</f>
        <v>39082</v>
      </c>
      <c r="H969">
        <f>E969/F969</f>
        <v>58</v>
      </c>
      <c r="I969">
        <f>H969-MOD(H969,$K$1)</f>
        <v>50</v>
      </c>
    </row>
    <row r="970" spans="1:9">
      <c r="A970" t="s">
        <v>40</v>
      </c>
      <c r="B970">
        <v>2012</v>
      </c>
      <c r="C970" t="s">
        <v>7</v>
      </c>
      <c r="D970">
        <v>2</v>
      </c>
      <c r="E970">
        <v>130</v>
      </c>
      <c r="F970">
        <v>3</v>
      </c>
      <c r="G970" s="1">
        <f>DATE(B970,1,1)</f>
        <v>39447</v>
      </c>
      <c r="H970">
        <f>E970/F970</f>
        <v>43.333333333333336</v>
      </c>
      <c r="I970">
        <f>H970-MOD(H970,$K$1)</f>
        <v>40</v>
      </c>
    </row>
    <row r="971" spans="1:9">
      <c r="A971" t="s">
        <v>40</v>
      </c>
      <c r="B971">
        <v>2012</v>
      </c>
      <c r="C971" t="s">
        <v>8</v>
      </c>
      <c r="D971">
        <v>13</v>
      </c>
      <c r="E971">
        <v>802</v>
      </c>
      <c r="F971">
        <v>23</v>
      </c>
      <c r="G971" s="1">
        <f>DATE(B971,1,1)</f>
        <v>39447</v>
      </c>
      <c r="H971">
        <f>E971/F971</f>
        <v>34.869565217391305</v>
      </c>
      <c r="I971">
        <f>H971-MOD(H971,$K$1)</f>
        <v>30</v>
      </c>
    </row>
    <row r="972" spans="1:9">
      <c r="A972" t="s">
        <v>40</v>
      </c>
      <c r="B972">
        <v>2012</v>
      </c>
      <c r="C972" t="s">
        <v>9</v>
      </c>
      <c r="D972">
        <v>1</v>
      </c>
      <c r="E972">
        <v>62</v>
      </c>
      <c r="F972">
        <v>0</v>
      </c>
      <c r="G972" s="1">
        <f>DATE(B972,1,1)</f>
        <v>39447</v>
      </c>
      <c r="H972" t="e">
        <f>E972/F972</f>
        <v>#DIV/0!</v>
      </c>
      <c r="I972" t="e">
        <f>H972-MOD(H972,$K$1)</f>
        <v>#DIV/0!</v>
      </c>
    </row>
    <row r="973" spans="1:9">
      <c r="A973" t="s">
        <v>40</v>
      </c>
      <c r="B973">
        <v>2013</v>
      </c>
      <c r="C973" t="s">
        <v>7</v>
      </c>
      <c r="D973">
        <v>2</v>
      </c>
      <c r="E973">
        <v>144</v>
      </c>
      <c r="F973">
        <v>6</v>
      </c>
      <c r="G973" s="1">
        <f>DATE(B973,1,1)</f>
        <v>39813</v>
      </c>
      <c r="H973">
        <f>E973/F973</f>
        <v>24</v>
      </c>
      <c r="I973">
        <f>H973-MOD(H973,$K$1)</f>
        <v>20</v>
      </c>
    </row>
    <row r="974" spans="1:9">
      <c r="A974" t="s">
        <v>40</v>
      </c>
      <c r="B974">
        <v>2013</v>
      </c>
      <c r="C974" t="s">
        <v>8</v>
      </c>
      <c r="D974">
        <v>13</v>
      </c>
      <c r="E974">
        <v>888</v>
      </c>
      <c r="F974">
        <v>22</v>
      </c>
      <c r="G974" s="1">
        <f>DATE(B974,1,1)</f>
        <v>39813</v>
      </c>
      <c r="H974">
        <f>E974/F974</f>
        <v>40.363636363636367</v>
      </c>
      <c r="I974">
        <f>H974-MOD(H974,$K$1)</f>
        <v>40</v>
      </c>
    </row>
    <row r="975" spans="1:9">
      <c r="A975" t="s">
        <v>40</v>
      </c>
      <c r="B975">
        <v>2013</v>
      </c>
      <c r="C975" t="s">
        <v>9</v>
      </c>
      <c r="D975">
        <v>1</v>
      </c>
      <c r="E975">
        <v>75</v>
      </c>
      <c r="F975">
        <v>2</v>
      </c>
      <c r="G975" s="1">
        <f>DATE(B975,1,1)</f>
        <v>39813</v>
      </c>
      <c r="H975">
        <f>E975/F975</f>
        <v>37.5</v>
      </c>
      <c r="I975">
        <f>H975-MOD(H975,$K$1)</f>
        <v>30</v>
      </c>
    </row>
    <row r="976" spans="1:9">
      <c r="A976" t="s">
        <v>40</v>
      </c>
      <c r="B976">
        <v>2014</v>
      </c>
      <c r="C976" t="s">
        <v>7</v>
      </c>
      <c r="D976">
        <v>2</v>
      </c>
      <c r="E976">
        <v>136</v>
      </c>
      <c r="F976">
        <v>6</v>
      </c>
      <c r="G976" s="1">
        <f>DATE(B976,1,1)</f>
        <v>40178</v>
      </c>
      <c r="H976">
        <f>E976/F976</f>
        <v>22.666666666666668</v>
      </c>
      <c r="I976">
        <f>H976-MOD(H976,$K$1)</f>
        <v>20</v>
      </c>
    </row>
    <row r="977" spans="1:9">
      <c r="A977" t="s">
        <v>40</v>
      </c>
      <c r="B977">
        <v>2014</v>
      </c>
      <c r="C977" t="s">
        <v>8</v>
      </c>
      <c r="D977">
        <v>12</v>
      </c>
      <c r="E977">
        <v>749</v>
      </c>
      <c r="F977">
        <v>23</v>
      </c>
      <c r="G977" s="1">
        <f>DATE(B977,1,1)</f>
        <v>40178</v>
      </c>
      <c r="H977">
        <f>E977/F977</f>
        <v>32.565217391304351</v>
      </c>
      <c r="I977">
        <f>H977-MOD(H977,$K$1)</f>
        <v>30</v>
      </c>
    </row>
    <row r="978" spans="1:9">
      <c r="A978" t="s">
        <v>40</v>
      </c>
      <c r="B978">
        <v>2014</v>
      </c>
      <c r="C978" t="s">
        <v>9</v>
      </c>
      <c r="D978">
        <v>2</v>
      </c>
      <c r="E978">
        <v>121</v>
      </c>
      <c r="F978">
        <v>2</v>
      </c>
      <c r="G978" s="1">
        <f>DATE(B978,1,1)</f>
        <v>40178</v>
      </c>
      <c r="H978">
        <f>E978/F978</f>
        <v>60.5</v>
      </c>
      <c r="I978">
        <f>H978-MOD(H978,$K$1)</f>
        <v>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sqref="A1:O53"/>
    </sheetView>
  </sheetViews>
  <sheetFormatPr baseColWidth="10" defaultRowHeight="15" x14ac:dyDescent="0"/>
  <sheetData>
    <row r="1" spans="1:17">
      <c r="A1" t="s">
        <v>41</v>
      </c>
      <c r="B1" t="s">
        <v>42</v>
      </c>
      <c r="C1">
        <v>2014</v>
      </c>
      <c r="D1">
        <v>2013</v>
      </c>
      <c r="E1">
        <v>2012</v>
      </c>
      <c r="F1">
        <v>2011</v>
      </c>
      <c r="G1">
        <v>2010</v>
      </c>
      <c r="H1">
        <v>2009</v>
      </c>
      <c r="I1">
        <v>2008</v>
      </c>
      <c r="J1">
        <v>2007</v>
      </c>
      <c r="K1">
        <v>2006</v>
      </c>
      <c r="L1">
        <v>2005</v>
      </c>
      <c r="M1">
        <v>2004</v>
      </c>
      <c r="N1">
        <v>2003</v>
      </c>
      <c r="O1">
        <v>2002</v>
      </c>
      <c r="Q1">
        <v>10</v>
      </c>
    </row>
    <row r="2" spans="1:17">
      <c r="A2">
        <v>0</v>
      </c>
      <c r="B2" t="s">
        <v>27</v>
      </c>
      <c r="C2">
        <f>COUNTIFS(nfl_fumbles.csv!$C:$C,"INDOOR",nfl_fumbles.csv!$A:$A,"NE",nfl_fumbles.csv!$B:$B,Sheet1!C$1,nfl_fumbles.csv!$H:$H,"&gt;="&amp;Sheet1!$A2,nfl_fumbles.csv!$H:$H,"&lt;"&amp;Sheet1!$A4)</f>
        <v>0</v>
      </c>
      <c r="D2">
        <f>COUNTIFS(nfl_fumbles.csv!$C:$C,"INDOOR",nfl_fumbles.csv!$A:$A,"NE",nfl_fumbles.csv!$B:$B,Sheet1!D$1,nfl_fumbles.csv!$H:$H,"&gt;="&amp;Sheet1!$A2,nfl_fumbles.csv!$H:$H,"&lt;"&amp;Sheet1!$A4)</f>
        <v>0</v>
      </c>
      <c r="E2">
        <f>COUNTIFS(nfl_fumbles.csv!$C:$C,"INDOOR",nfl_fumbles.csv!$A:$A,"NE",nfl_fumbles.csv!$B:$B,Sheet1!E$1,nfl_fumbles.csv!$H:$H,"&gt;="&amp;Sheet1!$A2,nfl_fumbles.csv!$H:$H,"&lt;"&amp;Sheet1!$A4)</f>
        <v>0</v>
      </c>
      <c r="F2">
        <f>COUNTIFS(nfl_fumbles.csv!$C:$C,"INDOOR",nfl_fumbles.csv!$A:$A,"NE",nfl_fumbles.csv!$B:$B,Sheet1!F$1,nfl_fumbles.csv!$H:$H,"&gt;="&amp;Sheet1!$A2,nfl_fumbles.csv!$H:$H,"&lt;"&amp;Sheet1!$A4)</f>
        <v>0</v>
      </c>
      <c r="G2">
        <f>COUNTIFS(nfl_fumbles.csv!$C:$C,"INDOOR",nfl_fumbles.csv!$A:$A,"NE",nfl_fumbles.csv!$B:$B,Sheet1!G$1,nfl_fumbles.csv!$H:$H,"&gt;="&amp;Sheet1!$A2,nfl_fumbles.csv!$H:$H,"&lt;"&amp;Sheet1!$A4)</f>
        <v>0</v>
      </c>
      <c r="H2">
        <f>COUNTIFS(nfl_fumbles.csv!$C:$C,"INDOOR",nfl_fumbles.csv!$A:$A,"NE",nfl_fumbles.csv!$B:$B,Sheet1!H$1,nfl_fumbles.csv!$H:$H,"&gt;="&amp;Sheet1!$A2,nfl_fumbles.csv!$H:$H,"&lt;"&amp;Sheet1!$A4)</f>
        <v>0</v>
      </c>
      <c r="I2">
        <f>COUNTIFS(nfl_fumbles.csv!$C:$C,"INDOOR",nfl_fumbles.csv!$A:$A,"NE",nfl_fumbles.csv!$B:$B,Sheet1!I$1,nfl_fumbles.csv!$H:$H,"&gt;="&amp;Sheet1!$A2,nfl_fumbles.csv!$H:$H,"&lt;"&amp;Sheet1!$A4)</f>
        <v>0</v>
      </c>
      <c r="J2">
        <f>COUNTIFS(nfl_fumbles.csv!$C:$C,"INDOOR",nfl_fumbles.csv!$A:$A,"NE",nfl_fumbles.csv!$B:$B,Sheet1!J$1,nfl_fumbles.csv!$H:$H,"&gt;="&amp;Sheet1!$A2,nfl_fumbles.csv!$H:$H,"&lt;"&amp;Sheet1!$A4)</f>
        <v>0</v>
      </c>
      <c r="K2">
        <f>COUNTIFS(nfl_fumbles.csv!$C:$C,"INDOOR",nfl_fumbles.csv!$A:$A,"NE",nfl_fumbles.csv!$B:$B,Sheet1!K$1,nfl_fumbles.csv!$H:$H,"&gt;="&amp;Sheet1!$A2,nfl_fumbles.csv!$H:$H,"&lt;"&amp;Sheet1!$A4)</f>
        <v>0</v>
      </c>
      <c r="L2">
        <f>COUNTIFS(nfl_fumbles.csv!$C:$C,"INDOOR",nfl_fumbles.csv!$A:$A,"NE",nfl_fumbles.csv!$B:$B,Sheet1!L$1,nfl_fumbles.csv!$H:$H,"&gt;="&amp;Sheet1!$A2,nfl_fumbles.csv!$H:$H,"&lt;"&amp;Sheet1!$A4)</f>
        <v>0</v>
      </c>
      <c r="M2">
        <f>COUNTIFS(nfl_fumbles.csv!$C:$C,"INDOOR",nfl_fumbles.csv!$A:$A,"NE",nfl_fumbles.csv!$B:$B,Sheet1!M$1,nfl_fumbles.csv!$H:$H,"&gt;="&amp;Sheet1!$A2,nfl_fumbles.csv!$H:$H,"&lt;"&amp;Sheet1!$A4)</f>
        <v>0</v>
      </c>
      <c r="N2">
        <f>COUNTIFS(nfl_fumbles.csv!$C:$C,"INDOOR",nfl_fumbles.csv!$A:$A,"NE",nfl_fumbles.csv!$B:$B,Sheet1!N$1,nfl_fumbles.csv!$H:$H,"&gt;="&amp;Sheet1!$A2,nfl_fumbles.csv!$H:$H,"&lt;"&amp;Sheet1!$A4)</f>
        <v>0</v>
      </c>
      <c r="O2">
        <f>COUNTIFS(nfl_fumbles.csv!$C:$C,"INDOOR",nfl_fumbles.csv!$A:$A,"NE",nfl_fumbles.csv!$B:$B,Sheet1!O$1,nfl_fumbles.csv!$H:$H,"&gt;="&amp;Sheet1!$A2,nfl_fumbles.csv!$H:$H,"&lt;"&amp;Sheet1!$A4)</f>
        <v>0</v>
      </c>
    </row>
    <row r="3" spans="1:17">
      <c r="A3">
        <f>A2</f>
        <v>0</v>
      </c>
      <c r="B3" t="s">
        <v>43</v>
      </c>
      <c r="C3">
        <f>COUNTIFS(nfl_fumbles.csv!$C:$C,"INDOOR",nfl_fumbles.csv!$A:$A,"&lt;&gt;NE",nfl_fumbles.csv!$B:$B,Sheet1!C$1,nfl_fumbles.csv!$H:$H,"&gt;="&amp;Sheet1!$A3,nfl_fumbles.csv!$H:$H,"&lt;"&amp;Sheet1!$A5)</f>
        <v>0</v>
      </c>
      <c r="D3">
        <f>COUNTIFS(nfl_fumbles.csv!$C:$C,"INDOOR",nfl_fumbles.csv!$A:$A,"&lt;&gt;NE",nfl_fumbles.csv!$B:$B,Sheet1!D$1,nfl_fumbles.csv!$H:$H,"&gt;="&amp;Sheet1!$A3,nfl_fumbles.csv!$H:$H,"&lt;"&amp;Sheet1!$A5)</f>
        <v>0</v>
      </c>
      <c r="E3">
        <f>COUNTIFS(nfl_fumbles.csv!$C:$C,"INDOOR",nfl_fumbles.csv!$A:$A,"&lt;&gt;NE",nfl_fumbles.csv!$B:$B,Sheet1!E$1,nfl_fumbles.csv!$H:$H,"&gt;="&amp;Sheet1!$A3,nfl_fumbles.csv!$H:$H,"&lt;"&amp;Sheet1!$A5)</f>
        <v>0</v>
      </c>
      <c r="F3">
        <f>COUNTIFS(nfl_fumbles.csv!$C:$C,"INDOOR",nfl_fumbles.csv!$A:$A,"&lt;&gt;NE",nfl_fumbles.csv!$B:$B,Sheet1!F$1,nfl_fumbles.csv!$H:$H,"&gt;="&amp;Sheet1!$A3,nfl_fumbles.csv!$H:$H,"&lt;"&amp;Sheet1!$A5)</f>
        <v>0</v>
      </c>
      <c r="G3">
        <f>COUNTIFS(nfl_fumbles.csv!$C:$C,"INDOOR",nfl_fumbles.csv!$A:$A,"&lt;&gt;NE",nfl_fumbles.csv!$B:$B,Sheet1!G$1,nfl_fumbles.csv!$H:$H,"&gt;="&amp;Sheet1!$A3,nfl_fumbles.csv!$H:$H,"&lt;"&amp;Sheet1!$A5)</f>
        <v>1</v>
      </c>
      <c r="H3">
        <f>COUNTIFS(nfl_fumbles.csv!$C:$C,"INDOOR",nfl_fumbles.csv!$A:$A,"&lt;&gt;NE",nfl_fumbles.csv!$B:$B,Sheet1!H$1,nfl_fumbles.csv!$H:$H,"&gt;="&amp;Sheet1!$A3,nfl_fumbles.csv!$H:$H,"&lt;"&amp;Sheet1!$A5)</f>
        <v>0</v>
      </c>
      <c r="I3">
        <f>COUNTIFS(nfl_fumbles.csv!$C:$C,"INDOOR",nfl_fumbles.csv!$A:$A,"&lt;&gt;NE",nfl_fumbles.csv!$B:$B,Sheet1!I$1,nfl_fumbles.csv!$H:$H,"&gt;="&amp;Sheet1!$A3,nfl_fumbles.csv!$H:$H,"&lt;"&amp;Sheet1!$A5)</f>
        <v>0</v>
      </c>
      <c r="J3">
        <f>COUNTIFS(nfl_fumbles.csv!$C:$C,"INDOOR",nfl_fumbles.csv!$A:$A,"&lt;&gt;NE",nfl_fumbles.csv!$B:$B,Sheet1!J$1,nfl_fumbles.csv!$H:$H,"&gt;="&amp;Sheet1!$A3,nfl_fumbles.csv!$H:$H,"&lt;"&amp;Sheet1!$A5)</f>
        <v>0</v>
      </c>
      <c r="K3">
        <f>COUNTIFS(nfl_fumbles.csv!$C:$C,"INDOOR",nfl_fumbles.csv!$A:$A,"&lt;&gt;NE",nfl_fumbles.csv!$B:$B,Sheet1!K$1,nfl_fumbles.csv!$H:$H,"&gt;="&amp;Sheet1!$A3,nfl_fumbles.csv!$H:$H,"&lt;"&amp;Sheet1!$A5)</f>
        <v>0</v>
      </c>
      <c r="L3">
        <f>COUNTIFS(nfl_fumbles.csv!$C:$C,"INDOOR",nfl_fumbles.csv!$A:$A,"&lt;&gt;NE",nfl_fumbles.csv!$B:$B,Sheet1!L$1,nfl_fumbles.csv!$H:$H,"&gt;="&amp;Sheet1!$A3,nfl_fumbles.csv!$H:$H,"&lt;"&amp;Sheet1!$A5)</f>
        <v>0</v>
      </c>
      <c r="M3">
        <f>COUNTIFS(nfl_fumbles.csv!$C:$C,"INDOOR",nfl_fumbles.csv!$A:$A,"&lt;&gt;NE",nfl_fumbles.csv!$B:$B,Sheet1!M$1,nfl_fumbles.csv!$H:$H,"&gt;="&amp;Sheet1!$A3,nfl_fumbles.csv!$H:$H,"&lt;"&amp;Sheet1!$A5)</f>
        <v>0</v>
      </c>
      <c r="N3">
        <f>COUNTIFS(nfl_fumbles.csv!$C:$C,"INDOOR",nfl_fumbles.csv!$A:$A,"&lt;&gt;NE",nfl_fumbles.csv!$B:$B,Sheet1!N$1,nfl_fumbles.csv!$H:$H,"&gt;="&amp;Sheet1!$A3,nfl_fumbles.csv!$H:$H,"&lt;"&amp;Sheet1!$A5)</f>
        <v>0</v>
      </c>
      <c r="O3">
        <f>COUNTIFS(nfl_fumbles.csv!$C:$C,"INDOOR",nfl_fumbles.csv!$A:$A,"&lt;&gt;NE",nfl_fumbles.csv!$B:$B,Sheet1!O$1,nfl_fumbles.csv!$H:$H,"&gt;="&amp;Sheet1!$A3,nfl_fumbles.csv!$H:$H,"&lt;"&amp;Sheet1!$A5)</f>
        <v>0</v>
      </c>
    </row>
    <row r="4" spans="1:17">
      <c r="A4">
        <f>A2+$Q$1</f>
        <v>10</v>
      </c>
      <c r="B4" t="s">
        <v>27</v>
      </c>
      <c r="C4">
        <f>COUNTIFS(nfl_fumbles.csv!$C:$C,"INDOOR",nfl_fumbles.csv!$A:$A,"NE",nfl_fumbles.csv!$B:$B,Sheet1!C$1,nfl_fumbles.csv!$H:$H,"&gt;="&amp;Sheet1!$A4,nfl_fumbles.csv!$H:$H,"&lt;"&amp;Sheet1!$A6)</f>
        <v>0</v>
      </c>
      <c r="D4">
        <f>COUNTIFS(nfl_fumbles.csv!$C:$C,"INDOOR",nfl_fumbles.csv!$A:$A,"NE",nfl_fumbles.csv!$B:$B,Sheet1!D$1,nfl_fumbles.csv!$H:$H,"&gt;="&amp;Sheet1!$A4,nfl_fumbles.csv!$H:$H,"&lt;"&amp;Sheet1!$A6)</f>
        <v>0</v>
      </c>
      <c r="E4">
        <f>COUNTIFS(nfl_fumbles.csv!$C:$C,"INDOOR",nfl_fumbles.csv!$A:$A,"NE",nfl_fumbles.csv!$B:$B,Sheet1!E$1,nfl_fumbles.csv!$H:$H,"&gt;="&amp;Sheet1!$A4,nfl_fumbles.csv!$H:$H,"&lt;"&amp;Sheet1!$A6)</f>
        <v>0</v>
      </c>
      <c r="F4">
        <f>COUNTIFS(nfl_fumbles.csv!$C:$C,"INDOOR",nfl_fumbles.csv!$A:$A,"NE",nfl_fumbles.csv!$B:$B,Sheet1!F$1,nfl_fumbles.csv!$H:$H,"&gt;="&amp;Sheet1!$A4,nfl_fumbles.csv!$H:$H,"&lt;"&amp;Sheet1!$A6)</f>
        <v>0</v>
      </c>
      <c r="G4">
        <f>COUNTIFS(nfl_fumbles.csv!$C:$C,"INDOOR",nfl_fumbles.csv!$A:$A,"NE",nfl_fumbles.csv!$B:$B,Sheet1!G$1,nfl_fumbles.csv!$H:$H,"&gt;="&amp;Sheet1!$A4,nfl_fumbles.csv!$H:$H,"&lt;"&amp;Sheet1!$A6)</f>
        <v>0</v>
      </c>
      <c r="H4">
        <f>COUNTIFS(nfl_fumbles.csv!$C:$C,"INDOOR",nfl_fumbles.csv!$A:$A,"NE",nfl_fumbles.csv!$B:$B,Sheet1!H$1,nfl_fumbles.csv!$H:$H,"&gt;="&amp;Sheet1!$A4,nfl_fumbles.csv!$H:$H,"&lt;"&amp;Sheet1!$A6)</f>
        <v>0</v>
      </c>
      <c r="I4">
        <f>COUNTIFS(nfl_fumbles.csv!$C:$C,"INDOOR",nfl_fumbles.csv!$A:$A,"NE",nfl_fumbles.csv!$B:$B,Sheet1!I$1,nfl_fumbles.csv!$H:$H,"&gt;="&amp;Sheet1!$A4,nfl_fumbles.csv!$H:$H,"&lt;"&amp;Sheet1!$A6)</f>
        <v>0</v>
      </c>
      <c r="J4">
        <f>COUNTIFS(nfl_fumbles.csv!$C:$C,"INDOOR",nfl_fumbles.csv!$A:$A,"NE",nfl_fumbles.csv!$B:$B,Sheet1!J$1,nfl_fumbles.csv!$H:$H,"&gt;="&amp;Sheet1!$A4,nfl_fumbles.csv!$H:$H,"&lt;"&amp;Sheet1!$A6)</f>
        <v>0</v>
      </c>
      <c r="K4">
        <f>COUNTIFS(nfl_fumbles.csv!$C:$C,"INDOOR",nfl_fumbles.csv!$A:$A,"NE",nfl_fumbles.csv!$B:$B,Sheet1!K$1,nfl_fumbles.csv!$H:$H,"&gt;="&amp;Sheet1!$A4,nfl_fumbles.csv!$H:$H,"&lt;"&amp;Sheet1!$A6)</f>
        <v>0</v>
      </c>
      <c r="L4">
        <f>COUNTIFS(nfl_fumbles.csv!$C:$C,"INDOOR",nfl_fumbles.csv!$A:$A,"NE",nfl_fumbles.csv!$B:$B,Sheet1!L$1,nfl_fumbles.csv!$H:$H,"&gt;="&amp;Sheet1!$A4,nfl_fumbles.csv!$H:$H,"&lt;"&amp;Sheet1!$A6)</f>
        <v>0</v>
      </c>
      <c r="M4">
        <f>COUNTIFS(nfl_fumbles.csv!$C:$C,"INDOOR",nfl_fumbles.csv!$A:$A,"NE",nfl_fumbles.csv!$B:$B,Sheet1!M$1,nfl_fumbles.csv!$H:$H,"&gt;="&amp;Sheet1!$A4,nfl_fumbles.csv!$H:$H,"&lt;"&amp;Sheet1!$A6)</f>
        <v>0</v>
      </c>
      <c r="N4">
        <f>COUNTIFS(nfl_fumbles.csv!$C:$C,"INDOOR",nfl_fumbles.csv!$A:$A,"NE",nfl_fumbles.csv!$B:$B,Sheet1!N$1,nfl_fumbles.csv!$H:$H,"&gt;="&amp;Sheet1!$A4,nfl_fumbles.csv!$H:$H,"&lt;"&amp;Sheet1!$A6)</f>
        <v>1</v>
      </c>
      <c r="O4">
        <f>COUNTIFS(nfl_fumbles.csv!$C:$C,"INDOOR",nfl_fumbles.csv!$A:$A,"NE",nfl_fumbles.csv!$B:$B,Sheet1!O$1,nfl_fumbles.csv!$H:$H,"&gt;="&amp;Sheet1!$A4,nfl_fumbles.csv!$H:$H,"&lt;"&amp;Sheet1!$A6)</f>
        <v>0</v>
      </c>
    </row>
    <row r="5" spans="1:17">
      <c r="A5">
        <f>A4</f>
        <v>10</v>
      </c>
      <c r="B5" t="s">
        <v>43</v>
      </c>
      <c r="C5">
        <f>COUNTIFS(nfl_fumbles.csv!$C:$C,"INDOOR",nfl_fumbles.csv!$A:$A,"&lt;&gt;NE",nfl_fumbles.csv!$B:$B,Sheet1!C$1,nfl_fumbles.csv!$H:$H,"&gt;="&amp;Sheet1!$A5,nfl_fumbles.csv!$H:$H,"&lt;"&amp;Sheet1!$A7)</f>
        <v>1</v>
      </c>
      <c r="D5">
        <f>COUNTIFS(nfl_fumbles.csv!$C:$C,"INDOOR",nfl_fumbles.csv!$A:$A,"&lt;&gt;NE",nfl_fumbles.csv!$B:$B,Sheet1!D$1,nfl_fumbles.csv!$H:$H,"&gt;="&amp;Sheet1!$A5,nfl_fumbles.csv!$H:$H,"&lt;"&amp;Sheet1!$A7)</f>
        <v>2</v>
      </c>
      <c r="E5">
        <f>COUNTIFS(nfl_fumbles.csv!$C:$C,"INDOOR",nfl_fumbles.csv!$A:$A,"&lt;&gt;NE",nfl_fumbles.csv!$B:$B,Sheet1!E$1,nfl_fumbles.csv!$H:$H,"&gt;="&amp;Sheet1!$A5,nfl_fumbles.csv!$H:$H,"&lt;"&amp;Sheet1!$A7)</f>
        <v>0</v>
      </c>
      <c r="F5">
        <f>COUNTIFS(nfl_fumbles.csv!$C:$C,"INDOOR",nfl_fumbles.csv!$A:$A,"&lt;&gt;NE",nfl_fumbles.csv!$B:$B,Sheet1!F$1,nfl_fumbles.csv!$H:$H,"&gt;="&amp;Sheet1!$A5,nfl_fumbles.csv!$H:$H,"&lt;"&amp;Sheet1!$A7)</f>
        <v>4</v>
      </c>
      <c r="G5">
        <f>COUNTIFS(nfl_fumbles.csv!$C:$C,"INDOOR",nfl_fumbles.csv!$A:$A,"&lt;&gt;NE",nfl_fumbles.csv!$B:$B,Sheet1!G$1,nfl_fumbles.csv!$H:$H,"&gt;="&amp;Sheet1!$A5,nfl_fumbles.csv!$H:$H,"&lt;"&amp;Sheet1!$A7)</f>
        <v>3</v>
      </c>
      <c r="H5">
        <f>COUNTIFS(nfl_fumbles.csv!$C:$C,"INDOOR",nfl_fumbles.csv!$A:$A,"&lt;&gt;NE",nfl_fumbles.csv!$B:$B,Sheet1!H$1,nfl_fumbles.csv!$H:$H,"&gt;="&amp;Sheet1!$A5,nfl_fumbles.csv!$H:$H,"&lt;"&amp;Sheet1!$A7)</f>
        <v>3</v>
      </c>
      <c r="I5">
        <f>COUNTIFS(nfl_fumbles.csv!$C:$C,"INDOOR",nfl_fumbles.csv!$A:$A,"&lt;&gt;NE",nfl_fumbles.csv!$B:$B,Sheet1!I$1,nfl_fumbles.csv!$H:$H,"&gt;="&amp;Sheet1!$A5,nfl_fumbles.csv!$H:$H,"&lt;"&amp;Sheet1!$A7)</f>
        <v>1</v>
      </c>
      <c r="J5">
        <f>COUNTIFS(nfl_fumbles.csv!$C:$C,"INDOOR",nfl_fumbles.csv!$A:$A,"&lt;&gt;NE",nfl_fumbles.csv!$B:$B,Sheet1!J$1,nfl_fumbles.csv!$H:$H,"&gt;="&amp;Sheet1!$A5,nfl_fumbles.csv!$H:$H,"&lt;"&amp;Sheet1!$A7)</f>
        <v>1</v>
      </c>
      <c r="K5">
        <f>COUNTIFS(nfl_fumbles.csv!$C:$C,"INDOOR",nfl_fumbles.csv!$A:$A,"&lt;&gt;NE",nfl_fumbles.csv!$B:$B,Sheet1!K$1,nfl_fumbles.csv!$H:$H,"&gt;="&amp;Sheet1!$A5,nfl_fumbles.csv!$H:$H,"&lt;"&amp;Sheet1!$A7)</f>
        <v>4</v>
      </c>
      <c r="L5">
        <f>COUNTIFS(nfl_fumbles.csv!$C:$C,"INDOOR",nfl_fumbles.csv!$A:$A,"&lt;&gt;NE",nfl_fumbles.csv!$B:$B,Sheet1!L$1,nfl_fumbles.csv!$H:$H,"&gt;="&amp;Sheet1!$A5,nfl_fumbles.csv!$H:$H,"&lt;"&amp;Sheet1!$A7)</f>
        <v>4</v>
      </c>
      <c r="M5">
        <f>COUNTIFS(nfl_fumbles.csv!$C:$C,"INDOOR",nfl_fumbles.csv!$A:$A,"&lt;&gt;NE",nfl_fumbles.csv!$B:$B,Sheet1!M$1,nfl_fumbles.csv!$H:$H,"&gt;="&amp;Sheet1!$A5,nfl_fumbles.csv!$H:$H,"&lt;"&amp;Sheet1!$A7)</f>
        <v>2</v>
      </c>
      <c r="N5">
        <f>COUNTIFS(nfl_fumbles.csv!$C:$C,"INDOOR",nfl_fumbles.csv!$A:$A,"&lt;&gt;NE",nfl_fumbles.csv!$B:$B,Sheet1!N$1,nfl_fumbles.csv!$H:$H,"&gt;="&amp;Sheet1!$A5,nfl_fumbles.csv!$H:$H,"&lt;"&amp;Sheet1!$A7)</f>
        <v>3</v>
      </c>
      <c r="O5">
        <f>COUNTIFS(nfl_fumbles.csv!$C:$C,"INDOOR",nfl_fumbles.csv!$A:$A,"&lt;&gt;NE",nfl_fumbles.csv!$B:$B,Sheet1!O$1,nfl_fumbles.csv!$H:$H,"&gt;="&amp;Sheet1!$A5,nfl_fumbles.csv!$H:$H,"&lt;"&amp;Sheet1!$A7)</f>
        <v>3</v>
      </c>
    </row>
    <row r="6" spans="1:17">
      <c r="A6">
        <f>A4+$Q$1</f>
        <v>20</v>
      </c>
      <c r="B6" t="s">
        <v>27</v>
      </c>
      <c r="C6">
        <f>COUNTIFS(nfl_fumbles.csv!$C:$C,"INDOOR",nfl_fumbles.csv!$A:$A,"NE",nfl_fumbles.csv!$B:$B,Sheet1!C$1,nfl_fumbles.csv!$H:$H,"&gt;="&amp;Sheet1!$A6,nfl_fumbles.csv!$H:$H,"&lt;"&amp;Sheet1!$A8)</f>
        <v>0</v>
      </c>
      <c r="D6">
        <f>COUNTIFS(nfl_fumbles.csv!$C:$C,"INDOOR",nfl_fumbles.csv!$A:$A,"NE",nfl_fumbles.csv!$B:$B,Sheet1!D$1,nfl_fumbles.csv!$H:$H,"&gt;="&amp;Sheet1!$A6,nfl_fumbles.csv!$H:$H,"&lt;"&amp;Sheet1!$A8)</f>
        <v>0</v>
      </c>
      <c r="E6">
        <f>COUNTIFS(nfl_fumbles.csv!$C:$C,"INDOOR",nfl_fumbles.csv!$A:$A,"NE",nfl_fumbles.csv!$B:$B,Sheet1!E$1,nfl_fumbles.csv!$H:$H,"&gt;="&amp;Sheet1!$A6,nfl_fumbles.csv!$H:$H,"&lt;"&amp;Sheet1!$A8)</f>
        <v>0</v>
      </c>
      <c r="F6">
        <f>COUNTIFS(nfl_fumbles.csv!$C:$C,"INDOOR",nfl_fumbles.csv!$A:$A,"NE",nfl_fumbles.csv!$B:$B,Sheet1!F$1,nfl_fumbles.csv!$H:$H,"&gt;="&amp;Sheet1!$A6,nfl_fumbles.csv!$H:$H,"&lt;"&amp;Sheet1!$A8)</f>
        <v>0</v>
      </c>
      <c r="G6">
        <f>COUNTIFS(nfl_fumbles.csv!$C:$C,"INDOOR",nfl_fumbles.csv!$A:$A,"NE",nfl_fumbles.csv!$B:$B,Sheet1!G$1,nfl_fumbles.csv!$H:$H,"&gt;="&amp;Sheet1!$A6,nfl_fumbles.csv!$H:$H,"&lt;"&amp;Sheet1!$A8)</f>
        <v>0</v>
      </c>
      <c r="H6">
        <f>COUNTIFS(nfl_fumbles.csv!$C:$C,"INDOOR",nfl_fumbles.csv!$A:$A,"NE",nfl_fumbles.csv!$B:$B,Sheet1!H$1,nfl_fumbles.csv!$H:$H,"&gt;="&amp;Sheet1!$A6,nfl_fumbles.csv!$H:$H,"&lt;"&amp;Sheet1!$A8)</f>
        <v>0</v>
      </c>
      <c r="I6">
        <f>COUNTIFS(nfl_fumbles.csv!$C:$C,"INDOOR",nfl_fumbles.csv!$A:$A,"NE",nfl_fumbles.csv!$B:$B,Sheet1!I$1,nfl_fumbles.csv!$H:$H,"&gt;="&amp;Sheet1!$A6,nfl_fumbles.csv!$H:$H,"&lt;"&amp;Sheet1!$A8)</f>
        <v>0</v>
      </c>
      <c r="J6">
        <f>COUNTIFS(nfl_fumbles.csv!$C:$C,"INDOOR",nfl_fumbles.csv!$A:$A,"NE",nfl_fumbles.csv!$B:$B,Sheet1!J$1,nfl_fumbles.csv!$H:$H,"&gt;="&amp;Sheet1!$A6,nfl_fumbles.csv!$H:$H,"&lt;"&amp;Sheet1!$A8)</f>
        <v>0</v>
      </c>
      <c r="K6">
        <f>COUNTIFS(nfl_fumbles.csv!$C:$C,"INDOOR",nfl_fumbles.csv!$A:$A,"NE",nfl_fumbles.csv!$B:$B,Sheet1!K$1,nfl_fumbles.csv!$H:$H,"&gt;="&amp;Sheet1!$A6,nfl_fumbles.csv!$H:$H,"&lt;"&amp;Sheet1!$A8)</f>
        <v>1</v>
      </c>
      <c r="L6">
        <f>COUNTIFS(nfl_fumbles.csv!$C:$C,"INDOOR",nfl_fumbles.csv!$A:$A,"NE",nfl_fumbles.csv!$B:$B,Sheet1!L$1,nfl_fumbles.csv!$H:$H,"&gt;="&amp;Sheet1!$A6,nfl_fumbles.csv!$H:$H,"&lt;"&amp;Sheet1!$A8)</f>
        <v>0</v>
      </c>
      <c r="M6">
        <f>COUNTIFS(nfl_fumbles.csv!$C:$C,"INDOOR",nfl_fumbles.csv!$A:$A,"NE",nfl_fumbles.csv!$B:$B,Sheet1!M$1,nfl_fumbles.csv!$H:$H,"&gt;="&amp;Sheet1!$A6,nfl_fumbles.csv!$H:$H,"&lt;"&amp;Sheet1!$A8)</f>
        <v>0</v>
      </c>
      <c r="N6">
        <f>COUNTIFS(nfl_fumbles.csv!$C:$C,"INDOOR",nfl_fumbles.csv!$A:$A,"NE",nfl_fumbles.csv!$B:$B,Sheet1!N$1,nfl_fumbles.csv!$H:$H,"&gt;="&amp;Sheet1!$A6,nfl_fumbles.csv!$H:$H,"&lt;"&amp;Sheet1!$A8)</f>
        <v>0</v>
      </c>
      <c r="O6">
        <f>COUNTIFS(nfl_fumbles.csv!$C:$C,"INDOOR",nfl_fumbles.csv!$A:$A,"NE",nfl_fumbles.csv!$B:$B,Sheet1!O$1,nfl_fumbles.csv!$H:$H,"&gt;="&amp;Sheet1!$A6,nfl_fumbles.csv!$H:$H,"&lt;"&amp;Sheet1!$A8)</f>
        <v>0</v>
      </c>
    </row>
    <row r="7" spans="1:17">
      <c r="A7">
        <f>A6</f>
        <v>20</v>
      </c>
      <c r="B7" t="s">
        <v>43</v>
      </c>
      <c r="C7">
        <f>COUNTIFS(nfl_fumbles.csv!$C:$C,"INDOOR",nfl_fumbles.csv!$A:$A,"&lt;&gt;NE",nfl_fumbles.csv!$B:$B,Sheet1!C$1,nfl_fumbles.csv!$H:$H,"&gt;="&amp;Sheet1!$A7,nfl_fumbles.csv!$H:$H,"&lt;"&amp;Sheet1!$A9)</f>
        <v>8</v>
      </c>
      <c r="D7">
        <f>COUNTIFS(nfl_fumbles.csv!$C:$C,"INDOOR",nfl_fumbles.csv!$A:$A,"&lt;&gt;NE",nfl_fumbles.csv!$B:$B,Sheet1!D$1,nfl_fumbles.csv!$H:$H,"&gt;="&amp;Sheet1!$A7,nfl_fumbles.csv!$H:$H,"&lt;"&amp;Sheet1!$A9)</f>
        <v>4</v>
      </c>
      <c r="E7">
        <f>COUNTIFS(nfl_fumbles.csv!$C:$C,"INDOOR",nfl_fumbles.csv!$A:$A,"&lt;&gt;NE",nfl_fumbles.csv!$B:$B,Sheet1!E$1,nfl_fumbles.csv!$H:$H,"&gt;="&amp;Sheet1!$A7,nfl_fumbles.csv!$H:$H,"&lt;"&amp;Sheet1!$A9)</f>
        <v>1</v>
      </c>
      <c r="F7">
        <f>COUNTIFS(nfl_fumbles.csv!$C:$C,"INDOOR",nfl_fumbles.csv!$A:$A,"&lt;&gt;NE",nfl_fumbles.csv!$B:$B,Sheet1!F$1,nfl_fumbles.csv!$H:$H,"&gt;="&amp;Sheet1!$A7,nfl_fumbles.csv!$H:$H,"&lt;"&amp;Sheet1!$A9)</f>
        <v>6</v>
      </c>
      <c r="G7">
        <f>COUNTIFS(nfl_fumbles.csv!$C:$C,"INDOOR",nfl_fumbles.csv!$A:$A,"&lt;&gt;NE",nfl_fumbles.csv!$B:$B,Sheet1!G$1,nfl_fumbles.csv!$H:$H,"&gt;="&amp;Sheet1!$A7,nfl_fumbles.csv!$H:$H,"&lt;"&amp;Sheet1!$A9)</f>
        <v>5</v>
      </c>
      <c r="H7">
        <f>COUNTIFS(nfl_fumbles.csv!$C:$C,"INDOOR",nfl_fumbles.csv!$A:$A,"&lt;&gt;NE",nfl_fumbles.csv!$B:$B,Sheet1!H$1,nfl_fumbles.csv!$H:$H,"&gt;="&amp;Sheet1!$A7,nfl_fumbles.csv!$H:$H,"&lt;"&amp;Sheet1!$A9)</f>
        <v>2</v>
      </c>
      <c r="I7">
        <f>COUNTIFS(nfl_fumbles.csv!$C:$C,"INDOOR",nfl_fumbles.csv!$A:$A,"&lt;&gt;NE",nfl_fumbles.csv!$B:$B,Sheet1!I$1,nfl_fumbles.csv!$H:$H,"&gt;="&amp;Sheet1!$A7,nfl_fumbles.csv!$H:$H,"&lt;"&amp;Sheet1!$A9)</f>
        <v>4</v>
      </c>
      <c r="J7">
        <f>COUNTIFS(nfl_fumbles.csv!$C:$C,"INDOOR",nfl_fumbles.csv!$A:$A,"&lt;&gt;NE",nfl_fumbles.csv!$B:$B,Sheet1!J$1,nfl_fumbles.csv!$H:$H,"&gt;="&amp;Sheet1!$A7,nfl_fumbles.csv!$H:$H,"&lt;"&amp;Sheet1!$A9)</f>
        <v>7</v>
      </c>
      <c r="K7">
        <f>COUNTIFS(nfl_fumbles.csv!$C:$C,"INDOOR",nfl_fumbles.csv!$A:$A,"&lt;&gt;NE",nfl_fumbles.csv!$B:$B,Sheet1!K$1,nfl_fumbles.csv!$H:$H,"&gt;="&amp;Sheet1!$A7,nfl_fumbles.csv!$H:$H,"&lt;"&amp;Sheet1!$A9)</f>
        <v>5</v>
      </c>
      <c r="L7">
        <f>COUNTIFS(nfl_fumbles.csv!$C:$C,"INDOOR",nfl_fumbles.csv!$A:$A,"&lt;&gt;NE",nfl_fumbles.csv!$B:$B,Sheet1!L$1,nfl_fumbles.csv!$H:$H,"&gt;="&amp;Sheet1!$A7,nfl_fumbles.csv!$H:$H,"&lt;"&amp;Sheet1!$A9)</f>
        <v>2</v>
      </c>
      <c r="M7">
        <f>COUNTIFS(nfl_fumbles.csv!$C:$C,"INDOOR",nfl_fumbles.csv!$A:$A,"&lt;&gt;NE",nfl_fumbles.csv!$B:$B,Sheet1!M$1,nfl_fumbles.csv!$H:$H,"&gt;="&amp;Sheet1!$A7,nfl_fumbles.csv!$H:$H,"&lt;"&amp;Sheet1!$A9)</f>
        <v>5</v>
      </c>
      <c r="N7">
        <f>COUNTIFS(nfl_fumbles.csv!$C:$C,"INDOOR",nfl_fumbles.csv!$A:$A,"&lt;&gt;NE",nfl_fumbles.csv!$B:$B,Sheet1!N$1,nfl_fumbles.csv!$H:$H,"&gt;="&amp;Sheet1!$A7,nfl_fumbles.csv!$H:$H,"&lt;"&amp;Sheet1!$A9)</f>
        <v>7</v>
      </c>
      <c r="O7">
        <f>COUNTIFS(nfl_fumbles.csv!$C:$C,"INDOOR",nfl_fumbles.csv!$A:$A,"&lt;&gt;NE",nfl_fumbles.csv!$B:$B,Sheet1!O$1,nfl_fumbles.csv!$H:$H,"&gt;="&amp;Sheet1!$A7,nfl_fumbles.csv!$H:$H,"&lt;"&amp;Sheet1!$A9)</f>
        <v>6</v>
      </c>
    </row>
    <row r="8" spans="1:17">
      <c r="A8">
        <f>A6+$Q$1</f>
        <v>30</v>
      </c>
      <c r="B8" t="s">
        <v>27</v>
      </c>
      <c r="C8">
        <f>COUNTIFS(nfl_fumbles.csv!$C:$C,"INDOOR",nfl_fumbles.csv!$A:$A,"NE",nfl_fumbles.csv!$B:$B,Sheet1!C$1,nfl_fumbles.csv!$H:$H,"&gt;="&amp;Sheet1!$A8,nfl_fumbles.csv!$H:$H,"&lt;"&amp;Sheet1!$A10)</f>
        <v>0</v>
      </c>
      <c r="D8">
        <f>COUNTIFS(nfl_fumbles.csv!$C:$C,"INDOOR",nfl_fumbles.csv!$A:$A,"NE",nfl_fumbles.csv!$B:$B,Sheet1!D$1,nfl_fumbles.csv!$H:$H,"&gt;="&amp;Sheet1!$A8,nfl_fumbles.csv!$H:$H,"&lt;"&amp;Sheet1!$A10)</f>
        <v>0</v>
      </c>
      <c r="E8">
        <f>COUNTIFS(nfl_fumbles.csv!$C:$C,"INDOOR",nfl_fumbles.csv!$A:$A,"NE",nfl_fumbles.csv!$B:$B,Sheet1!E$1,nfl_fumbles.csv!$H:$H,"&gt;="&amp;Sheet1!$A8,nfl_fumbles.csv!$H:$H,"&lt;"&amp;Sheet1!$A10)</f>
        <v>0</v>
      </c>
      <c r="F8">
        <f>COUNTIFS(nfl_fumbles.csv!$C:$C,"INDOOR",nfl_fumbles.csv!$A:$A,"NE",nfl_fumbles.csv!$B:$B,Sheet1!F$1,nfl_fumbles.csv!$H:$H,"&gt;="&amp;Sheet1!$A8,nfl_fumbles.csv!$H:$H,"&lt;"&amp;Sheet1!$A10)</f>
        <v>0</v>
      </c>
      <c r="G8">
        <f>COUNTIFS(nfl_fumbles.csv!$C:$C,"INDOOR",nfl_fumbles.csv!$A:$A,"NE",nfl_fumbles.csv!$B:$B,Sheet1!G$1,nfl_fumbles.csv!$H:$H,"&gt;="&amp;Sheet1!$A8,nfl_fumbles.csv!$H:$H,"&lt;"&amp;Sheet1!$A10)</f>
        <v>0</v>
      </c>
      <c r="H8">
        <f>COUNTIFS(nfl_fumbles.csv!$C:$C,"INDOOR",nfl_fumbles.csv!$A:$A,"NE",nfl_fumbles.csv!$B:$B,Sheet1!H$1,nfl_fumbles.csv!$H:$H,"&gt;="&amp;Sheet1!$A8,nfl_fumbles.csv!$H:$H,"&lt;"&amp;Sheet1!$A10)</f>
        <v>1</v>
      </c>
      <c r="I8">
        <f>COUNTIFS(nfl_fumbles.csv!$C:$C,"INDOOR",nfl_fumbles.csv!$A:$A,"NE",nfl_fumbles.csv!$B:$B,Sheet1!I$1,nfl_fumbles.csv!$H:$H,"&gt;="&amp;Sheet1!$A8,nfl_fumbles.csv!$H:$H,"&lt;"&amp;Sheet1!$A10)</f>
        <v>0</v>
      </c>
      <c r="J8">
        <f>COUNTIFS(nfl_fumbles.csv!$C:$C,"INDOOR",nfl_fumbles.csv!$A:$A,"NE",nfl_fumbles.csv!$B:$B,Sheet1!J$1,nfl_fumbles.csv!$H:$H,"&gt;="&amp;Sheet1!$A8,nfl_fumbles.csv!$H:$H,"&lt;"&amp;Sheet1!$A10)</f>
        <v>0</v>
      </c>
      <c r="K8">
        <f>COUNTIFS(nfl_fumbles.csv!$C:$C,"INDOOR",nfl_fumbles.csv!$A:$A,"NE",nfl_fumbles.csv!$B:$B,Sheet1!K$1,nfl_fumbles.csv!$H:$H,"&gt;="&amp;Sheet1!$A8,nfl_fumbles.csv!$H:$H,"&lt;"&amp;Sheet1!$A10)</f>
        <v>0</v>
      </c>
      <c r="L8">
        <f>COUNTIFS(nfl_fumbles.csv!$C:$C,"INDOOR",nfl_fumbles.csv!$A:$A,"NE",nfl_fumbles.csv!$B:$B,Sheet1!L$1,nfl_fumbles.csv!$H:$H,"&gt;="&amp;Sheet1!$A8,nfl_fumbles.csv!$H:$H,"&lt;"&amp;Sheet1!$A10)</f>
        <v>0</v>
      </c>
      <c r="M8">
        <f>COUNTIFS(nfl_fumbles.csv!$C:$C,"INDOOR",nfl_fumbles.csv!$A:$A,"NE",nfl_fumbles.csv!$B:$B,Sheet1!M$1,nfl_fumbles.csv!$H:$H,"&gt;="&amp;Sheet1!$A8,nfl_fumbles.csv!$H:$H,"&lt;"&amp;Sheet1!$A10)</f>
        <v>0</v>
      </c>
      <c r="N8">
        <f>COUNTIFS(nfl_fumbles.csv!$C:$C,"INDOOR",nfl_fumbles.csv!$A:$A,"NE",nfl_fumbles.csv!$B:$B,Sheet1!N$1,nfl_fumbles.csv!$H:$H,"&gt;="&amp;Sheet1!$A8,nfl_fumbles.csv!$H:$H,"&lt;"&amp;Sheet1!$A10)</f>
        <v>0</v>
      </c>
      <c r="O8">
        <f>COUNTIFS(nfl_fumbles.csv!$C:$C,"INDOOR",nfl_fumbles.csv!$A:$A,"NE",nfl_fumbles.csv!$B:$B,Sheet1!O$1,nfl_fumbles.csv!$H:$H,"&gt;="&amp;Sheet1!$A8,nfl_fumbles.csv!$H:$H,"&lt;"&amp;Sheet1!$A10)</f>
        <v>0</v>
      </c>
    </row>
    <row r="9" spans="1:17">
      <c r="A9">
        <f>A8</f>
        <v>30</v>
      </c>
      <c r="B9" t="s">
        <v>43</v>
      </c>
      <c r="C9">
        <f>COUNTIFS(nfl_fumbles.csv!$C:$C,"INDOOR",nfl_fumbles.csv!$A:$A,"&lt;&gt;NE",nfl_fumbles.csv!$B:$B,Sheet1!C$1,nfl_fumbles.csv!$H:$H,"&gt;="&amp;Sheet1!$A9,nfl_fumbles.csv!$H:$H,"&lt;"&amp;Sheet1!$A11)</f>
        <v>5</v>
      </c>
      <c r="D9">
        <f>COUNTIFS(nfl_fumbles.csv!$C:$C,"INDOOR",nfl_fumbles.csv!$A:$A,"&lt;&gt;NE",nfl_fumbles.csv!$B:$B,Sheet1!D$1,nfl_fumbles.csv!$H:$H,"&gt;="&amp;Sheet1!$A9,nfl_fumbles.csv!$H:$H,"&lt;"&amp;Sheet1!$A11)</f>
        <v>3</v>
      </c>
      <c r="E9">
        <f>COUNTIFS(nfl_fumbles.csv!$C:$C,"INDOOR",nfl_fumbles.csv!$A:$A,"&lt;&gt;NE",nfl_fumbles.csv!$B:$B,Sheet1!E$1,nfl_fumbles.csv!$H:$H,"&gt;="&amp;Sheet1!$A9,nfl_fumbles.csv!$H:$H,"&lt;"&amp;Sheet1!$A11)</f>
        <v>5</v>
      </c>
      <c r="F9">
        <f>COUNTIFS(nfl_fumbles.csv!$C:$C,"INDOOR",nfl_fumbles.csv!$A:$A,"&lt;&gt;NE",nfl_fumbles.csv!$B:$B,Sheet1!F$1,nfl_fumbles.csv!$H:$H,"&gt;="&amp;Sheet1!$A9,nfl_fumbles.csv!$H:$H,"&lt;"&amp;Sheet1!$A11)</f>
        <v>4</v>
      </c>
      <c r="G9">
        <f>COUNTIFS(nfl_fumbles.csv!$C:$C,"INDOOR",nfl_fumbles.csv!$A:$A,"&lt;&gt;NE",nfl_fumbles.csv!$B:$B,Sheet1!G$1,nfl_fumbles.csv!$H:$H,"&gt;="&amp;Sheet1!$A9,nfl_fumbles.csv!$H:$H,"&lt;"&amp;Sheet1!$A11)</f>
        <v>3</v>
      </c>
      <c r="H9">
        <f>COUNTIFS(nfl_fumbles.csv!$C:$C,"INDOOR",nfl_fumbles.csv!$A:$A,"&lt;&gt;NE",nfl_fumbles.csv!$B:$B,Sheet1!H$1,nfl_fumbles.csv!$H:$H,"&gt;="&amp;Sheet1!$A9,nfl_fumbles.csv!$H:$H,"&lt;"&amp;Sheet1!$A11)</f>
        <v>5</v>
      </c>
      <c r="I9">
        <f>COUNTIFS(nfl_fumbles.csv!$C:$C,"INDOOR",nfl_fumbles.csv!$A:$A,"&lt;&gt;NE",nfl_fumbles.csv!$B:$B,Sheet1!I$1,nfl_fumbles.csv!$H:$H,"&gt;="&amp;Sheet1!$A9,nfl_fumbles.csv!$H:$H,"&lt;"&amp;Sheet1!$A11)</f>
        <v>5</v>
      </c>
      <c r="J9">
        <f>COUNTIFS(nfl_fumbles.csv!$C:$C,"INDOOR",nfl_fumbles.csv!$A:$A,"&lt;&gt;NE",nfl_fumbles.csv!$B:$B,Sheet1!J$1,nfl_fumbles.csv!$H:$H,"&gt;="&amp;Sheet1!$A9,nfl_fumbles.csv!$H:$H,"&lt;"&amp;Sheet1!$A11)</f>
        <v>9</v>
      </c>
      <c r="K9">
        <f>COUNTIFS(nfl_fumbles.csv!$C:$C,"INDOOR",nfl_fumbles.csv!$A:$A,"&lt;&gt;NE",nfl_fumbles.csv!$B:$B,Sheet1!K$1,nfl_fumbles.csv!$H:$H,"&gt;="&amp;Sheet1!$A9,nfl_fumbles.csv!$H:$H,"&lt;"&amp;Sheet1!$A11)</f>
        <v>3</v>
      </c>
      <c r="L9">
        <f>COUNTIFS(nfl_fumbles.csv!$C:$C,"INDOOR",nfl_fumbles.csv!$A:$A,"&lt;&gt;NE",nfl_fumbles.csv!$B:$B,Sheet1!L$1,nfl_fumbles.csv!$H:$H,"&gt;="&amp;Sheet1!$A9,nfl_fumbles.csv!$H:$H,"&lt;"&amp;Sheet1!$A11)</f>
        <v>9</v>
      </c>
      <c r="M9">
        <f>COUNTIFS(nfl_fumbles.csv!$C:$C,"INDOOR",nfl_fumbles.csv!$A:$A,"&lt;&gt;NE",nfl_fumbles.csv!$B:$B,Sheet1!M$1,nfl_fumbles.csv!$H:$H,"&gt;="&amp;Sheet1!$A9,nfl_fumbles.csv!$H:$H,"&lt;"&amp;Sheet1!$A11)</f>
        <v>6</v>
      </c>
      <c r="N9">
        <f>COUNTIFS(nfl_fumbles.csv!$C:$C,"INDOOR",nfl_fumbles.csv!$A:$A,"&lt;&gt;NE",nfl_fumbles.csv!$B:$B,Sheet1!N$1,nfl_fumbles.csv!$H:$H,"&gt;="&amp;Sheet1!$A9,nfl_fumbles.csv!$H:$H,"&lt;"&amp;Sheet1!$A11)</f>
        <v>9</v>
      </c>
      <c r="O9">
        <f>COUNTIFS(nfl_fumbles.csv!$C:$C,"INDOOR",nfl_fumbles.csv!$A:$A,"&lt;&gt;NE",nfl_fumbles.csv!$B:$B,Sheet1!O$1,nfl_fumbles.csv!$H:$H,"&gt;="&amp;Sheet1!$A9,nfl_fumbles.csv!$H:$H,"&lt;"&amp;Sheet1!$A11)</f>
        <v>6</v>
      </c>
    </row>
    <row r="10" spans="1:17">
      <c r="A10">
        <f>A8+$Q$1</f>
        <v>40</v>
      </c>
      <c r="B10" t="s">
        <v>27</v>
      </c>
      <c r="C10">
        <f>COUNTIFS(nfl_fumbles.csv!$C:$C,"INDOOR",nfl_fumbles.csv!$A:$A,"NE",nfl_fumbles.csv!$B:$B,Sheet1!C$1,nfl_fumbles.csv!$H:$H,"&gt;="&amp;Sheet1!$A10,nfl_fumbles.csv!$H:$H,"&lt;"&amp;Sheet1!$A12)</f>
        <v>0</v>
      </c>
      <c r="D10">
        <f>COUNTIFS(nfl_fumbles.csv!$C:$C,"INDOOR",nfl_fumbles.csv!$A:$A,"NE",nfl_fumbles.csv!$B:$B,Sheet1!D$1,nfl_fumbles.csv!$H:$H,"&gt;="&amp;Sheet1!$A10,nfl_fumbles.csv!$H:$H,"&lt;"&amp;Sheet1!$A12)</f>
        <v>0</v>
      </c>
      <c r="E10">
        <f>COUNTIFS(nfl_fumbles.csv!$C:$C,"INDOOR",nfl_fumbles.csv!$A:$A,"NE",nfl_fumbles.csv!$B:$B,Sheet1!E$1,nfl_fumbles.csv!$H:$H,"&gt;="&amp;Sheet1!$A10,nfl_fumbles.csv!$H:$H,"&lt;"&amp;Sheet1!$A12)</f>
        <v>0</v>
      </c>
      <c r="F10">
        <f>COUNTIFS(nfl_fumbles.csv!$C:$C,"INDOOR",nfl_fumbles.csv!$A:$A,"NE",nfl_fumbles.csv!$B:$B,Sheet1!F$1,nfl_fumbles.csv!$H:$H,"&gt;="&amp;Sheet1!$A10,nfl_fumbles.csv!$H:$H,"&lt;"&amp;Sheet1!$A12)</f>
        <v>0</v>
      </c>
      <c r="G10">
        <f>COUNTIFS(nfl_fumbles.csv!$C:$C,"INDOOR",nfl_fumbles.csv!$A:$A,"NE",nfl_fumbles.csv!$B:$B,Sheet1!G$1,nfl_fumbles.csv!$H:$H,"&gt;="&amp;Sheet1!$A10,nfl_fumbles.csv!$H:$H,"&lt;"&amp;Sheet1!$A12)</f>
        <v>0</v>
      </c>
      <c r="H10">
        <f>COUNTIFS(nfl_fumbles.csv!$C:$C,"INDOOR",nfl_fumbles.csv!$A:$A,"NE",nfl_fumbles.csv!$B:$B,Sheet1!H$1,nfl_fumbles.csv!$H:$H,"&gt;="&amp;Sheet1!$A10,nfl_fumbles.csv!$H:$H,"&lt;"&amp;Sheet1!$A12)</f>
        <v>0</v>
      </c>
      <c r="I10">
        <f>COUNTIFS(nfl_fumbles.csv!$C:$C,"INDOOR",nfl_fumbles.csv!$A:$A,"NE",nfl_fumbles.csv!$B:$B,Sheet1!I$1,nfl_fumbles.csv!$H:$H,"&gt;="&amp;Sheet1!$A10,nfl_fumbles.csv!$H:$H,"&lt;"&amp;Sheet1!$A12)</f>
        <v>0</v>
      </c>
      <c r="J10">
        <f>COUNTIFS(nfl_fumbles.csv!$C:$C,"INDOOR",nfl_fumbles.csv!$A:$A,"NE",nfl_fumbles.csv!$B:$B,Sheet1!J$1,nfl_fumbles.csv!$H:$H,"&gt;="&amp;Sheet1!$A10,nfl_fumbles.csv!$H:$H,"&lt;"&amp;Sheet1!$A12)</f>
        <v>0</v>
      </c>
      <c r="K10">
        <f>COUNTIFS(nfl_fumbles.csv!$C:$C,"INDOOR",nfl_fumbles.csv!$A:$A,"NE",nfl_fumbles.csv!$B:$B,Sheet1!K$1,nfl_fumbles.csv!$H:$H,"&gt;="&amp;Sheet1!$A10,nfl_fumbles.csv!$H:$H,"&lt;"&amp;Sheet1!$A12)</f>
        <v>0</v>
      </c>
      <c r="L10">
        <f>COUNTIFS(nfl_fumbles.csv!$C:$C,"INDOOR",nfl_fumbles.csv!$A:$A,"NE",nfl_fumbles.csv!$B:$B,Sheet1!L$1,nfl_fumbles.csv!$H:$H,"&gt;="&amp;Sheet1!$A10,nfl_fumbles.csv!$H:$H,"&lt;"&amp;Sheet1!$A12)</f>
        <v>0</v>
      </c>
      <c r="M10">
        <f>COUNTIFS(nfl_fumbles.csv!$C:$C,"INDOOR",nfl_fumbles.csv!$A:$A,"NE",nfl_fumbles.csv!$B:$B,Sheet1!M$1,nfl_fumbles.csv!$H:$H,"&gt;="&amp;Sheet1!$A10,nfl_fumbles.csv!$H:$H,"&lt;"&amp;Sheet1!$A12)</f>
        <v>0</v>
      </c>
      <c r="N10">
        <f>COUNTIFS(nfl_fumbles.csv!$C:$C,"INDOOR",nfl_fumbles.csv!$A:$A,"NE",nfl_fumbles.csv!$B:$B,Sheet1!N$1,nfl_fumbles.csv!$H:$H,"&gt;="&amp;Sheet1!$A10,nfl_fumbles.csv!$H:$H,"&lt;"&amp;Sheet1!$A12)</f>
        <v>0</v>
      </c>
      <c r="O10">
        <f>COUNTIFS(nfl_fumbles.csv!$C:$C,"INDOOR",nfl_fumbles.csv!$A:$A,"NE",nfl_fumbles.csv!$B:$B,Sheet1!O$1,nfl_fumbles.csv!$H:$H,"&gt;="&amp;Sheet1!$A10,nfl_fumbles.csv!$H:$H,"&lt;"&amp;Sheet1!$A12)</f>
        <v>0</v>
      </c>
    </row>
    <row r="11" spans="1:17">
      <c r="A11">
        <f>A10</f>
        <v>40</v>
      </c>
      <c r="B11" t="s">
        <v>43</v>
      </c>
      <c r="C11">
        <f>COUNTIFS(nfl_fumbles.csv!$C:$C,"INDOOR",nfl_fumbles.csv!$A:$A,"&lt;&gt;NE",nfl_fumbles.csv!$B:$B,Sheet1!C$1,nfl_fumbles.csv!$H:$H,"&gt;="&amp;Sheet1!$A11,nfl_fumbles.csv!$H:$H,"&lt;"&amp;Sheet1!$A13)</f>
        <v>0</v>
      </c>
      <c r="D11">
        <f>COUNTIFS(nfl_fumbles.csv!$C:$C,"INDOOR",nfl_fumbles.csv!$A:$A,"&lt;&gt;NE",nfl_fumbles.csv!$B:$B,Sheet1!D$1,nfl_fumbles.csv!$H:$H,"&gt;="&amp;Sheet1!$A11,nfl_fumbles.csv!$H:$H,"&lt;"&amp;Sheet1!$A13)</f>
        <v>6</v>
      </c>
      <c r="E11">
        <f>COUNTIFS(nfl_fumbles.csv!$C:$C,"INDOOR",nfl_fumbles.csv!$A:$A,"&lt;&gt;NE",nfl_fumbles.csv!$B:$B,Sheet1!E$1,nfl_fumbles.csv!$H:$H,"&gt;="&amp;Sheet1!$A11,nfl_fumbles.csv!$H:$H,"&lt;"&amp;Sheet1!$A13)</f>
        <v>7</v>
      </c>
      <c r="F11">
        <f>COUNTIFS(nfl_fumbles.csv!$C:$C,"INDOOR",nfl_fumbles.csv!$A:$A,"&lt;&gt;NE",nfl_fumbles.csv!$B:$B,Sheet1!F$1,nfl_fumbles.csv!$H:$H,"&gt;="&amp;Sheet1!$A11,nfl_fumbles.csv!$H:$H,"&lt;"&amp;Sheet1!$A13)</f>
        <v>0</v>
      </c>
      <c r="G11">
        <f>COUNTIFS(nfl_fumbles.csv!$C:$C,"INDOOR",nfl_fumbles.csv!$A:$A,"&lt;&gt;NE",nfl_fumbles.csv!$B:$B,Sheet1!G$1,nfl_fumbles.csv!$H:$H,"&gt;="&amp;Sheet1!$A11,nfl_fumbles.csv!$H:$H,"&lt;"&amp;Sheet1!$A13)</f>
        <v>3</v>
      </c>
      <c r="H11">
        <f>COUNTIFS(nfl_fumbles.csv!$C:$C,"INDOOR",nfl_fumbles.csv!$A:$A,"&lt;&gt;NE",nfl_fumbles.csv!$B:$B,Sheet1!H$1,nfl_fumbles.csv!$H:$H,"&gt;="&amp;Sheet1!$A11,nfl_fumbles.csv!$H:$H,"&lt;"&amp;Sheet1!$A13)</f>
        <v>5</v>
      </c>
      <c r="I11">
        <f>COUNTIFS(nfl_fumbles.csv!$C:$C,"INDOOR",nfl_fumbles.csv!$A:$A,"&lt;&gt;NE",nfl_fumbles.csv!$B:$B,Sheet1!I$1,nfl_fumbles.csv!$H:$H,"&gt;="&amp;Sheet1!$A11,nfl_fumbles.csv!$H:$H,"&lt;"&amp;Sheet1!$A13)</f>
        <v>1</v>
      </c>
      <c r="J11">
        <f>COUNTIFS(nfl_fumbles.csv!$C:$C,"INDOOR",nfl_fumbles.csv!$A:$A,"&lt;&gt;NE",nfl_fumbles.csv!$B:$B,Sheet1!J$1,nfl_fumbles.csv!$H:$H,"&gt;="&amp;Sheet1!$A11,nfl_fumbles.csv!$H:$H,"&lt;"&amp;Sheet1!$A13)</f>
        <v>4</v>
      </c>
      <c r="K11">
        <f>COUNTIFS(nfl_fumbles.csv!$C:$C,"INDOOR",nfl_fumbles.csv!$A:$A,"&lt;&gt;NE",nfl_fumbles.csv!$B:$B,Sheet1!K$1,nfl_fumbles.csv!$H:$H,"&gt;="&amp;Sheet1!$A11,nfl_fumbles.csv!$H:$H,"&lt;"&amp;Sheet1!$A13)</f>
        <v>5</v>
      </c>
      <c r="L11">
        <f>COUNTIFS(nfl_fumbles.csv!$C:$C,"INDOOR",nfl_fumbles.csv!$A:$A,"&lt;&gt;NE",nfl_fumbles.csv!$B:$B,Sheet1!L$1,nfl_fumbles.csv!$H:$H,"&gt;="&amp;Sheet1!$A11,nfl_fumbles.csv!$H:$H,"&lt;"&amp;Sheet1!$A13)</f>
        <v>4</v>
      </c>
      <c r="M11">
        <f>COUNTIFS(nfl_fumbles.csv!$C:$C,"INDOOR",nfl_fumbles.csv!$A:$A,"&lt;&gt;NE",nfl_fumbles.csv!$B:$B,Sheet1!M$1,nfl_fumbles.csv!$H:$H,"&gt;="&amp;Sheet1!$A11,nfl_fumbles.csv!$H:$H,"&lt;"&amp;Sheet1!$A13)</f>
        <v>4</v>
      </c>
      <c r="N11">
        <f>COUNTIFS(nfl_fumbles.csv!$C:$C,"INDOOR",nfl_fumbles.csv!$A:$A,"&lt;&gt;NE",nfl_fumbles.csv!$B:$B,Sheet1!N$1,nfl_fumbles.csv!$H:$H,"&gt;="&amp;Sheet1!$A11,nfl_fumbles.csv!$H:$H,"&lt;"&amp;Sheet1!$A13)</f>
        <v>0</v>
      </c>
      <c r="O11">
        <f>COUNTIFS(nfl_fumbles.csv!$C:$C,"INDOOR",nfl_fumbles.csv!$A:$A,"&lt;&gt;NE",nfl_fumbles.csv!$B:$B,Sheet1!O$1,nfl_fumbles.csv!$H:$H,"&gt;="&amp;Sheet1!$A11,nfl_fumbles.csv!$H:$H,"&lt;"&amp;Sheet1!$A13)</f>
        <v>2</v>
      </c>
    </row>
    <row r="12" spans="1:17">
      <c r="A12">
        <f>A10+$Q$1</f>
        <v>50</v>
      </c>
      <c r="B12" t="s">
        <v>27</v>
      </c>
      <c r="C12">
        <f>COUNTIFS(nfl_fumbles.csv!$C:$C,"INDOOR",nfl_fumbles.csv!$A:$A,"NE",nfl_fumbles.csv!$B:$B,Sheet1!C$1,nfl_fumbles.csv!$H:$H,"&gt;="&amp;Sheet1!$A12,nfl_fumbles.csv!$H:$H,"&lt;"&amp;Sheet1!$A14)</f>
        <v>0</v>
      </c>
      <c r="D12">
        <f>COUNTIFS(nfl_fumbles.csv!$C:$C,"INDOOR",nfl_fumbles.csv!$A:$A,"NE",nfl_fumbles.csv!$B:$B,Sheet1!D$1,nfl_fumbles.csv!$H:$H,"&gt;="&amp;Sheet1!$A12,nfl_fumbles.csv!$H:$H,"&lt;"&amp;Sheet1!$A14)</f>
        <v>0</v>
      </c>
      <c r="E12">
        <f>COUNTIFS(nfl_fumbles.csv!$C:$C,"INDOOR",nfl_fumbles.csv!$A:$A,"NE",nfl_fumbles.csv!$B:$B,Sheet1!E$1,nfl_fumbles.csv!$H:$H,"&gt;="&amp;Sheet1!$A12,nfl_fumbles.csv!$H:$H,"&lt;"&amp;Sheet1!$A14)</f>
        <v>0</v>
      </c>
      <c r="F12">
        <f>COUNTIFS(nfl_fumbles.csv!$C:$C,"INDOOR",nfl_fumbles.csv!$A:$A,"NE",nfl_fumbles.csv!$B:$B,Sheet1!F$1,nfl_fumbles.csv!$H:$H,"&gt;="&amp;Sheet1!$A12,nfl_fumbles.csv!$H:$H,"&lt;"&amp;Sheet1!$A14)</f>
        <v>0</v>
      </c>
      <c r="G12">
        <f>COUNTIFS(nfl_fumbles.csv!$C:$C,"INDOOR",nfl_fumbles.csv!$A:$A,"NE",nfl_fumbles.csv!$B:$B,Sheet1!G$1,nfl_fumbles.csv!$H:$H,"&gt;="&amp;Sheet1!$A12,nfl_fumbles.csv!$H:$H,"&lt;"&amp;Sheet1!$A14)</f>
        <v>0</v>
      </c>
      <c r="H12">
        <f>COUNTIFS(nfl_fumbles.csv!$C:$C,"INDOOR",nfl_fumbles.csv!$A:$A,"NE",nfl_fumbles.csv!$B:$B,Sheet1!H$1,nfl_fumbles.csv!$H:$H,"&gt;="&amp;Sheet1!$A12,nfl_fumbles.csv!$H:$H,"&lt;"&amp;Sheet1!$A14)</f>
        <v>0</v>
      </c>
      <c r="I12">
        <f>COUNTIFS(nfl_fumbles.csv!$C:$C,"INDOOR",nfl_fumbles.csv!$A:$A,"NE",nfl_fumbles.csv!$B:$B,Sheet1!I$1,nfl_fumbles.csv!$H:$H,"&gt;="&amp;Sheet1!$A12,nfl_fumbles.csv!$H:$H,"&lt;"&amp;Sheet1!$A14)</f>
        <v>0</v>
      </c>
      <c r="J12">
        <f>COUNTIFS(nfl_fumbles.csv!$C:$C,"INDOOR",nfl_fumbles.csv!$A:$A,"NE",nfl_fumbles.csv!$B:$B,Sheet1!J$1,nfl_fumbles.csv!$H:$H,"&gt;="&amp;Sheet1!$A12,nfl_fumbles.csv!$H:$H,"&lt;"&amp;Sheet1!$A14)</f>
        <v>0</v>
      </c>
      <c r="K12">
        <f>COUNTIFS(nfl_fumbles.csv!$C:$C,"INDOOR",nfl_fumbles.csv!$A:$A,"NE",nfl_fumbles.csv!$B:$B,Sheet1!K$1,nfl_fumbles.csv!$H:$H,"&gt;="&amp;Sheet1!$A12,nfl_fumbles.csv!$H:$H,"&lt;"&amp;Sheet1!$A14)</f>
        <v>0</v>
      </c>
      <c r="L12">
        <f>COUNTIFS(nfl_fumbles.csv!$C:$C,"INDOOR",nfl_fumbles.csv!$A:$A,"NE",nfl_fumbles.csv!$B:$B,Sheet1!L$1,nfl_fumbles.csv!$H:$H,"&gt;="&amp;Sheet1!$A12,nfl_fumbles.csv!$H:$H,"&lt;"&amp;Sheet1!$A14)</f>
        <v>0</v>
      </c>
      <c r="M12">
        <f>COUNTIFS(nfl_fumbles.csv!$C:$C,"INDOOR",nfl_fumbles.csv!$A:$A,"NE",nfl_fumbles.csv!$B:$B,Sheet1!M$1,nfl_fumbles.csv!$H:$H,"&gt;="&amp;Sheet1!$A12,nfl_fumbles.csv!$H:$H,"&lt;"&amp;Sheet1!$A14)</f>
        <v>0</v>
      </c>
      <c r="N12">
        <f>COUNTIFS(nfl_fumbles.csv!$C:$C,"INDOOR",nfl_fumbles.csv!$A:$A,"NE",nfl_fumbles.csv!$B:$B,Sheet1!N$1,nfl_fumbles.csv!$H:$H,"&gt;="&amp;Sheet1!$A12,nfl_fumbles.csv!$H:$H,"&lt;"&amp;Sheet1!$A14)</f>
        <v>0</v>
      </c>
      <c r="O12">
        <f>COUNTIFS(nfl_fumbles.csv!$C:$C,"INDOOR",nfl_fumbles.csv!$A:$A,"NE",nfl_fumbles.csv!$B:$B,Sheet1!O$1,nfl_fumbles.csv!$H:$H,"&gt;="&amp;Sheet1!$A12,nfl_fumbles.csv!$H:$H,"&lt;"&amp;Sheet1!$A14)</f>
        <v>0</v>
      </c>
    </row>
    <row r="13" spans="1:17">
      <c r="A13">
        <f>A12</f>
        <v>50</v>
      </c>
      <c r="B13" t="s">
        <v>43</v>
      </c>
      <c r="C13">
        <f>COUNTIFS(nfl_fumbles.csv!$C:$C,"INDOOR",nfl_fumbles.csv!$A:$A,"&lt;&gt;NE",nfl_fumbles.csv!$B:$B,Sheet1!C$1,nfl_fumbles.csv!$H:$H,"&gt;="&amp;Sheet1!$A13,nfl_fumbles.csv!$H:$H,"&lt;"&amp;Sheet1!$A15)</f>
        <v>6</v>
      </c>
      <c r="D13">
        <f>COUNTIFS(nfl_fumbles.csv!$C:$C,"INDOOR",nfl_fumbles.csv!$A:$A,"&lt;&gt;NE",nfl_fumbles.csv!$B:$B,Sheet1!D$1,nfl_fumbles.csv!$H:$H,"&gt;="&amp;Sheet1!$A13,nfl_fumbles.csv!$H:$H,"&lt;"&amp;Sheet1!$A15)</f>
        <v>2</v>
      </c>
      <c r="E13">
        <f>COUNTIFS(nfl_fumbles.csv!$C:$C,"INDOOR",nfl_fumbles.csv!$A:$A,"&lt;&gt;NE",nfl_fumbles.csv!$B:$B,Sheet1!E$1,nfl_fumbles.csv!$H:$H,"&gt;="&amp;Sheet1!$A13,nfl_fumbles.csv!$H:$H,"&lt;"&amp;Sheet1!$A15)</f>
        <v>1</v>
      </c>
      <c r="F13">
        <f>COUNTIFS(nfl_fumbles.csv!$C:$C,"INDOOR",nfl_fumbles.csv!$A:$A,"&lt;&gt;NE",nfl_fumbles.csv!$B:$B,Sheet1!F$1,nfl_fumbles.csv!$H:$H,"&gt;="&amp;Sheet1!$A13,nfl_fumbles.csv!$H:$H,"&lt;"&amp;Sheet1!$A15)</f>
        <v>0</v>
      </c>
      <c r="G13">
        <f>COUNTIFS(nfl_fumbles.csv!$C:$C,"INDOOR",nfl_fumbles.csv!$A:$A,"&lt;&gt;NE",nfl_fumbles.csv!$B:$B,Sheet1!G$1,nfl_fumbles.csv!$H:$H,"&gt;="&amp;Sheet1!$A13,nfl_fumbles.csv!$H:$H,"&lt;"&amp;Sheet1!$A15)</f>
        <v>3</v>
      </c>
      <c r="H13">
        <f>COUNTIFS(nfl_fumbles.csv!$C:$C,"INDOOR",nfl_fumbles.csv!$A:$A,"&lt;&gt;NE",nfl_fumbles.csv!$B:$B,Sheet1!H$1,nfl_fumbles.csv!$H:$H,"&gt;="&amp;Sheet1!$A13,nfl_fumbles.csv!$H:$H,"&lt;"&amp;Sheet1!$A15)</f>
        <v>4</v>
      </c>
      <c r="I13">
        <f>COUNTIFS(nfl_fumbles.csv!$C:$C,"INDOOR",nfl_fumbles.csv!$A:$A,"&lt;&gt;NE",nfl_fumbles.csv!$B:$B,Sheet1!I$1,nfl_fumbles.csv!$H:$H,"&gt;="&amp;Sheet1!$A13,nfl_fumbles.csv!$H:$H,"&lt;"&amp;Sheet1!$A15)</f>
        <v>2</v>
      </c>
      <c r="J13">
        <f>COUNTIFS(nfl_fumbles.csv!$C:$C,"INDOOR",nfl_fumbles.csv!$A:$A,"&lt;&gt;NE",nfl_fumbles.csv!$B:$B,Sheet1!J$1,nfl_fumbles.csv!$H:$H,"&gt;="&amp;Sheet1!$A13,nfl_fumbles.csv!$H:$H,"&lt;"&amp;Sheet1!$A15)</f>
        <v>2</v>
      </c>
      <c r="K13">
        <f>COUNTIFS(nfl_fumbles.csv!$C:$C,"INDOOR",nfl_fumbles.csv!$A:$A,"&lt;&gt;NE",nfl_fumbles.csv!$B:$B,Sheet1!K$1,nfl_fumbles.csv!$H:$H,"&gt;="&amp;Sheet1!$A13,nfl_fumbles.csv!$H:$H,"&lt;"&amp;Sheet1!$A15)</f>
        <v>1</v>
      </c>
      <c r="L13">
        <f>COUNTIFS(nfl_fumbles.csv!$C:$C,"INDOOR",nfl_fumbles.csv!$A:$A,"&lt;&gt;NE",nfl_fumbles.csv!$B:$B,Sheet1!L$1,nfl_fumbles.csv!$H:$H,"&gt;="&amp;Sheet1!$A13,nfl_fumbles.csv!$H:$H,"&lt;"&amp;Sheet1!$A15)</f>
        <v>3</v>
      </c>
      <c r="M13">
        <f>COUNTIFS(nfl_fumbles.csv!$C:$C,"INDOOR",nfl_fumbles.csv!$A:$A,"&lt;&gt;NE",nfl_fumbles.csv!$B:$B,Sheet1!M$1,nfl_fumbles.csv!$H:$H,"&gt;="&amp;Sheet1!$A13,nfl_fumbles.csv!$H:$H,"&lt;"&amp;Sheet1!$A15)</f>
        <v>1</v>
      </c>
      <c r="N13">
        <f>COUNTIFS(nfl_fumbles.csv!$C:$C,"INDOOR",nfl_fumbles.csv!$A:$A,"&lt;&gt;NE",nfl_fumbles.csv!$B:$B,Sheet1!N$1,nfl_fumbles.csv!$H:$H,"&gt;="&amp;Sheet1!$A13,nfl_fumbles.csv!$H:$H,"&lt;"&amp;Sheet1!$A15)</f>
        <v>0</v>
      </c>
      <c r="O13">
        <f>COUNTIFS(nfl_fumbles.csv!$C:$C,"INDOOR",nfl_fumbles.csv!$A:$A,"&lt;&gt;NE",nfl_fumbles.csv!$B:$B,Sheet1!O$1,nfl_fumbles.csv!$H:$H,"&gt;="&amp;Sheet1!$A13,nfl_fumbles.csv!$H:$H,"&lt;"&amp;Sheet1!$A15)</f>
        <v>3</v>
      </c>
    </row>
    <row r="14" spans="1:17">
      <c r="A14">
        <f>A12+$Q$1</f>
        <v>60</v>
      </c>
      <c r="B14" t="s">
        <v>27</v>
      </c>
      <c r="C14">
        <f>COUNTIFS(nfl_fumbles.csv!$C:$C,"INDOOR",nfl_fumbles.csv!$A:$A,"NE",nfl_fumbles.csv!$B:$B,Sheet1!C$1,nfl_fumbles.csv!$H:$H,"&gt;="&amp;Sheet1!$A14,nfl_fumbles.csv!$H:$H,"&lt;"&amp;Sheet1!$A16)</f>
        <v>0</v>
      </c>
      <c r="D14">
        <f>COUNTIFS(nfl_fumbles.csv!$C:$C,"INDOOR",nfl_fumbles.csv!$A:$A,"NE",nfl_fumbles.csv!$B:$B,Sheet1!D$1,nfl_fumbles.csv!$H:$H,"&gt;="&amp;Sheet1!$A14,nfl_fumbles.csv!$H:$H,"&lt;"&amp;Sheet1!$A16)</f>
        <v>1</v>
      </c>
      <c r="E14">
        <f>COUNTIFS(nfl_fumbles.csv!$C:$C,"INDOOR",nfl_fumbles.csv!$A:$A,"NE",nfl_fumbles.csv!$B:$B,Sheet1!E$1,nfl_fumbles.csv!$H:$H,"&gt;="&amp;Sheet1!$A14,nfl_fumbles.csv!$H:$H,"&lt;"&amp;Sheet1!$A16)</f>
        <v>0</v>
      </c>
      <c r="F14">
        <f>COUNTIFS(nfl_fumbles.csv!$C:$C,"INDOOR",nfl_fumbles.csv!$A:$A,"NE",nfl_fumbles.csv!$B:$B,Sheet1!F$1,nfl_fumbles.csv!$H:$H,"&gt;="&amp;Sheet1!$A14,nfl_fumbles.csv!$H:$H,"&lt;"&amp;Sheet1!$A16)</f>
        <v>0</v>
      </c>
      <c r="G14">
        <f>COUNTIFS(nfl_fumbles.csv!$C:$C,"INDOOR",nfl_fumbles.csv!$A:$A,"NE",nfl_fumbles.csv!$B:$B,Sheet1!G$1,nfl_fumbles.csv!$H:$H,"&gt;="&amp;Sheet1!$A14,nfl_fumbles.csv!$H:$H,"&lt;"&amp;Sheet1!$A16)</f>
        <v>0</v>
      </c>
      <c r="H14">
        <f>COUNTIFS(nfl_fumbles.csv!$C:$C,"INDOOR",nfl_fumbles.csv!$A:$A,"NE",nfl_fumbles.csv!$B:$B,Sheet1!H$1,nfl_fumbles.csv!$H:$H,"&gt;="&amp;Sheet1!$A14,nfl_fumbles.csv!$H:$H,"&lt;"&amp;Sheet1!$A16)</f>
        <v>0</v>
      </c>
      <c r="I14">
        <f>COUNTIFS(nfl_fumbles.csv!$C:$C,"INDOOR",nfl_fumbles.csv!$A:$A,"NE",nfl_fumbles.csv!$B:$B,Sheet1!I$1,nfl_fumbles.csv!$H:$H,"&gt;="&amp;Sheet1!$A14,nfl_fumbles.csv!$H:$H,"&lt;"&amp;Sheet1!$A16)</f>
        <v>0</v>
      </c>
      <c r="J14">
        <f>COUNTIFS(nfl_fumbles.csv!$C:$C,"INDOOR",nfl_fumbles.csv!$A:$A,"NE",nfl_fumbles.csv!$B:$B,Sheet1!J$1,nfl_fumbles.csv!$H:$H,"&gt;="&amp;Sheet1!$A14,nfl_fumbles.csv!$H:$H,"&lt;"&amp;Sheet1!$A16)</f>
        <v>0</v>
      </c>
      <c r="K14">
        <f>COUNTIFS(nfl_fumbles.csv!$C:$C,"INDOOR",nfl_fumbles.csv!$A:$A,"NE",nfl_fumbles.csv!$B:$B,Sheet1!K$1,nfl_fumbles.csv!$H:$H,"&gt;="&amp;Sheet1!$A14,nfl_fumbles.csv!$H:$H,"&lt;"&amp;Sheet1!$A16)</f>
        <v>0</v>
      </c>
      <c r="L14">
        <f>COUNTIFS(nfl_fumbles.csv!$C:$C,"INDOOR",nfl_fumbles.csv!$A:$A,"NE",nfl_fumbles.csv!$B:$B,Sheet1!L$1,nfl_fumbles.csv!$H:$H,"&gt;="&amp;Sheet1!$A14,nfl_fumbles.csv!$H:$H,"&lt;"&amp;Sheet1!$A16)</f>
        <v>0</v>
      </c>
      <c r="M14">
        <f>COUNTIFS(nfl_fumbles.csv!$C:$C,"INDOOR",nfl_fumbles.csv!$A:$A,"NE",nfl_fumbles.csv!$B:$B,Sheet1!M$1,nfl_fumbles.csv!$H:$H,"&gt;="&amp;Sheet1!$A14,nfl_fumbles.csv!$H:$H,"&lt;"&amp;Sheet1!$A16)</f>
        <v>1</v>
      </c>
      <c r="N14">
        <f>COUNTIFS(nfl_fumbles.csv!$C:$C,"INDOOR",nfl_fumbles.csv!$A:$A,"NE",nfl_fumbles.csv!$B:$B,Sheet1!N$1,nfl_fumbles.csv!$H:$H,"&gt;="&amp;Sheet1!$A14,nfl_fumbles.csv!$H:$H,"&lt;"&amp;Sheet1!$A16)</f>
        <v>0</v>
      </c>
      <c r="O14">
        <f>COUNTIFS(nfl_fumbles.csv!$C:$C,"INDOOR",nfl_fumbles.csv!$A:$A,"NE",nfl_fumbles.csv!$B:$B,Sheet1!O$1,nfl_fumbles.csv!$H:$H,"&gt;="&amp;Sheet1!$A14,nfl_fumbles.csv!$H:$H,"&lt;"&amp;Sheet1!$A16)</f>
        <v>0</v>
      </c>
    </row>
    <row r="15" spans="1:17">
      <c r="A15">
        <f>A14</f>
        <v>60</v>
      </c>
      <c r="B15" t="s">
        <v>43</v>
      </c>
      <c r="C15">
        <f>COUNTIFS(nfl_fumbles.csv!$C:$C,"INDOOR",nfl_fumbles.csv!$A:$A,"&lt;&gt;NE",nfl_fumbles.csv!$B:$B,Sheet1!C$1,nfl_fumbles.csv!$H:$H,"&gt;="&amp;Sheet1!$A15,nfl_fumbles.csv!$H:$H,"&lt;"&amp;Sheet1!$A17)</f>
        <v>2</v>
      </c>
      <c r="D15">
        <f>COUNTIFS(nfl_fumbles.csv!$C:$C,"INDOOR",nfl_fumbles.csv!$A:$A,"&lt;&gt;NE",nfl_fumbles.csv!$B:$B,Sheet1!D$1,nfl_fumbles.csv!$H:$H,"&gt;="&amp;Sheet1!$A15,nfl_fumbles.csv!$H:$H,"&lt;"&amp;Sheet1!$A17)</f>
        <v>3</v>
      </c>
      <c r="E15">
        <f>COUNTIFS(nfl_fumbles.csv!$C:$C,"INDOOR",nfl_fumbles.csv!$A:$A,"&lt;&gt;NE",nfl_fumbles.csv!$B:$B,Sheet1!E$1,nfl_fumbles.csv!$H:$H,"&gt;="&amp;Sheet1!$A15,nfl_fumbles.csv!$H:$H,"&lt;"&amp;Sheet1!$A17)</f>
        <v>2</v>
      </c>
      <c r="F15">
        <f>COUNTIFS(nfl_fumbles.csv!$C:$C,"INDOOR",nfl_fumbles.csv!$A:$A,"&lt;&gt;NE",nfl_fumbles.csv!$B:$B,Sheet1!F$1,nfl_fumbles.csv!$H:$H,"&gt;="&amp;Sheet1!$A15,nfl_fumbles.csv!$H:$H,"&lt;"&amp;Sheet1!$A17)</f>
        <v>3</v>
      </c>
      <c r="G15">
        <f>COUNTIFS(nfl_fumbles.csv!$C:$C,"INDOOR",nfl_fumbles.csv!$A:$A,"&lt;&gt;NE",nfl_fumbles.csv!$B:$B,Sheet1!G$1,nfl_fumbles.csv!$H:$H,"&gt;="&amp;Sheet1!$A15,nfl_fumbles.csv!$H:$H,"&lt;"&amp;Sheet1!$A17)</f>
        <v>1</v>
      </c>
      <c r="H15">
        <f>COUNTIFS(nfl_fumbles.csv!$C:$C,"INDOOR",nfl_fumbles.csv!$A:$A,"&lt;&gt;NE",nfl_fumbles.csv!$B:$B,Sheet1!H$1,nfl_fumbles.csv!$H:$H,"&gt;="&amp;Sheet1!$A15,nfl_fumbles.csv!$H:$H,"&lt;"&amp;Sheet1!$A17)</f>
        <v>2</v>
      </c>
      <c r="I15">
        <f>COUNTIFS(nfl_fumbles.csv!$C:$C,"INDOOR",nfl_fumbles.csv!$A:$A,"&lt;&gt;NE",nfl_fumbles.csv!$B:$B,Sheet1!I$1,nfl_fumbles.csv!$H:$H,"&gt;="&amp;Sheet1!$A15,nfl_fumbles.csv!$H:$H,"&lt;"&amp;Sheet1!$A17)</f>
        <v>6</v>
      </c>
      <c r="J15">
        <f>COUNTIFS(nfl_fumbles.csv!$C:$C,"INDOOR",nfl_fumbles.csv!$A:$A,"&lt;&gt;NE",nfl_fumbles.csv!$B:$B,Sheet1!J$1,nfl_fumbles.csv!$H:$H,"&gt;="&amp;Sheet1!$A15,nfl_fumbles.csv!$H:$H,"&lt;"&amp;Sheet1!$A17)</f>
        <v>0</v>
      </c>
      <c r="K15">
        <f>COUNTIFS(nfl_fumbles.csv!$C:$C,"INDOOR",nfl_fumbles.csv!$A:$A,"&lt;&gt;NE",nfl_fumbles.csv!$B:$B,Sheet1!K$1,nfl_fumbles.csv!$H:$H,"&gt;="&amp;Sheet1!$A15,nfl_fumbles.csv!$H:$H,"&lt;"&amp;Sheet1!$A17)</f>
        <v>2</v>
      </c>
      <c r="L15">
        <f>COUNTIFS(nfl_fumbles.csv!$C:$C,"INDOOR",nfl_fumbles.csv!$A:$A,"&lt;&gt;NE",nfl_fumbles.csv!$B:$B,Sheet1!L$1,nfl_fumbles.csv!$H:$H,"&gt;="&amp;Sheet1!$A15,nfl_fumbles.csv!$H:$H,"&lt;"&amp;Sheet1!$A17)</f>
        <v>1</v>
      </c>
      <c r="M15">
        <f>COUNTIFS(nfl_fumbles.csv!$C:$C,"INDOOR",nfl_fumbles.csv!$A:$A,"&lt;&gt;NE",nfl_fumbles.csv!$B:$B,Sheet1!M$1,nfl_fumbles.csv!$H:$H,"&gt;="&amp;Sheet1!$A15,nfl_fumbles.csv!$H:$H,"&lt;"&amp;Sheet1!$A17)</f>
        <v>2</v>
      </c>
      <c r="N15">
        <f>COUNTIFS(nfl_fumbles.csv!$C:$C,"INDOOR",nfl_fumbles.csv!$A:$A,"&lt;&gt;NE",nfl_fumbles.csv!$B:$B,Sheet1!N$1,nfl_fumbles.csv!$H:$H,"&gt;="&amp;Sheet1!$A15,nfl_fumbles.csv!$H:$H,"&lt;"&amp;Sheet1!$A17)</f>
        <v>2</v>
      </c>
      <c r="O15">
        <f>COUNTIFS(nfl_fumbles.csv!$C:$C,"INDOOR",nfl_fumbles.csv!$A:$A,"&lt;&gt;NE",nfl_fumbles.csv!$B:$B,Sheet1!O$1,nfl_fumbles.csv!$H:$H,"&gt;="&amp;Sheet1!$A15,nfl_fumbles.csv!$H:$H,"&lt;"&amp;Sheet1!$A17)</f>
        <v>3</v>
      </c>
    </row>
    <row r="16" spans="1:17">
      <c r="A16">
        <f>A14+$Q$1</f>
        <v>70</v>
      </c>
      <c r="B16" t="s">
        <v>27</v>
      </c>
      <c r="C16">
        <f>COUNTIFS(nfl_fumbles.csv!$C:$C,"INDOOR",nfl_fumbles.csv!$A:$A,"NE",nfl_fumbles.csv!$B:$B,Sheet1!C$1,nfl_fumbles.csv!$H:$H,"&gt;="&amp;Sheet1!$A16,nfl_fumbles.csv!$H:$H,"&lt;"&amp;Sheet1!$A18)</f>
        <v>0</v>
      </c>
      <c r="D16">
        <f>COUNTIFS(nfl_fumbles.csv!$C:$C,"INDOOR",nfl_fumbles.csv!$A:$A,"NE",nfl_fumbles.csv!$B:$B,Sheet1!D$1,nfl_fumbles.csv!$H:$H,"&gt;="&amp;Sheet1!$A16,nfl_fumbles.csv!$H:$H,"&lt;"&amp;Sheet1!$A18)</f>
        <v>0</v>
      </c>
      <c r="E16">
        <f>COUNTIFS(nfl_fumbles.csv!$C:$C,"INDOOR",nfl_fumbles.csv!$A:$A,"NE",nfl_fumbles.csv!$B:$B,Sheet1!E$1,nfl_fumbles.csv!$H:$H,"&gt;="&amp;Sheet1!$A16,nfl_fumbles.csv!$H:$H,"&lt;"&amp;Sheet1!$A18)</f>
        <v>0</v>
      </c>
      <c r="F16">
        <f>COUNTIFS(nfl_fumbles.csv!$C:$C,"INDOOR",nfl_fumbles.csv!$A:$A,"NE",nfl_fumbles.csv!$B:$B,Sheet1!F$1,nfl_fumbles.csv!$H:$H,"&gt;="&amp;Sheet1!$A16,nfl_fumbles.csv!$H:$H,"&lt;"&amp;Sheet1!$A18)</f>
        <v>0</v>
      </c>
      <c r="G16">
        <f>COUNTIFS(nfl_fumbles.csv!$C:$C,"INDOOR",nfl_fumbles.csv!$A:$A,"NE",nfl_fumbles.csv!$B:$B,Sheet1!G$1,nfl_fumbles.csv!$H:$H,"&gt;="&amp;Sheet1!$A16,nfl_fumbles.csv!$H:$H,"&lt;"&amp;Sheet1!$A18)</f>
        <v>0</v>
      </c>
      <c r="H16">
        <f>COUNTIFS(nfl_fumbles.csv!$C:$C,"INDOOR",nfl_fumbles.csv!$A:$A,"NE",nfl_fumbles.csv!$B:$B,Sheet1!H$1,nfl_fumbles.csv!$H:$H,"&gt;="&amp;Sheet1!$A16,nfl_fumbles.csv!$H:$H,"&lt;"&amp;Sheet1!$A18)</f>
        <v>0</v>
      </c>
      <c r="I16">
        <f>COUNTIFS(nfl_fumbles.csv!$C:$C,"INDOOR",nfl_fumbles.csv!$A:$A,"NE",nfl_fumbles.csv!$B:$B,Sheet1!I$1,nfl_fumbles.csv!$H:$H,"&gt;="&amp;Sheet1!$A16,nfl_fumbles.csv!$H:$H,"&lt;"&amp;Sheet1!$A18)</f>
        <v>0</v>
      </c>
      <c r="J16">
        <f>COUNTIFS(nfl_fumbles.csv!$C:$C,"INDOOR",nfl_fumbles.csv!$A:$A,"NE",nfl_fumbles.csv!$B:$B,Sheet1!J$1,nfl_fumbles.csv!$H:$H,"&gt;="&amp;Sheet1!$A16,nfl_fumbles.csv!$H:$H,"&lt;"&amp;Sheet1!$A18)</f>
        <v>0</v>
      </c>
      <c r="K16">
        <f>COUNTIFS(nfl_fumbles.csv!$C:$C,"INDOOR",nfl_fumbles.csv!$A:$A,"NE",nfl_fumbles.csv!$B:$B,Sheet1!K$1,nfl_fumbles.csv!$H:$H,"&gt;="&amp;Sheet1!$A16,nfl_fumbles.csv!$H:$H,"&lt;"&amp;Sheet1!$A18)</f>
        <v>0</v>
      </c>
      <c r="L16">
        <f>COUNTIFS(nfl_fumbles.csv!$C:$C,"INDOOR",nfl_fumbles.csv!$A:$A,"NE",nfl_fumbles.csv!$B:$B,Sheet1!L$1,nfl_fumbles.csv!$H:$H,"&gt;="&amp;Sheet1!$A16,nfl_fumbles.csv!$H:$H,"&lt;"&amp;Sheet1!$A18)</f>
        <v>0</v>
      </c>
      <c r="M16">
        <f>COUNTIFS(nfl_fumbles.csv!$C:$C,"INDOOR",nfl_fumbles.csv!$A:$A,"NE",nfl_fumbles.csv!$B:$B,Sheet1!M$1,nfl_fumbles.csv!$H:$H,"&gt;="&amp;Sheet1!$A16,nfl_fumbles.csv!$H:$H,"&lt;"&amp;Sheet1!$A18)</f>
        <v>0</v>
      </c>
      <c r="N16">
        <f>COUNTIFS(nfl_fumbles.csv!$C:$C,"INDOOR",nfl_fumbles.csv!$A:$A,"NE",nfl_fumbles.csv!$B:$B,Sheet1!N$1,nfl_fumbles.csv!$H:$H,"&gt;="&amp;Sheet1!$A16,nfl_fumbles.csv!$H:$H,"&lt;"&amp;Sheet1!$A18)</f>
        <v>0</v>
      </c>
      <c r="O16">
        <f>COUNTIFS(nfl_fumbles.csv!$C:$C,"INDOOR",nfl_fumbles.csv!$A:$A,"NE",nfl_fumbles.csv!$B:$B,Sheet1!O$1,nfl_fumbles.csv!$H:$H,"&gt;="&amp;Sheet1!$A16,nfl_fumbles.csv!$H:$H,"&lt;"&amp;Sheet1!$A18)</f>
        <v>0</v>
      </c>
    </row>
    <row r="17" spans="1:15">
      <c r="A17">
        <f>A16</f>
        <v>70</v>
      </c>
      <c r="B17" t="s">
        <v>43</v>
      </c>
      <c r="C17">
        <f>COUNTIFS(nfl_fumbles.csv!$C:$C,"INDOOR",nfl_fumbles.csv!$A:$A,"&lt;&gt;NE",nfl_fumbles.csv!$B:$B,Sheet1!C$1,nfl_fumbles.csv!$H:$H,"&gt;="&amp;Sheet1!$A17,nfl_fumbles.csv!$H:$H,"&lt;"&amp;Sheet1!$A19)</f>
        <v>0</v>
      </c>
      <c r="D17">
        <f>COUNTIFS(nfl_fumbles.csv!$C:$C,"INDOOR",nfl_fumbles.csv!$A:$A,"&lt;&gt;NE",nfl_fumbles.csv!$B:$B,Sheet1!D$1,nfl_fumbles.csv!$H:$H,"&gt;="&amp;Sheet1!$A17,nfl_fumbles.csv!$H:$H,"&lt;"&amp;Sheet1!$A19)</f>
        <v>1</v>
      </c>
      <c r="E17">
        <f>COUNTIFS(nfl_fumbles.csv!$C:$C,"INDOOR",nfl_fumbles.csv!$A:$A,"&lt;&gt;NE",nfl_fumbles.csv!$B:$B,Sheet1!E$1,nfl_fumbles.csv!$H:$H,"&gt;="&amp;Sheet1!$A17,nfl_fumbles.csv!$H:$H,"&lt;"&amp;Sheet1!$A19)</f>
        <v>1</v>
      </c>
      <c r="F17">
        <f>COUNTIFS(nfl_fumbles.csv!$C:$C,"INDOOR",nfl_fumbles.csv!$A:$A,"&lt;&gt;NE",nfl_fumbles.csv!$B:$B,Sheet1!F$1,nfl_fumbles.csv!$H:$H,"&gt;="&amp;Sheet1!$A17,nfl_fumbles.csv!$H:$H,"&lt;"&amp;Sheet1!$A19)</f>
        <v>1</v>
      </c>
      <c r="G17">
        <f>COUNTIFS(nfl_fumbles.csv!$C:$C,"INDOOR",nfl_fumbles.csv!$A:$A,"&lt;&gt;NE",nfl_fumbles.csv!$B:$B,Sheet1!G$1,nfl_fumbles.csv!$H:$H,"&gt;="&amp;Sheet1!$A17,nfl_fumbles.csv!$H:$H,"&lt;"&amp;Sheet1!$A19)</f>
        <v>0</v>
      </c>
      <c r="H17">
        <f>COUNTIFS(nfl_fumbles.csv!$C:$C,"INDOOR",nfl_fumbles.csv!$A:$A,"&lt;&gt;NE",nfl_fumbles.csv!$B:$B,Sheet1!H$1,nfl_fumbles.csv!$H:$H,"&gt;="&amp;Sheet1!$A17,nfl_fumbles.csv!$H:$H,"&lt;"&amp;Sheet1!$A19)</f>
        <v>1</v>
      </c>
      <c r="I17">
        <f>COUNTIFS(nfl_fumbles.csv!$C:$C,"INDOOR",nfl_fumbles.csv!$A:$A,"&lt;&gt;NE",nfl_fumbles.csv!$B:$B,Sheet1!I$1,nfl_fumbles.csv!$H:$H,"&gt;="&amp;Sheet1!$A17,nfl_fumbles.csv!$H:$H,"&lt;"&amp;Sheet1!$A19)</f>
        <v>0</v>
      </c>
      <c r="J17">
        <f>COUNTIFS(nfl_fumbles.csv!$C:$C,"INDOOR",nfl_fumbles.csv!$A:$A,"&lt;&gt;NE",nfl_fumbles.csv!$B:$B,Sheet1!J$1,nfl_fumbles.csv!$H:$H,"&gt;="&amp;Sheet1!$A17,nfl_fumbles.csv!$H:$H,"&lt;"&amp;Sheet1!$A19)</f>
        <v>1</v>
      </c>
      <c r="K17">
        <f>COUNTIFS(nfl_fumbles.csv!$C:$C,"INDOOR",nfl_fumbles.csv!$A:$A,"&lt;&gt;NE",nfl_fumbles.csv!$B:$B,Sheet1!K$1,nfl_fumbles.csv!$H:$H,"&gt;="&amp;Sheet1!$A17,nfl_fumbles.csv!$H:$H,"&lt;"&amp;Sheet1!$A19)</f>
        <v>4</v>
      </c>
      <c r="L17">
        <f>COUNTIFS(nfl_fumbles.csv!$C:$C,"INDOOR",nfl_fumbles.csv!$A:$A,"&lt;&gt;NE",nfl_fumbles.csv!$B:$B,Sheet1!L$1,nfl_fumbles.csv!$H:$H,"&gt;="&amp;Sheet1!$A17,nfl_fumbles.csv!$H:$H,"&lt;"&amp;Sheet1!$A19)</f>
        <v>0</v>
      </c>
      <c r="M17">
        <f>COUNTIFS(nfl_fumbles.csv!$C:$C,"INDOOR",nfl_fumbles.csv!$A:$A,"&lt;&gt;NE",nfl_fumbles.csv!$B:$B,Sheet1!M$1,nfl_fumbles.csv!$H:$H,"&gt;="&amp;Sheet1!$A17,nfl_fumbles.csv!$H:$H,"&lt;"&amp;Sheet1!$A19)</f>
        <v>1</v>
      </c>
      <c r="N17">
        <f>COUNTIFS(nfl_fumbles.csv!$C:$C,"INDOOR",nfl_fumbles.csv!$A:$A,"&lt;&gt;NE",nfl_fumbles.csv!$B:$B,Sheet1!N$1,nfl_fumbles.csv!$H:$H,"&gt;="&amp;Sheet1!$A17,nfl_fumbles.csv!$H:$H,"&lt;"&amp;Sheet1!$A19)</f>
        <v>0</v>
      </c>
      <c r="O17">
        <f>COUNTIFS(nfl_fumbles.csv!$C:$C,"INDOOR",nfl_fumbles.csv!$A:$A,"&lt;&gt;NE",nfl_fumbles.csv!$B:$B,Sheet1!O$1,nfl_fumbles.csv!$H:$H,"&gt;="&amp;Sheet1!$A17,nfl_fumbles.csv!$H:$H,"&lt;"&amp;Sheet1!$A19)</f>
        <v>0</v>
      </c>
    </row>
    <row r="18" spans="1:15">
      <c r="A18">
        <f>A16+$Q$1</f>
        <v>80</v>
      </c>
      <c r="B18" t="s">
        <v>27</v>
      </c>
      <c r="C18">
        <f>COUNTIFS(nfl_fumbles.csv!$C:$C,"INDOOR",nfl_fumbles.csv!$A:$A,"NE",nfl_fumbles.csv!$B:$B,Sheet1!C$1,nfl_fumbles.csv!$H:$H,"&gt;="&amp;Sheet1!$A18,nfl_fumbles.csv!$H:$H,"&lt;"&amp;Sheet1!$A20)</f>
        <v>0</v>
      </c>
      <c r="D18">
        <f>COUNTIFS(nfl_fumbles.csv!$C:$C,"INDOOR",nfl_fumbles.csv!$A:$A,"NE",nfl_fumbles.csv!$B:$B,Sheet1!D$1,nfl_fumbles.csv!$H:$H,"&gt;="&amp;Sheet1!$A18,nfl_fumbles.csv!$H:$H,"&lt;"&amp;Sheet1!$A20)</f>
        <v>0</v>
      </c>
      <c r="E18">
        <f>COUNTIFS(nfl_fumbles.csv!$C:$C,"INDOOR",nfl_fumbles.csv!$A:$A,"NE",nfl_fumbles.csv!$B:$B,Sheet1!E$1,nfl_fumbles.csv!$H:$H,"&gt;="&amp;Sheet1!$A18,nfl_fumbles.csv!$H:$H,"&lt;"&amp;Sheet1!$A20)</f>
        <v>0</v>
      </c>
      <c r="F18">
        <f>COUNTIFS(nfl_fumbles.csv!$C:$C,"INDOOR",nfl_fumbles.csv!$A:$A,"NE",nfl_fumbles.csv!$B:$B,Sheet1!F$1,nfl_fumbles.csv!$H:$H,"&gt;="&amp;Sheet1!$A18,nfl_fumbles.csv!$H:$H,"&lt;"&amp;Sheet1!$A20)</f>
        <v>0</v>
      </c>
      <c r="G18">
        <f>COUNTIFS(nfl_fumbles.csv!$C:$C,"INDOOR",nfl_fumbles.csv!$A:$A,"NE",nfl_fumbles.csv!$B:$B,Sheet1!G$1,nfl_fumbles.csv!$H:$H,"&gt;="&amp;Sheet1!$A18,nfl_fumbles.csv!$H:$H,"&lt;"&amp;Sheet1!$A20)</f>
        <v>0</v>
      </c>
      <c r="H18">
        <f>COUNTIFS(nfl_fumbles.csv!$C:$C,"INDOOR",nfl_fumbles.csv!$A:$A,"NE",nfl_fumbles.csv!$B:$B,Sheet1!H$1,nfl_fumbles.csv!$H:$H,"&gt;="&amp;Sheet1!$A18,nfl_fumbles.csv!$H:$H,"&lt;"&amp;Sheet1!$A20)</f>
        <v>0</v>
      </c>
      <c r="I18">
        <f>COUNTIFS(nfl_fumbles.csv!$C:$C,"INDOOR",nfl_fumbles.csv!$A:$A,"NE",nfl_fumbles.csv!$B:$B,Sheet1!I$1,nfl_fumbles.csv!$H:$H,"&gt;="&amp;Sheet1!$A18,nfl_fumbles.csv!$H:$H,"&lt;"&amp;Sheet1!$A20)</f>
        <v>0</v>
      </c>
      <c r="J18">
        <f>COUNTIFS(nfl_fumbles.csv!$C:$C,"INDOOR",nfl_fumbles.csv!$A:$A,"NE",nfl_fumbles.csv!$B:$B,Sheet1!J$1,nfl_fumbles.csv!$H:$H,"&gt;="&amp;Sheet1!$A18,nfl_fumbles.csv!$H:$H,"&lt;"&amp;Sheet1!$A20)</f>
        <v>0</v>
      </c>
      <c r="K18">
        <f>COUNTIFS(nfl_fumbles.csv!$C:$C,"INDOOR",nfl_fumbles.csv!$A:$A,"NE",nfl_fumbles.csv!$B:$B,Sheet1!K$1,nfl_fumbles.csv!$H:$H,"&gt;="&amp;Sheet1!$A18,nfl_fumbles.csv!$H:$H,"&lt;"&amp;Sheet1!$A20)</f>
        <v>0</v>
      </c>
      <c r="L18">
        <f>COUNTIFS(nfl_fumbles.csv!$C:$C,"INDOOR",nfl_fumbles.csv!$A:$A,"NE",nfl_fumbles.csv!$B:$B,Sheet1!L$1,nfl_fumbles.csv!$H:$H,"&gt;="&amp;Sheet1!$A18,nfl_fumbles.csv!$H:$H,"&lt;"&amp;Sheet1!$A20)</f>
        <v>0</v>
      </c>
      <c r="M18">
        <f>COUNTIFS(nfl_fumbles.csv!$C:$C,"INDOOR",nfl_fumbles.csv!$A:$A,"NE",nfl_fumbles.csv!$B:$B,Sheet1!M$1,nfl_fumbles.csv!$H:$H,"&gt;="&amp;Sheet1!$A18,nfl_fumbles.csv!$H:$H,"&lt;"&amp;Sheet1!$A20)</f>
        <v>0</v>
      </c>
      <c r="N18">
        <f>COUNTIFS(nfl_fumbles.csv!$C:$C,"INDOOR",nfl_fumbles.csv!$A:$A,"NE",nfl_fumbles.csv!$B:$B,Sheet1!N$1,nfl_fumbles.csv!$H:$H,"&gt;="&amp;Sheet1!$A18,nfl_fumbles.csv!$H:$H,"&lt;"&amp;Sheet1!$A20)</f>
        <v>0</v>
      </c>
      <c r="O18">
        <f>COUNTIFS(nfl_fumbles.csv!$C:$C,"INDOOR",nfl_fumbles.csv!$A:$A,"NE",nfl_fumbles.csv!$B:$B,Sheet1!O$1,nfl_fumbles.csv!$H:$H,"&gt;="&amp;Sheet1!$A18,nfl_fumbles.csv!$H:$H,"&lt;"&amp;Sheet1!$A20)</f>
        <v>0</v>
      </c>
    </row>
    <row r="19" spans="1:15">
      <c r="A19">
        <f>A18</f>
        <v>80</v>
      </c>
      <c r="B19" t="s">
        <v>43</v>
      </c>
      <c r="C19">
        <f>COUNTIFS(nfl_fumbles.csv!$C:$C,"INDOOR",nfl_fumbles.csv!$A:$A,"&lt;&gt;NE",nfl_fumbles.csv!$B:$B,Sheet1!C$1,nfl_fumbles.csv!$H:$H,"&gt;="&amp;Sheet1!$A19,nfl_fumbles.csv!$H:$H,"&lt;"&amp;Sheet1!$A21)</f>
        <v>0</v>
      </c>
      <c r="D19">
        <f>COUNTIFS(nfl_fumbles.csv!$C:$C,"INDOOR",nfl_fumbles.csv!$A:$A,"&lt;&gt;NE",nfl_fumbles.csv!$B:$B,Sheet1!D$1,nfl_fumbles.csv!$H:$H,"&gt;="&amp;Sheet1!$A19,nfl_fumbles.csv!$H:$H,"&lt;"&amp;Sheet1!$A21)</f>
        <v>1</v>
      </c>
      <c r="E19">
        <f>COUNTIFS(nfl_fumbles.csv!$C:$C,"INDOOR",nfl_fumbles.csv!$A:$A,"&lt;&gt;NE",nfl_fumbles.csv!$B:$B,Sheet1!E$1,nfl_fumbles.csv!$H:$H,"&gt;="&amp;Sheet1!$A19,nfl_fumbles.csv!$H:$H,"&lt;"&amp;Sheet1!$A21)</f>
        <v>0</v>
      </c>
      <c r="F19">
        <f>COUNTIFS(nfl_fumbles.csv!$C:$C,"INDOOR",nfl_fumbles.csv!$A:$A,"&lt;&gt;NE",nfl_fumbles.csv!$B:$B,Sheet1!F$1,nfl_fumbles.csv!$H:$H,"&gt;="&amp;Sheet1!$A19,nfl_fumbles.csv!$H:$H,"&lt;"&amp;Sheet1!$A21)</f>
        <v>1</v>
      </c>
      <c r="G19">
        <f>COUNTIFS(nfl_fumbles.csv!$C:$C,"INDOOR",nfl_fumbles.csv!$A:$A,"&lt;&gt;NE",nfl_fumbles.csv!$B:$B,Sheet1!G$1,nfl_fumbles.csv!$H:$H,"&gt;="&amp;Sheet1!$A19,nfl_fumbles.csv!$H:$H,"&lt;"&amp;Sheet1!$A21)</f>
        <v>2</v>
      </c>
      <c r="H19">
        <f>COUNTIFS(nfl_fumbles.csv!$C:$C,"INDOOR",nfl_fumbles.csv!$A:$A,"&lt;&gt;NE",nfl_fumbles.csv!$B:$B,Sheet1!H$1,nfl_fumbles.csv!$H:$H,"&gt;="&amp;Sheet1!$A19,nfl_fumbles.csv!$H:$H,"&lt;"&amp;Sheet1!$A21)</f>
        <v>0</v>
      </c>
      <c r="I19">
        <f>COUNTIFS(nfl_fumbles.csv!$C:$C,"INDOOR",nfl_fumbles.csv!$A:$A,"&lt;&gt;NE",nfl_fumbles.csv!$B:$B,Sheet1!I$1,nfl_fumbles.csv!$H:$H,"&gt;="&amp;Sheet1!$A19,nfl_fumbles.csv!$H:$H,"&lt;"&amp;Sheet1!$A21)</f>
        <v>0</v>
      </c>
      <c r="J19">
        <f>COUNTIFS(nfl_fumbles.csv!$C:$C,"INDOOR",nfl_fumbles.csv!$A:$A,"&lt;&gt;NE",nfl_fumbles.csv!$B:$B,Sheet1!J$1,nfl_fumbles.csv!$H:$H,"&gt;="&amp;Sheet1!$A19,nfl_fumbles.csv!$H:$H,"&lt;"&amp;Sheet1!$A21)</f>
        <v>0</v>
      </c>
      <c r="K19">
        <f>COUNTIFS(nfl_fumbles.csv!$C:$C,"INDOOR",nfl_fumbles.csv!$A:$A,"&lt;&gt;NE",nfl_fumbles.csv!$B:$B,Sheet1!K$1,nfl_fumbles.csv!$H:$H,"&gt;="&amp;Sheet1!$A19,nfl_fumbles.csv!$H:$H,"&lt;"&amp;Sheet1!$A21)</f>
        <v>1</v>
      </c>
      <c r="L19">
        <f>COUNTIFS(nfl_fumbles.csv!$C:$C,"INDOOR",nfl_fumbles.csv!$A:$A,"&lt;&gt;NE",nfl_fumbles.csv!$B:$B,Sheet1!L$1,nfl_fumbles.csv!$H:$H,"&gt;="&amp;Sheet1!$A19,nfl_fumbles.csv!$H:$H,"&lt;"&amp;Sheet1!$A21)</f>
        <v>0</v>
      </c>
      <c r="M19">
        <f>COUNTIFS(nfl_fumbles.csv!$C:$C,"INDOOR",nfl_fumbles.csv!$A:$A,"&lt;&gt;NE",nfl_fumbles.csv!$B:$B,Sheet1!M$1,nfl_fumbles.csv!$H:$H,"&gt;="&amp;Sheet1!$A19,nfl_fumbles.csv!$H:$H,"&lt;"&amp;Sheet1!$A21)</f>
        <v>1</v>
      </c>
      <c r="N19">
        <f>COUNTIFS(nfl_fumbles.csv!$C:$C,"INDOOR",nfl_fumbles.csv!$A:$A,"&lt;&gt;NE",nfl_fumbles.csv!$B:$B,Sheet1!N$1,nfl_fumbles.csv!$H:$H,"&gt;="&amp;Sheet1!$A19,nfl_fumbles.csv!$H:$H,"&lt;"&amp;Sheet1!$A21)</f>
        <v>0</v>
      </c>
      <c r="O19">
        <f>COUNTIFS(nfl_fumbles.csv!$C:$C,"INDOOR",nfl_fumbles.csv!$A:$A,"&lt;&gt;NE",nfl_fumbles.csv!$B:$B,Sheet1!O$1,nfl_fumbles.csv!$H:$H,"&gt;="&amp;Sheet1!$A19,nfl_fumbles.csv!$H:$H,"&lt;"&amp;Sheet1!$A21)</f>
        <v>0</v>
      </c>
    </row>
    <row r="20" spans="1:15">
      <c r="A20">
        <f>A18+$Q$1</f>
        <v>90</v>
      </c>
      <c r="B20" t="s">
        <v>27</v>
      </c>
      <c r="C20">
        <f>COUNTIFS(nfl_fumbles.csv!$C:$C,"INDOOR",nfl_fumbles.csv!$A:$A,"NE",nfl_fumbles.csv!$B:$B,Sheet1!C$1,nfl_fumbles.csv!$H:$H,"&gt;="&amp;Sheet1!$A20,nfl_fumbles.csv!$H:$H,"&lt;"&amp;Sheet1!$A22)</f>
        <v>0</v>
      </c>
      <c r="D20">
        <f>COUNTIFS(nfl_fumbles.csv!$C:$C,"INDOOR",nfl_fumbles.csv!$A:$A,"NE",nfl_fumbles.csv!$B:$B,Sheet1!D$1,nfl_fumbles.csv!$H:$H,"&gt;="&amp;Sheet1!$A20,nfl_fumbles.csv!$H:$H,"&lt;"&amp;Sheet1!$A22)</f>
        <v>0</v>
      </c>
      <c r="E20">
        <f>COUNTIFS(nfl_fumbles.csv!$C:$C,"INDOOR",nfl_fumbles.csv!$A:$A,"NE",nfl_fumbles.csv!$B:$B,Sheet1!E$1,nfl_fumbles.csv!$H:$H,"&gt;="&amp;Sheet1!$A20,nfl_fumbles.csv!$H:$H,"&lt;"&amp;Sheet1!$A22)</f>
        <v>0</v>
      </c>
      <c r="F20">
        <f>COUNTIFS(nfl_fumbles.csv!$C:$C,"INDOOR",nfl_fumbles.csv!$A:$A,"NE",nfl_fumbles.csv!$B:$B,Sheet1!F$1,nfl_fumbles.csv!$H:$H,"&gt;="&amp;Sheet1!$A20,nfl_fumbles.csv!$H:$H,"&lt;"&amp;Sheet1!$A22)</f>
        <v>0</v>
      </c>
      <c r="G20">
        <f>COUNTIFS(nfl_fumbles.csv!$C:$C,"INDOOR",nfl_fumbles.csv!$A:$A,"NE",nfl_fumbles.csv!$B:$B,Sheet1!G$1,nfl_fumbles.csv!$H:$H,"&gt;="&amp;Sheet1!$A20,nfl_fumbles.csv!$H:$H,"&lt;"&amp;Sheet1!$A22)</f>
        <v>0</v>
      </c>
      <c r="H20">
        <f>COUNTIFS(nfl_fumbles.csv!$C:$C,"INDOOR",nfl_fumbles.csv!$A:$A,"NE",nfl_fumbles.csv!$B:$B,Sheet1!H$1,nfl_fumbles.csv!$H:$H,"&gt;="&amp;Sheet1!$A20,nfl_fumbles.csv!$H:$H,"&lt;"&amp;Sheet1!$A22)</f>
        <v>0</v>
      </c>
      <c r="I20">
        <f>COUNTIFS(nfl_fumbles.csv!$C:$C,"INDOOR",nfl_fumbles.csv!$A:$A,"NE",nfl_fumbles.csv!$B:$B,Sheet1!I$1,nfl_fumbles.csv!$H:$H,"&gt;="&amp;Sheet1!$A20,nfl_fumbles.csv!$H:$H,"&lt;"&amp;Sheet1!$A22)</f>
        <v>0</v>
      </c>
      <c r="J20">
        <f>COUNTIFS(nfl_fumbles.csv!$C:$C,"INDOOR",nfl_fumbles.csv!$A:$A,"NE",nfl_fumbles.csv!$B:$B,Sheet1!J$1,nfl_fumbles.csv!$H:$H,"&gt;="&amp;Sheet1!$A20,nfl_fumbles.csv!$H:$H,"&lt;"&amp;Sheet1!$A22)</f>
        <v>0</v>
      </c>
      <c r="K20">
        <f>COUNTIFS(nfl_fumbles.csv!$C:$C,"INDOOR",nfl_fumbles.csv!$A:$A,"NE",nfl_fumbles.csv!$B:$B,Sheet1!K$1,nfl_fumbles.csv!$H:$H,"&gt;="&amp;Sheet1!$A20,nfl_fumbles.csv!$H:$H,"&lt;"&amp;Sheet1!$A22)</f>
        <v>0</v>
      </c>
      <c r="L20">
        <f>COUNTIFS(nfl_fumbles.csv!$C:$C,"INDOOR",nfl_fumbles.csv!$A:$A,"NE",nfl_fumbles.csv!$B:$B,Sheet1!L$1,nfl_fumbles.csv!$H:$H,"&gt;="&amp;Sheet1!$A20,nfl_fumbles.csv!$H:$H,"&lt;"&amp;Sheet1!$A22)</f>
        <v>0</v>
      </c>
      <c r="M20">
        <f>COUNTIFS(nfl_fumbles.csv!$C:$C,"INDOOR",nfl_fumbles.csv!$A:$A,"NE",nfl_fumbles.csv!$B:$B,Sheet1!M$1,nfl_fumbles.csv!$H:$H,"&gt;="&amp;Sheet1!$A20,nfl_fumbles.csv!$H:$H,"&lt;"&amp;Sheet1!$A22)</f>
        <v>0</v>
      </c>
      <c r="N20">
        <f>COUNTIFS(nfl_fumbles.csv!$C:$C,"INDOOR",nfl_fumbles.csv!$A:$A,"NE",nfl_fumbles.csv!$B:$B,Sheet1!N$1,nfl_fumbles.csv!$H:$H,"&gt;="&amp;Sheet1!$A20,nfl_fumbles.csv!$H:$H,"&lt;"&amp;Sheet1!$A22)</f>
        <v>0</v>
      </c>
      <c r="O20">
        <f>COUNTIFS(nfl_fumbles.csv!$C:$C,"INDOOR",nfl_fumbles.csv!$A:$A,"NE",nfl_fumbles.csv!$B:$B,Sheet1!O$1,nfl_fumbles.csv!$H:$H,"&gt;="&amp;Sheet1!$A20,nfl_fumbles.csv!$H:$H,"&lt;"&amp;Sheet1!$A22)</f>
        <v>0</v>
      </c>
    </row>
    <row r="21" spans="1:15">
      <c r="A21">
        <f>A20</f>
        <v>90</v>
      </c>
      <c r="B21" t="s">
        <v>43</v>
      </c>
      <c r="C21">
        <f>COUNTIFS(nfl_fumbles.csv!$C:$C,"INDOOR",nfl_fumbles.csv!$A:$A,"&lt;&gt;NE",nfl_fumbles.csv!$B:$B,Sheet1!C$1,nfl_fumbles.csv!$H:$H,"&gt;="&amp;Sheet1!$A21,nfl_fumbles.csv!$H:$H,"&lt;"&amp;Sheet1!$A23)</f>
        <v>1</v>
      </c>
      <c r="D21">
        <f>COUNTIFS(nfl_fumbles.csv!$C:$C,"INDOOR",nfl_fumbles.csv!$A:$A,"&lt;&gt;NE",nfl_fumbles.csv!$B:$B,Sheet1!D$1,nfl_fumbles.csv!$H:$H,"&gt;="&amp;Sheet1!$A21,nfl_fumbles.csv!$H:$H,"&lt;"&amp;Sheet1!$A23)</f>
        <v>2</v>
      </c>
      <c r="E21">
        <f>COUNTIFS(nfl_fumbles.csv!$C:$C,"INDOOR",nfl_fumbles.csv!$A:$A,"&lt;&gt;NE",nfl_fumbles.csv!$B:$B,Sheet1!E$1,nfl_fumbles.csv!$H:$H,"&gt;="&amp;Sheet1!$A21,nfl_fumbles.csv!$H:$H,"&lt;"&amp;Sheet1!$A23)</f>
        <v>1</v>
      </c>
      <c r="F21">
        <f>COUNTIFS(nfl_fumbles.csv!$C:$C,"INDOOR",nfl_fumbles.csv!$A:$A,"&lt;&gt;NE",nfl_fumbles.csv!$B:$B,Sheet1!F$1,nfl_fumbles.csv!$H:$H,"&gt;="&amp;Sheet1!$A21,nfl_fumbles.csv!$H:$H,"&lt;"&amp;Sheet1!$A23)</f>
        <v>0</v>
      </c>
      <c r="G21">
        <f>COUNTIFS(nfl_fumbles.csv!$C:$C,"INDOOR",nfl_fumbles.csv!$A:$A,"&lt;&gt;NE",nfl_fumbles.csv!$B:$B,Sheet1!G$1,nfl_fumbles.csv!$H:$H,"&gt;="&amp;Sheet1!$A21,nfl_fumbles.csv!$H:$H,"&lt;"&amp;Sheet1!$A23)</f>
        <v>0</v>
      </c>
      <c r="H21">
        <f>COUNTIFS(nfl_fumbles.csv!$C:$C,"INDOOR",nfl_fumbles.csv!$A:$A,"&lt;&gt;NE",nfl_fumbles.csv!$B:$B,Sheet1!H$1,nfl_fumbles.csv!$H:$H,"&gt;="&amp;Sheet1!$A21,nfl_fumbles.csv!$H:$H,"&lt;"&amp;Sheet1!$A23)</f>
        <v>0</v>
      </c>
      <c r="I21">
        <f>COUNTIFS(nfl_fumbles.csv!$C:$C,"INDOOR",nfl_fumbles.csv!$A:$A,"&lt;&gt;NE",nfl_fumbles.csv!$B:$B,Sheet1!I$1,nfl_fumbles.csv!$H:$H,"&gt;="&amp;Sheet1!$A21,nfl_fumbles.csv!$H:$H,"&lt;"&amp;Sheet1!$A23)</f>
        <v>1</v>
      </c>
      <c r="J21">
        <f>COUNTIFS(nfl_fumbles.csv!$C:$C,"INDOOR",nfl_fumbles.csv!$A:$A,"&lt;&gt;NE",nfl_fumbles.csv!$B:$B,Sheet1!J$1,nfl_fumbles.csv!$H:$H,"&gt;="&amp;Sheet1!$A21,nfl_fumbles.csv!$H:$H,"&lt;"&amp;Sheet1!$A23)</f>
        <v>0</v>
      </c>
      <c r="K21">
        <f>COUNTIFS(nfl_fumbles.csv!$C:$C,"INDOOR",nfl_fumbles.csv!$A:$A,"&lt;&gt;NE",nfl_fumbles.csv!$B:$B,Sheet1!K$1,nfl_fumbles.csv!$H:$H,"&gt;="&amp;Sheet1!$A21,nfl_fumbles.csv!$H:$H,"&lt;"&amp;Sheet1!$A23)</f>
        <v>1</v>
      </c>
      <c r="L21">
        <f>COUNTIFS(nfl_fumbles.csv!$C:$C,"INDOOR",nfl_fumbles.csv!$A:$A,"&lt;&gt;NE",nfl_fumbles.csv!$B:$B,Sheet1!L$1,nfl_fumbles.csv!$H:$H,"&gt;="&amp;Sheet1!$A21,nfl_fumbles.csv!$H:$H,"&lt;"&amp;Sheet1!$A23)</f>
        <v>0</v>
      </c>
      <c r="M21">
        <f>COUNTIFS(nfl_fumbles.csv!$C:$C,"INDOOR",nfl_fumbles.csv!$A:$A,"&lt;&gt;NE",nfl_fumbles.csv!$B:$B,Sheet1!M$1,nfl_fumbles.csv!$H:$H,"&gt;="&amp;Sheet1!$A21,nfl_fumbles.csv!$H:$H,"&lt;"&amp;Sheet1!$A23)</f>
        <v>0</v>
      </c>
      <c r="N21">
        <f>COUNTIFS(nfl_fumbles.csv!$C:$C,"INDOOR",nfl_fumbles.csv!$A:$A,"&lt;&gt;NE",nfl_fumbles.csv!$B:$B,Sheet1!N$1,nfl_fumbles.csv!$H:$H,"&gt;="&amp;Sheet1!$A21,nfl_fumbles.csv!$H:$H,"&lt;"&amp;Sheet1!$A23)</f>
        <v>0</v>
      </c>
      <c r="O21">
        <f>COUNTIFS(nfl_fumbles.csv!$C:$C,"INDOOR",nfl_fumbles.csv!$A:$A,"&lt;&gt;NE",nfl_fumbles.csv!$B:$B,Sheet1!O$1,nfl_fumbles.csv!$H:$H,"&gt;="&amp;Sheet1!$A21,nfl_fumbles.csv!$H:$H,"&lt;"&amp;Sheet1!$A23)</f>
        <v>1</v>
      </c>
    </row>
    <row r="22" spans="1:15">
      <c r="A22">
        <f>A20+$Q$1</f>
        <v>100</v>
      </c>
      <c r="B22" t="s">
        <v>27</v>
      </c>
      <c r="C22">
        <f>COUNTIFS(nfl_fumbles.csv!$C:$C,"INDOOR",nfl_fumbles.csv!$A:$A,"NE",nfl_fumbles.csv!$B:$B,Sheet1!C$1,nfl_fumbles.csv!$H:$H,"&gt;="&amp;Sheet1!$A22,nfl_fumbles.csv!$H:$H,"&lt;"&amp;Sheet1!$A24)</f>
        <v>0</v>
      </c>
      <c r="D22">
        <f>COUNTIFS(nfl_fumbles.csv!$C:$C,"INDOOR",nfl_fumbles.csv!$A:$A,"NE",nfl_fumbles.csv!$B:$B,Sheet1!D$1,nfl_fumbles.csv!$H:$H,"&gt;="&amp;Sheet1!$A22,nfl_fumbles.csv!$H:$H,"&lt;"&amp;Sheet1!$A24)</f>
        <v>0</v>
      </c>
      <c r="E22">
        <f>COUNTIFS(nfl_fumbles.csv!$C:$C,"INDOOR",nfl_fumbles.csv!$A:$A,"NE",nfl_fumbles.csv!$B:$B,Sheet1!E$1,nfl_fumbles.csv!$H:$H,"&gt;="&amp;Sheet1!$A22,nfl_fumbles.csv!$H:$H,"&lt;"&amp;Sheet1!$A24)</f>
        <v>0</v>
      </c>
      <c r="F22">
        <f>COUNTIFS(nfl_fumbles.csv!$C:$C,"INDOOR",nfl_fumbles.csv!$A:$A,"NE",nfl_fumbles.csv!$B:$B,Sheet1!F$1,nfl_fumbles.csv!$H:$H,"&gt;="&amp;Sheet1!$A22,nfl_fumbles.csv!$H:$H,"&lt;"&amp;Sheet1!$A24)</f>
        <v>0</v>
      </c>
      <c r="G22">
        <f>COUNTIFS(nfl_fumbles.csv!$C:$C,"INDOOR",nfl_fumbles.csv!$A:$A,"NE",nfl_fumbles.csv!$B:$B,Sheet1!G$1,nfl_fumbles.csv!$H:$H,"&gt;="&amp;Sheet1!$A22,nfl_fumbles.csv!$H:$H,"&lt;"&amp;Sheet1!$A24)</f>
        <v>0</v>
      </c>
      <c r="H22">
        <f>COUNTIFS(nfl_fumbles.csv!$C:$C,"INDOOR",nfl_fumbles.csv!$A:$A,"NE",nfl_fumbles.csv!$B:$B,Sheet1!H$1,nfl_fumbles.csv!$H:$H,"&gt;="&amp;Sheet1!$A22,nfl_fumbles.csv!$H:$H,"&lt;"&amp;Sheet1!$A24)</f>
        <v>0</v>
      </c>
      <c r="I22">
        <f>COUNTIFS(nfl_fumbles.csv!$C:$C,"INDOOR",nfl_fumbles.csv!$A:$A,"NE",nfl_fumbles.csv!$B:$B,Sheet1!I$1,nfl_fumbles.csv!$H:$H,"&gt;="&amp;Sheet1!$A22,nfl_fumbles.csv!$H:$H,"&lt;"&amp;Sheet1!$A24)</f>
        <v>0</v>
      </c>
      <c r="J22">
        <f>COUNTIFS(nfl_fumbles.csv!$C:$C,"INDOOR",nfl_fumbles.csv!$A:$A,"NE",nfl_fumbles.csv!$B:$B,Sheet1!J$1,nfl_fumbles.csv!$H:$H,"&gt;="&amp;Sheet1!$A22,nfl_fumbles.csv!$H:$H,"&lt;"&amp;Sheet1!$A24)</f>
        <v>0</v>
      </c>
      <c r="K22">
        <f>COUNTIFS(nfl_fumbles.csv!$C:$C,"INDOOR",nfl_fumbles.csv!$A:$A,"NE",nfl_fumbles.csv!$B:$B,Sheet1!K$1,nfl_fumbles.csv!$H:$H,"&gt;="&amp;Sheet1!$A22,nfl_fumbles.csv!$H:$H,"&lt;"&amp;Sheet1!$A24)</f>
        <v>0</v>
      </c>
      <c r="L22">
        <f>COUNTIFS(nfl_fumbles.csv!$C:$C,"INDOOR",nfl_fumbles.csv!$A:$A,"NE",nfl_fumbles.csv!$B:$B,Sheet1!L$1,nfl_fumbles.csv!$H:$H,"&gt;="&amp;Sheet1!$A22,nfl_fumbles.csv!$H:$H,"&lt;"&amp;Sheet1!$A24)</f>
        <v>0</v>
      </c>
      <c r="M22">
        <f>COUNTIFS(nfl_fumbles.csv!$C:$C,"INDOOR",nfl_fumbles.csv!$A:$A,"NE",nfl_fumbles.csv!$B:$B,Sheet1!M$1,nfl_fumbles.csv!$H:$H,"&gt;="&amp;Sheet1!$A22,nfl_fumbles.csv!$H:$H,"&lt;"&amp;Sheet1!$A24)</f>
        <v>0</v>
      </c>
      <c r="N22">
        <f>COUNTIFS(nfl_fumbles.csv!$C:$C,"INDOOR",nfl_fumbles.csv!$A:$A,"NE",nfl_fumbles.csv!$B:$B,Sheet1!N$1,nfl_fumbles.csv!$H:$H,"&gt;="&amp;Sheet1!$A22,nfl_fumbles.csv!$H:$H,"&lt;"&amp;Sheet1!$A24)</f>
        <v>0</v>
      </c>
      <c r="O22">
        <f>COUNTIFS(nfl_fumbles.csv!$C:$C,"INDOOR",nfl_fumbles.csv!$A:$A,"NE",nfl_fumbles.csv!$B:$B,Sheet1!O$1,nfl_fumbles.csv!$H:$H,"&gt;="&amp;Sheet1!$A22,nfl_fumbles.csv!$H:$H,"&lt;"&amp;Sheet1!$A24)</f>
        <v>0</v>
      </c>
    </row>
    <row r="23" spans="1:15">
      <c r="A23">
        <f>A22</f>
        <v>100</v>
      </c>
      <c r="B23" t="s">
        <v>43</v>
      </c>
      <c r="C23">
        <f>COUNTIFS(nfl_fumbles.csv!$C:$C,"INDOOR",nfl_fumbles.csv!$A:$A,"&lt;&gt;NE",nfl_fumbles.csv!$B:$B,Sheet1!C$1,nfl_fumbles.csv!$H:$H,"&gt;="&amp;Sheet1!$A23,nfl_fumbles.csv!$H:$H,"&lt;"&amp;Sheet1!$A25)</f>
        <v>0</v>
      </c>
      <c r="D23">
        <f>COUNTIFS(nfl_fumbles.csv!$C:$C,"INDOOR",nfl_fumbles.csv!$A:$A,"&lt;&gt;NE",nfl_fumbles.csv!$B:$B,Sheet1!D$1,nfl_fumbles.csv!$H:$H,"&gt;="&amp;Sheet1!$A23,nfl_fumbles.csv!$H:$H,"&lt;"&amp;Sheet1!$A25)</f>
        <v>0</v>
      </c>
      <c r="E23">
        <f>COUNTIFS(nfl_fumbles.csv!$C:$C,"INDOOR",nfl_fumbles.csv!$A:$A,"&lt;&gt;NE",nfl_fumbles.csv!$B:$B,Sheet1!E$1,nfl_fumbles.csv!$H:$H,"&gt;="&amp;Sheet1!$A23,nfl_fumbles.csv!$H:$H,"&lt;"&amp;Sheet1!$A25)</f>
        <v>1</v>
      </c>
      <c r="F23">
        <f>COUNTIFS(nfl_fumbles.csv!$C:$C,"INDOOR",nfl_fumbles.csv!$A:$A,"&lt;&gt;NE",nfl_fumbles.csv!$B:$B,Sheet1!F$1,nfl_fumbles.csv!$H:$H,"&gt;="&amp;Sheet1!$A23,nfl_fumbles.csv!$H:$H,"&lt;"&amp;Sheet1!$A25)</f>
        <v>0</v>
      </c>
      <c r="G23">
        <f>COUNTIFS(nfl_fumbles.csv!$C:$C,"INDOOR",nfl_fumbles.csv!$A:$A,"&lt;&gt;NE",nfl_fumbles.csv!$B:$B,Sheet1!G$1,nfl_fumbles.csv!$H:$H,"&gt;="&amp;Sheet1!$A23,nfl_fumbles.csv!$H:$H,"&lt;"&amp;Sheet1!$A25)</f>
        <v>0</v>
      </c>
      <c r="H23">
        <f>COUNTIFS(nfl_fumbles.csv!$C:$C,"INDOOR",nfl_fumbles.csv!$A:$A,"&lt;&gt;NE",nfl_fumbles.csv!$B:$B,Sheet1!H$1,nfl_fumbles.csv!$H:$H,"&gt;="&amp;Sheet1!$A23,nfl_fumbles.csv!$H:$H,"&lt;"&amp;Sheet1!$A25)</f>
        <v>0</v>
      </c>
      <c r="I23">
        <f>COUNTIFS(nfl_fumbles.csv!$C:$C,"INDOOR",nfl_fumbles.csv!$A:$A,"&lt;&gt;NE",nfl_fumbles.csv!$B:$B,Sheet1!I$1,nfl_fumbles.csv!$H:$H,"&gt;="&amp;Sheet1!$A23,nfl_fumbles.csv!$H:$H,"&lt;"&amp;Sheet1!$A25)</f>
        <v>0</v>
      </c>
      <c r="J23">
        <f>COUNTIFS(nfl_fumbles.csv!$C:$C,"INDOOR",nfl_fumbles.csv!$A:$A,"&lt;&gt;NE",nfl_fumbles.csv!$B:$B,Sheet1!J$1,nfl_fumbles.csv!$H:$H,"&gt;="&amp;Sheet1!$A23,nfl_fumbles.csv!$H:$H,"&lt;"&amp;Sheet1!$A25)</f>
        <v>0</v>
      </c>
      <c r="K23">
        <f>COUNTIFS(nfl_fumbles.csv!$C:$C,"INDOOR",nfl_fumbles.csv!$A:$A,"&lt;&gt;NE",nfl_fumbles.csv!$B:$B,Sheet1!K$1,nfl_fumbles.csv!$H:$H,"&gt;="&amp;Sheet1!$A23,nfl_fumbles.csv!$H:$H,"&lt;"&amp;Sheet1!$A25)</f>
        <v>0</v>
      </c>
      <c r="L23">
        <f>COUNTIFS(nfl_fumbles.csv!$C:$C,"INDOOR",nfl_fumbles.csv!$A:$A,"&lt;&gt;NE",nfl_fumbles.csv!$B:$B,Sheet1!L$1,nfl_fumbles.csv!$H:$H,"&gt;="&amp;Sheet1!$A23,nfl_fumbles.csv!$H:$H,"&lt;"&amp;Sheet1!$A25)</f>
        <v>1</v>
      </c>
      <c r="M23">
        <f>COUNTIFS(nfl_fumbles.csv!$C:$C,"INDOOR",nfl_fumbles.csv!$A:$A,"&lt;&gt;NE",nfl_fumbles.csv!$B:$B,Sheet1!M$1,nfl_fumbles.csv!$H:$H,"&gt;="&amp;Sheet1!$A23,nfl_fumbles.csv!$H:$H,"&lt;"&amp;Sheet1!$A25)</f>
        <v>1</v>
      </c>
      <c r="N23">
        <f>COUNTIFS(nfl_fumbles.csv!$C:$C,"INDOOR",nfl_fumbles.csv!$A:$A,"&lt;&gt;NE",nfl_fumbles.csv!$B:$B,Sheet1!N$1,nfl_fumbles.csv!$H:$H,"&gt;="&amp;Sheet1!$A23,nfl_fumbles.csv!$H:$H,"&lt;"&amp;Sheet1!$A25)</f>
        <v>0</v>
      </c>
      <c r="O23">
        <f>COUNTIFS(nfl_fumbles.csv!$C:$C,"INDOOR",nfl_fumbles.csv!$A:$A,"&lt;&gt;NE",nfl_fumbles.csv!$B:$B,Sheet1!O$1,nfl_fumbles.csv!$H:$H,"&gt;="&amp;Sheet1!$A23,nfl_fumbles.csv!$H:$H,"&lt;"&amp;Sheet1!$A25)</f>
        <v>0</v>
      </c>
    </row>
    <row r="24" spans="1:15">
      <c r="A24">
        <f>A22+$Q$1</f>
        <v>110</v>
      </c>
      <c r="B24" t="s">
        <v>27</v>
      </c>
      <c r="C24">
        <f>COUNTIFS(nfl_fumbles.csv!$C:$C,"INDOOR",nfl_fumbles.csv!$A:$A,"NE",nfl_fumbles.csv!$B:$B,Sheet1!C$1,nfl_fumbles.csv!$H:$H,"&gt;="&amp;Sheet1!$A24,nfl_fumbles.csv!$H:$H,"&lt;"&amp;Sheet1!$A26)</f>
        <v>0</v>
      </c>
      <c r="D24">
        <f>COUNTIFS(nfl_fumbles.csv!$C:$C,"INDOOR",nfl_fumbles.csv!$A:$A,"NE",nfl_fumbles.csv!$B:$B,Sheet1!D$1,nfl_fumbles.csv!$H:$H,"&gt;="&amp;Sheet1!$A24,nfl_fumbles.csv!$H:$H,"&lt;"&amp;Sheet1!$A26)</f>
        <v>0</v>
      </c>
      <c r="E24">
        <f>COUNTIFS(nfl_fumbles.csv!$C:$C,"INDOOR",nfl_fumbles.csv!$A:$A,"NE",nfl_fumbles.csv!$B:$B,Sheet1!E$1,nfl_fumbles.csv!$H:$H,"&gt;="&amp;Sheet1!$A24,nfl_fumbles.csv!$H:$H,"&lt;"&amp;Sheet1!$A26)</f>
        <v>0</v>
      </c>
      <c r="F24">
        <f>COUNTIFS(nfl_fumbles.csv!$C:$C,"INDOOR",nfl_fumbles.csv!$A:$A,"NE",nfl_fumbles.csv!$B:$B,Sheet1!F$1,nfl_fumbles.csv!$H:$H,"&gt;="&amp;Sheet1!$A24,nfl_fumbles.csv!$H:$H,"&lt;"&amp;Sheet1!$A26)</f>
        <v>0</v>
      </c>
      <c r="G24">
        <f>COUNTIFS(nfl_fumbles.csv!$C:$C,"INDOOR",nfl_fumbles.csv!$A:$A,"NE",nfl_fumbles.csv!$B:$B,Sheet1!G$1,nfl_fumbles.csv!$H:$H,"&gt;="&amp;Sheet1!$A24,nfl_fumbles.csv!$H:$H,"&lt;"&amp;Sheet1!$A26)</f>
        <v>0</v>
      </c>
      <c r="H24">
        <f>COUNTIFS(nfl_fumbles.csv!$C:$C,"INDOOR",nfl_fumbles.csv!$A:$A,"NE",nfl_fumbles.csv!$B:$B,Sheet1!H$1,nfl_fumbles.csv!$H:$H,"&gt;="&amp;Sheet1!$A24,nfl_fumbles.csv!$H:$H,"&lt;"&amp;Sheet1!$A26)</f>
        <v>0</v>
      </c>
      <c r="I24">
        <f>COUNTIFS(nfl_fumbles.csv!$C:$C,"INDOOR",nfl_fumbles.csv!$A:$A,"NE",nfl_fumbles.csv!$B:$B,Sheet1!I$1,nfl_fumbles.csv!$H:$H,"&gt;="&amp;Sheet1!$A24,nfl_fumbles.csv!$H:$H,"&lt;"&amp;Sheet1!$A26)</f>
        <v>0</v>
      </c>
      <c r="J24">
        <f>COUNTIFS(nfl_fumbles.csv!$C:$C,"INDOOR",nfl_fumbles.csv!$A:$A,"NE",nfl_fumbles.csv!$B:$B,Sheet1!J$1,nfl_fumbles.csv!$H:$H,"&gt;="&amp;Sheet1!$A24,nfl_fumbles.csv!$H:$H,"&lt;"&amp;Sheet1!$A26)</f>
        <v>0</v>
      </c>
      <c r="K24">
        <f>COUNTIFS(nfl_fumbles.csv!$C:$C,"INDOOR",nfl_fumbles.csv!$A:$A,"NE",nfl_fumbles.csv!$B:$B,Sheet1!K$1,nfl_fumbles.csv!$H:$H,"&gt;="&amp;Sheet1!$A24,nfl_fumbles.csv!$H:$H,"&lt;"&amp;Sheet1!$A26)</f>
        <v>0</v>
      </c>
      <c r="L24">
        <f>COUNTIFS(nfl_fumbles.csv!$C:$C,"INDOOR",nfl_fumbles.csv!$A:$A,"NE",nfl_fumbles.csv!$B:$B,Sheet1!L$1,nfl_fumbles.csv!$H:$H,"&gt;="&amp;Sheet1!$A24,nfl_fumbles.csv!$H:$H,"&lt;"&amp;Sheet1!$A26)</f>
        <v>0</v>
      </c>
      <c r="M24">
        <f>COUNTIFS(nfl_fumbles.csv!$C:$C,"INDOOR",nfl_fumbles.csv!$A:$A,"NE",nfl_fumbles.csv!$B:$B,Sheet1!M$1,nfl_fumbles.csv!$H:$H,"&gt;="&amp;Sheet1!$A24,nfl_fumbles.csv!$H:$H,"&lt;"&amp;Sheet1!$A26)</f>
        <v>0</v>
      </c>
      <c r="N24">
        <f>COUNTIFS(nfl_fumbles.csv!$C:$C,"INDOOR",nfl_fumbles.csv!$A:$A,"NE",nfl_fumbles.csv!$B:$B,Sheet1!N$1,nfl_fumbles.csv!$H:$H,"&gt;="&amp;Sheet1!$A24,nfl_fumbles.csv!$H:$H,"&lt;"&amp;Sheet1!$A26)</f>
        <v>0</v>
      </c>
      <c r="O24">
        <f>COUNTIFS(nfl_fumbles.csv!$C:$C,"INDOOR",nfl_fumbles.csv!$A:$A,"NE",nfl_fumbles.csv!$B:$B,Sheet1!O$1,nfl_fumbles.csv!$H:$H,"&gt;="&amp;Sheet1!$A24,nfl_fumbles.csv!$H:$H,"&lt;"&amp;Sheet1!$A26)</f>
        <v>0</v>
      </c>
    </row>
    <row r="25" spans="1:15">
      <c r="A25">
        <f>A24</f>
        <v>110</v>
      </c>
      <c r="B25" t="s">
        <v>43</v>
      </c>
      <c r="C25">
        <f>COUNTIFS(nfl_fumbles.csv!$C:$C,"INDOOR",nfl_fumbles.csv!$A:$A,"&lt;&gt;NE",nfl_fumbles.csv!$B:$B,Sheet1!C$1,nfl_fumbles.csv!$H:$H,"&gt;="&amp;Sheet1!$A25,nfl_fumbles.csv!$H:$H,"&lt;"&amp;Sheet1!$A27)</f>
        <v>0</v>
      </c>
      <c r="D25">
        <f>COUNTIFS(nfl_fumbles.csv!$C:$C,"INDOOR",nfl_fumbles.csv!$A:$A,"&lt;&gt;NE",nfl_fumbles.csv!$B:$B,Sheet1!D$1,nfl_fumbles.csv!$H:$H,"&gt;="&amp;Sheet1!$A25,nfl_fumbles.csv!$H:$H,"&lt;"&amp;Sheet1!$A27)</f>
        <v>0</v>
      </c>
      <c r="E25">
        <f>COUNTIFS(nfl_fumbles.csv!$C:$C,"INDOOR",nfl_fumbles.csv!$A:$A,"&lt;&gt;NE",nfl_fumbles.csv!$B:$B,Sheet1!E$1,nfl_fumbles.csv!$H:$H,"&gt;="&amp;Sheet1!$A25,nfl_fumbles.csv!$H:$H,"&lt;"&amp;Sheet1!$A27)</f>
        <v>1</v>
      </c>
      <c r="F25">
        <f>COUNTIFS(nfl_fumbles.csv!$C:$C,"INDOOR",nfl_fumbles.csv!$A:$A,"&lt;&gt;NE",nfl_fumbles.csv!$B:$B,Sheet1!F$1,nfl_fumbles.csv!$H:$H,"&gt;="&amp;Sheet1!$A25,nfl_fumbles.csv!$H:$H,"&lt;"&amp;Sheet1!$A27)</f>
        <v>0</v>
      </c>
      <c r="G25">
        <f>COUNTIFS(nfl_fumbles.csv!$C:$C,"INDOOR",nfl_fumbles.csv!$A:$A,"&lt;&gt;NE",nfl_fumbles.csv!$B:$B,Sheet1!G$1,nfl_fumbles.csv!$H:$H,"&gt;="&amp;Sheet1!$A25,nfl_fumbles.csv!$H:$H,"&lt;"&amp;Sheet1!$A27)</f>
        <v>0</v>
      </c>
      <c r="H25">
        <f>COUNTIFS(nfl_fumbles.csv!$C:$C,"INDOOR",nfl_fumbles.csv!$A:$A,"&lt;&gt;NE",nfl_fumbles.csv!$B:$B,Sheet1!H$1,nfl_fumbles.csv!$H:$H,"&gt;="&amp;Sheet1!$A25,nfl_fumbles.csv!$H:$H,"&lt;"&amp;Sheet1!$A27)</f>
        <v>0</v>
      </c>
      <c r="I25">
        <f>COUNTIFS(nfl_fumbles.csv!$C:$C,"INDOOR",nfl_fumbles.csv!$A:$A,"&lt;&gt;NE",nfl_fumbles.csv!$B:$B,Sheet1!I$1,nfl_fumbles.csv!$H:$H,"&gt;="&amp;Sheet1!$A25,nfl_fumbles.csv!$H:$H,"&lt;"&amp;Sheet1!$A27)</f>
        <v>0</v>
      </c>
      <c r="J25">
        <f>COUNTIFS(nfl_fumbles.csv!$C:$C,"INDOOR",nfl_fumbles.csv!$A:$A,"&lt;&gt;NE",nfl_fumbles.csv!$B:$B,Sheet1!J$1,nfl_fumbles.csv!$H:$H,"&gt;="&amp;Sheet1!$A25,nfl_fumbles.csv!$H:$H,"&lt;"&amp;Sheet1!$A27)</f>
        <v>0</v>
      </c>
      <c r="K25">
        <f>COUNTIFS(nfl_fumbles.csv!$C:$C,"INDOOR",nfl_fumbles.csv!$A:$A,"&lt;&gt;NE",nfl_fumbles.csv!$B:$B,Sheet1!K$1,nfl_fumbles.csv!$H:$H,"&gt;="&amp;Sheet1!$A25,nfl_fumbles.csv!$H:$H,"&lt;"&amp;Sheet1!$A27)</f>
        <v>0</v>
      </c>
      <c r="L25">
        <f>COUNTIFS(nfl_fumbles.csv!$C:$C,"INDOOR",nfl_fumbles.csv!$A:$A,"&lt;&gt;NE",nfl_fumbles.csv!$B:$B,Sheet1!L$1,nfl_fumbles.csv!$H:$H,"&gt;="&amp;Sheet1!$A25,nfl_fumbles.csv!$H:$H,"&lt;"&amp;Sheet1!$A27)</f>
        <v>0</v>
      </c>
      <c r="M25">
        <f>COUNTIFS(nfl_fumbles.csv!$C:$C,"INDOOR",nfl_fumbles.csv!$A:$A,"&lt;&gt;NE",nfl_fumbles.csv!$B:$B,Sheet1!M$1,nfl_fumbles.csv!$H:$H,"&gt;="&amp;Sheet1!$A25,nfl_fumbles.csv!$H:$H,"&lt;"&amp;Sheet1!$A27)</f>
        <v>1</v>
      </c>
      <c r="N25">
        <f>COUNTIFS(nfl_fumbles.csv!$C:$C,"INDOOR",nfl_fumbles.csv!$A:$A,"&lt;&gt;NE",nfl_fumbles.csv!$B:$B,Sheet1!N$1,nfl_fumbles.csv!$H:$H,"&gt;="&amp;Sheet1!$A25,nfl_fumbles.csv!$H:$H,"&lt;"&amp;Sheet1!$A27)</f>
        <v>1</v>
      </c>
      <c r="O25">
        <f>COUNTIFS(nfl_fumbles.csv!$C:$C,"INDOOR",nfl_fumbles.csv!$A:$A,"&lt;&gt;NE",nfl_fumbles.csv!$B:$B,Sheet1!O$1,nfl_fumbles.csv!$H:$H,"&gt;="&amp;Sheet1!$A25,nfl_fumbles.csv!$H:$H,"&lt;"&amp;Sheet1!$A27)</f>
        <v>0</v>
      </c>
    </row>
    <row r="26" spans="1:15">
      <c r="A26">
        <f>A24+$Q$1</f>
        <v>120</v>
      </c>
      <c r="B26" t="s">
        <v>27</v>
      </c>
      <c r="C26">
        <f>COUNTIFS(nfl_fumbles.csv!$C:$C,"INDOOR",nfl_fumbles.csv!$A:$A,"NE",nfl_fumbles.csv!$B:$B,Sheet1!C$1,nfl_fumbles.csv!$H:$H,"&gt;="&amp;Sheet1!$A26,nfl_fumbles.csv!$H:$H,"&lt;"&amp;Sheet1!$A28)</f>
        <v>0</v>
      </c>
      <c r="D26">
        <f>COUNTIFS(nfl_fumbles.csv!$C:$C,"INDOOR",nfl_fumbles.csv!$A:$A,"NE",nfl_fumbles.csv!$B:$B,Sheet1!D$1,nfl_fumbles.csv!$H:$H,"&gt;="&amp;Sheet1!$A26,nfl_fumbles.csv!$H:$H,"&lt;"&amp;Sheet1!$A28)</f>
        <v>0</v>
      </c>
      <c r="E26">
        <f>COUNTIFS(nfl_fumbles.csv!$C:$C,"INDOOR",nfl_fumbles.csv!$A:$A,"NE",nfl_fumbles.csv!$B:$B,Sheet1!E$1,nfl_fumbles.csv!$H:$H,"&gt;="&amp;Sheet1!$A26,nfl_fumbles.csv!$H:$H,"&lt;"&amp;Sheet1!$A28)</f>
        <v>0</v>
      </c>
      <c r="F26">
        <f>COUNTIFS(nfl_fumbles.csv!$C:$C,"INDOOR",nfl_fumbles.csv!$A:$A,"NE",nfl_fumbles.csv!$B:$B,Sheet1!F$1,nfl_fumbles.csv!$H:$H,"&gt;="&amp;Sheet1!$A26,nfl_fumbles.csv!$H:$H,"&lt;"&amp;Sheet1!$A28)</f>
        <v>0</v>
      </c>
      <c r="G26">
        <f>COUNTIFS(nfl_fumbles.csv!$C:$C,"INDOOR",nfl_fumbles.csv!$A:$A,"NE",nfl_fumbles.csv!$B:$B,Sheet1!G$1,nfl_fumbles.csv!$H:$H,"&gt;="&amp;Sheet1!$A26,nfl_fumbles.csv!$H:$H,"&lt;"&amp;Sheet1!$A28)</f>
        <v>0</v>
      </c>
      <c r="H26">
        <f>COUNTIFS(nfl_fumbles.csv!$C:$C,"INDOOR",nfl_fumbles.csv!$A:$A,"NE",nfl_fumbles.csv!$B:$B,Sheet1!H$1,nfl_fumbles.csv!$H:$H,"&gt;="&amp;Sheet1!$A26,nfl_fumbles.csv!$H:$H,"&lt;"&amp;Sheet1!$A28)</f>
        <v>0</v>
      </c>
      <c r="I26">
        <f>COUNTIFS(nfl_fumbles.csv!$C:$C,"INDOOR",nfl_fumbles.csv!$A:$A,"NE",nfl_fumbles.csv!$B:$B,Sheet1!I$1,nfl_fumbles.csv!$H:$H,"&gt;="&amp;Sheet1!$A26,nfl_fumbles.csv!$H:$H,"&lt;"&amp;Sheet1!$A28)</f>
        <v>0</v>
      </c>
      <c r="J26">
        <f>COUNTIFS(nfl_fumbles.csv!$C:$C,"INDOOR",nfl_fumbles.csv!$A:$A,"NE",nfl_fumbles.csv!$B:$B,Sheet1!J$1,nfl_fumbles.csv!$H:$H,"&gt;="&amp;Sheet1!$A26,nfl_fumbles.csv!$H:$H,"&lt;"&amp;Sheet1!$A28)</f>
        <v>0</v>
      </c>
      <c r="K26">
        <f>COUNTIFS(nfl_fumbles.csv!$C:$C,"INDOOR",nfl_fumbles.csv!$A:$A,"NE",nfl_fumbles.csv!$B:$B,Sheet1!K$1,nfl_fumbles.csv!$H:$H,"&gt;="&amp;Sheet1!$A26,nfl_fumbles.csv!$H:$H,"&lt;"&amp;Sheet1!$A28)</f>
        <v>0</v>
      </c>
      <c r="L26">
        <f>COUNTIFS(nfl_fumbles.csv!$C:$C,"INDOOR",nfl_fumbles.csv!$A:$A,"NE",nfl_fumbles.csv!$B:$B,Sheet1!L$1,nfl_fumbles.csv!$H:$H,"&gt;="&amp;Sheet1!$A26,nfl_fumbles.csv!$H:$H,"&lt;"&amp;Sheet1!$A28)</f>
        <v>0</v>
      </c>
      <c r="M26">
        <f>COUNTIFS(nfl_fumbles.csv!$C:$C,"INDOOR",nfl_fumbles.csv!$A:$A,"NE",nfl_fumbles.csv!$B:$B,Sheet1!M$1,nfl_fumbles.csv!$H:$H,"&gt;="&amp;Sheet1!$A26,nfl_fumbles.csv!$H:$H,"&lt;"&amp;Sheet1!$A28)</f>
        <v>0</v>
      </c>
      <c r="N26">
        <f>COUNTIFS(nfl_fumbles.csv!$C:$C,"INDOOR",nfl_fumbles.csv!$A:$A,"NE",nfl_fumbles.csv!$B:$B,Sheet1!N$1,nfl_fumbles.csv!$H:$H,"&gt;="&amp;Sheet1!$A26,nfl_fumbles.csv!$H:$H,"&lt;"&amp;Sheet1!$A28)</f>
        <v>0</v>
      </c>
      <c r="O26">
        <f>COUNTIFS(nfl_fumbles.csv!$C:$C,"INDOOR",nfl_fumbles.csv!$A:$A,"NE",nfl_fumbles.csv!$B:$B,Sheet1!O$1,nfl_fumbles.csv!$H:$H,"&gt;="&amp;Sheet1!$A26,nfl_fumbles.csv!$H:$H,"&lt;"&amp;Sheet1!$A28)</f>
        <v>0</v>
      </c>
    </row>
    <row r="27" spans="1:15">
      <c r="A27">
        <f>A26</f>
        <v>120</v>
      </c>
      <c r="B27" t="s">
        <v>43</v>
      </c>
      <c r="C27">
        <f>COUNTIFS(nfl_fumbles.csv!$C:$C,"INDOOR",nfl_fumbles.csv!$A:$A,"&lt;&gt;NE",nfl_fumbles.csv!$B:$B,Sheet1!C$1,nfl_fumbles.csv!$H:$H,"&gt;="&amp;Sheet1!$A27,nfl_fumbles.csv!$H:$H,"&lt;"&amp;Sheet1!$A29)</f>
        <v>0</v>
      </c>
      <c r="D27">
        <f>COUNTIFS(nfl_fumbles.csv!$C:$C,"INDOOR",nfl_fumbles.csv!$A:$A,"&lt;&gt;NE",nfl_fumbles.csv!$B:$B,Sheet1!D$1,nfl_fumbles.csv!$H:$H,"&gt;="&amp;Sheet1!$A27,nfl_fumbles.csv!$H:$H,"&lt;"&amp;Sheet1!$A29)</f>
        <v>0</v>
      </c>
      <c r="E27">
        <f>COUNTIFS(nfl_fumbles.csv!$C:$C,"INDOOR",nfl_fumbles.csv!$A:$A,"&lt;&gt;NE",nfl_fumbles.csv!$B:$B,Sheet1!E$1,nfl_fumbles.csv!$H:$H,"&gt;="&amp;Sheet1!$A27,nfl_fumbles.csv!$H:$H,"&lt;"&amp;Sheet1!$A29)</f>
        <v>1</v>
      </c>
      <c r="F27">
        <f>COUNTIFS(nfl_fumbles.csv!$C:$C,"INDOOR",nfl_fumbles.csv!$A:$A,"&lt;&gt;NE",nfl_fumbles.csv!$B:$B,Sheet1!F$1,nfl_fumbles.csv!$H:$H,"&gt;="&amp;Sheet1!$A27,nfl_fumbles.csv!$H:$H,"&lt;"&amp;Sheet1!$A29)</f>
        <v>0</v>
      </c>
      <c r="G27">
        <f>COUNTIFS(nfl_fumbles.csv!$C:$C,"INDOOR",nfl_fumbles.csv!$A:$A,"&lt;&gt;NE",nfl_fumbles.csv!$B:$B,Sheet1!G$1,nfl_fumbles.csv!$H:$H,"&gt;="&amp;Sheet1!$A27,nfl_fumbles.csv!$H:$H,"&lt;"&amp;Sheet1!$A29)</f>
        <v>0</v>
      </c>
      <c r="H27">
        <f>COUNTIFS(nfl_fumbles.csv!$C:$C,"INDOOR",nfl_fumbles.csv!$A:$A,"&lt;&gt;NE",nfl_fumbles.csv!$B:$B,Sheet1!H$1,nfl_fumbles.csv!$H:$H,"&gt;="&amp;Sheet1!$A27,nfl_fumbles.csv!$H:$H,"&lt;"&amp;Sheet1!$A29)</f>
        <v>0</v>
      </c>
      <c r="I27">
        <f>COUNTIFS(nfl_fumbles.csv!$C:$C,"INDOOR",nfl_fumbles.csv!$A:$A,"&lt;&gt;NE",nfl_fumbles.csv!$B:$B,Sheet1!I$1,nfl_fumbles.csv!$H:$H,"&gt;="&amp;Sheet1!$A27,nfl_fumbles.csv!$H:$H,"&lt;"&amp;Sheet1!$A29)</f>
        <v>1</v>
      </c>
      <c r="J27">
        <f>COUNTIFS(nfl_fumbles.csv!$C:$C,"INDOOR",nfl_fumbles.csv!$A:$A,"&lt;&gt;NE",nfl_fumbles.csv!$B:$B,Sheet1!J$1,nfl_fumbles.csv!$H:$H,"&gt;="&amp;Sheet1!$A27,nfl_fumbles.csv!$H:$H,"&lt;"&amp;Sheet1!$A29)</f>
        <v>1</v>
      </c>
      <c r="K27">
        <f>COUNTIFS(nfl_fumbles.csv!$C:$C,"INDOOR",nfl_fumbles.csv!$A:$A,"&lt;&gt;NE",nfl_fumbles.csv!$B:$B,Sheet1!K$1,nfl_fumbles.csv!$H:$H,"&gt;="&amp;Sheet1!$A27,nfl_fumbles.csv!$H:$H,"&lt;"&amp;Sheet1!$A29)</f>
        <v>0</v>
      </c>
      <c r="L27">
        <f>COUNTIFS(nfl_fumbles.csv!$C:$C,"INDOOR",nfl_fumbles.csv!$A:$A,"&lt;&gt;NE",nfl_fumbles.csv!$B:$B,Sheet1!L$1,nfl_fumbles.csv!$H:$H,"&gt;="&amp;Sheet1!$A27,nfl_fumbles.csv!$H:$H,"&lt;"&amp;Sheet1!$A29)</f>
        <v>0</v>
      </c>
      <c r="M27">
        <f>COUNTIFS(nfl_fumbles.csv!$C:$C,"INDOOR",nfl_fumbles.csv!$A:$A,"&lt;&gt;NE",nfl_fumbles.csv!$B:$B,Sheet1!M$1,nfl_fumbles.csv!$H:$H,"&gt;="&amp;Sheet1!$A27,nfl_fumbles.csv!$H:$H,"&lt;"&amp;Sheet1!$A29)</f>
        <v>0</v>
      </c>
      <c r="N27">
        <f>COUNTIFS(nfl_fumbles.csv!$C:$C,"INDOOR",nfl_fumbles.csv!$A:$A,"&lt;&gt;NE",nfl_fumbles.csv!$B:$B,Sheet1!N$1,nfl_fumbles.csv!$H:$H,"&gt;="&amp;Sheet1!$A27,nfl_fumbles.csv!$H:$H,"&lt;"&amp;Sheet1!$A29)</f>
        <v>2</v>
      </c>
      <c r="O27">
        <f>COUNTIFS(nfl_fumbles.csv!$C:$C,"INDOOR",nfl_fumbles.csv!$A:$A,"&lt;&gt;NE",nfl_fumbles.csv!$B:$B,Sheet1!O$1,nfl_fumbles.csv!$H:$H,"&gt;="&amp;Sheet1!$A27,nfl_fumbles.csv!$H:$H,"&lt;"&amp;Sheet1!$A29)</f>
        <v>0</v>
      </c>
    </row>
    <row r="28" spans="1:15">
      <c r="A28">
        <f>A26+$Q$1</f>
        <v>130</v>
      </c>
      <c r="B28" t="s">
        <v>27</v>
      </c>
      <c r="C28">
        <f>COUNTIFS(nfl_fumbles.csv!$C:$C,"INDOOR",nfl_fumbles.csv!$A:$A,"NE",nfl_fumbles.csv!$B:$B,Sheet1!C$1,nfl_fumbles.csv!$H:$H,"&gt;="&amp;Sheet1!$A28,nfl_fumbles.csv!$H:$H,"&lt;"&amp;Sheet1!$A30)</f>
        <v>1</v>
      </c>
      <c r="D28">
        <f>COUNTIFS(nfl_fumbles.csv!$C:$C,"INDOOR",nfl_fumbles.csv!$A:$A,"NE",nfl_fumbles.csv!$B:$B,Sheet1!D$1,nfl_fumbles.csv!$H:$H,"&gt;="&amp;Sheet1!$A28,nfl_fumbles.csv!$H:$H,"&lt;"&amp;Sheet1!$A30)</f>
        <v>0</v>
      </c>
      <c r="E28">
        <f>COUNTIFS(nfl_fumbles.csv!$C:$C,"INDOOR",nfl_fumbles.csv!$A:$A,"NE",nfl_fumbles.csv!$B:$B,Sheet1!E$1,nfl_fumbles.csv!$H:$H,"&gt;="&amp;Sheet1!$A28,nfl_fumbles.csv!$H:$H,"&lt;"&amp;Sheet1!$A30)</f>
        <v>0</v>
      </c>
      <c r="F28">
        <f>COUNTIFS(nfl_fumbles.csv!$C:$C,"INDOOR",nfl_fumbles.csv!$A:$A,"NE",nfl_fumbles.csv!$B:$B,Sheet1!F$1,nfl_fumbles.csv!$H:$H,"&gt;="&amp;Sheet1!$A28,nfl_fumbles.csv!$H:$H,"&lt;"&amp;Sheet1!$A30)</f>
        <v>0</v>
      </c>
      <c r="G28">
        <f>COUNTIFS(nfl_fumbles.csv!$C:$C,"INDOOR",nfl_fumbles.csv!$A:$A,"NE",nfl_fumbles.csv!$B:$B,Sheet1!G$1,nfl_fumbles.csv!$H:$H,"&gt;="&amp;Sheet1!$A28,nfl_fumbles.csv!$H:$H,"&lt;"&amp;Sheet1!$A30)</f>
        <v>0</v>
      </c>
      <c r="H28">
        <f>COUNTIFS(nfl_fumbles.csv!$C:$C,"INDOOR",nfl_fumbles.csv!$A:$A,"NE",nfl_fumbles.csv!$B:$B,Sheet1!H$1,nfl_fumbles.csv!$H:$H,"&gt;="&amp;Sheet1!$A28,nfl_fumbles.csv!$H:$H,"&lt;"&amp;Sheet1!$A30)</f>
        <v>0</v>
      </c>
      <c r="I28">
        <f>COUNTIFS(nfl_fumbles.csv!$C:$C,"INDOOR",nfl_fumbles.csv!$A:$A,"NE",nfl_fumbles.csv!$B:$B,Sheet1!I$1,nfl_fumbles.csv!$H:$H,"&gt;="&amp;Sheet1!$A28,nfl_fumbles.csv!$H:$H,"&lt;"&amp;Sheet1!$A30)</f>
        <v>0</v>
      </c>
      <c r="J28">
        <f>COUNTIFS(nfl_fumbles.csv!$C:$C,"INDOOR",nfl_fumbles.csv!$A:$A,"NE",nfl_fumbles.csv!$B:$B,Sheet1!J$1,nfl_fumbles.csv!$H:$H,"&gt;="&amp;Sheet1!$A28,nfl_fumbles.csv!$H:$H,"&lt;"&amp;Sheet1!$A30)</f>
        <v>0</v>
      </c>
      <c r="K28">
        <f>COUNTIFS(nfl_fumbles.csv!$C:$C,"INDOOR",nfl_fumbles.csv!$A:$A,"NE",nfl_fumbles.csv!$B:$B,Sheet1!K$1,nfl_fumbles.csv!$H:$H,"&gt;="&amp;Sheet1!$A28,nfl_fumbles.csv!$H:$H,"&lt;"&amp;Sheet1!$A30)</f>
        <v>0</v>
      </c>
      <c r="L28">
        <f>COUNTIFS(nfl_fumbles.csv!$C:$C,"INDOOR",nfl_fumbles.csv!$A:$A,"NE",nfl_fumbles.csv!$B:$B,Sheet1!L$1,nfl_fumbles.csv!$H:$H,"&gt;="&amp;Sheet1!$A28,nfl_fumbles.csv!$H:$H,"&lt;"&amp;Sheet1!$A30)</f>
        <v>0</v>
      </c>
      <c r="M28">
        <f>COUNTIFS(nfl_fumbles.csv!$C:$C,"INDOOR",nfl_fumbles.csv!$A:$A,"NE",nfl_fumbles.csv!$B:$B,Sheet1!M$1,nfl_fumbles.csv!$H:$H,"&gt;="&amp;Sheet1!$A28,nfl_fumbles.csv!$H:$H,"&lt;"&amp;Sheet1!$A30)</f>
        <v>0</v>
      </c>
      <c r="N28">
        <f>COUNTIFS(nfl_fumbles.csv!$C:$C,"INDOOR",nfl_fumbles.csv!$A:$A,"NE",nfl_fumbles.csv!$B:$B,Sheet1!N$1,nfl_fumbles.csv!$H:$H,"&gt;="&amp;Sheet1!$A28,nfl_fumbles.csv!$H:$H,"&lt;"&amp;Sheet1!$A30)</f>
        <v>0</v>
      </c>
      <c r="O28">
        <f>COUNTIFS(nfl_fumbles.csv!$C:$C,"INDOOR",nfl_fumbles.csv!$A:$A,"NE",nfl_fumbles.csv!$B:$B,Sheet1!O$1,nfl_fumbles.csv!$H:$H,"&gt;="&amp;Sheet1!$A28,nfl_fumbles.csv!$H:$H,"&lt;"&amp;Sheet1!$A30)</f>
        <v>0</v>
      </c>
    </row>
    <row r="29" spans="1:15">
      <c r="A29">
        <f>A28</f>
        <v>130</v>
      </c>
      <c r="B29" t="s">
        <v>43</v>
      </c>
      <c r="C29">
        <f>COUNTIFS(nfl_fumbles.csv!$C:$C,"INDOOR",nfl_fumbles.csv!$A:$A,"&lt;&gt;NE",nfl_fumbles.csv!$B:$B,Sheet1!C$1,nfl_fumbles.csv!$H:$H,"&gt;="&amp;Sheet1!$A29,nfl_fumbles.csv!$H:$H,"&lt;"&amp;Sheet1!$A31)</f>
        <v>0</v>
      </c>
      <c r="D29">
        <f>COUNTIFS(nfl_fumbles.csv!$C:$C,"INDOOR",nfl_fumbles.csv!$A:$A,"&lt;&gt;NE",nfl_fumbles.csv!$B:$B,Sheet1!D$1,nfl_fumbles.csv!$H:$H,"&gt;="&amp;Sheet1!$A29,nfl_fumbles.csv!$H:$H,"&lt;"&amp;Sheet1!$A31)</f>
        <v>0</v>
      </c>
      <c r="E29">
        <f>COUNTIFS(nfl_fumbles.csv!$C:$C,"INDOOR",nfl_fumbles.csv!$A:$A,"&lt;&gt;NE",nfl_fumbles.csv!$B:$B,Sheet1!E$1,nfl_fumbles.csv!$H:$H,"&gt;="&amp;Sheet1!$A29,nfl_fumbles.csv!$H:$H,"&lt;"&amp;Sheet1!$A31)</f>
        <v>0</v>
      </c>
      <c r="F29">
        <f>COUNTIFS(nfl_fumbles.csv!$C:$C,"INDOOR",nfl_fumbles.csv!$A:$A,"&lt;&gt;NE",nfl_fumbles.csv!$B:$B,Sheet1!F$1,nfl_fumbles.csv!$H:$H,"&gt;="&amp;Sheet1!$A29,nfl_fumbles.csv!$H:$H,"&lt;"&amp;Sheet1!$A31)</f>
        <v>1</v>
      </c>
      <c r="G29">
        <f>COUNTIFS(nfl_fumbles.csv!$C:$C,"INDOOR",nfl_fumbles.csv!$A:$A,"&lt;&gt;NE",nfl_fumbles.csv!$B:$B,Sheet1!G$1,nfl_fumbles.csv!$H:$H,"&gt;="&amp;Sheet1!$A29,nfl_fumbles.csv!$H:$H,"&lt;"&amp;Sheet1!$A31)</f>
        <v>0</v>
      </c>
      <c r="H29">
        <f>COUNTIFS(nfl_fumbles.csv!$C:$C,"INDOOR",nfl_fumbles.csv!$A:$A,"&lt;&gt;NE",nfl_fumbles.csv!$B:$B,Sheet1!H$1,nfl_fumbles.csv!$H:$H,"&gt;="&amp;Sheet1!$A29,nfl_fumbles.csv!$H:$H,"&lt;"&amp;Sheet1!$A31)</f>
        <v>0</v>
      </c>
      <c r="I29">
        <f>COUNTIFS(nfl_fumbles.csv!$C:$C,"INDOOR",nfl_fumbles.csv!$A:$A,"&lt;&gt;NE",nfl_fumbles.csv!$B:$B,Sheet1!I$1,nfl_fumbles.csv!$H:$H,"&gt;="&amp;Sheet1!$A29,nfl_fumbles.csv!$H:$H,"&lt;"&amp;Sheet1!$A31)</f>
        <v>0</v>
      </c>
      <c r="J29">
        <f>COUNTIFS(nfl_fumbles.csv!$C:$C,"INDOOR",nfl_fumbles.csv!$A:$A,"&lt;&gt;NE",nfl_fumbles.csv!$B:$B,Sheet1!J$1,nfl_fumbles.csv!$H:$H,"&gt;="&amp;Sheet1!$A29,nfl_fumbles.csv!$H:$H,"&lt;"&amp;Sheet1!$A31)</f>
        <v>0</v>
      </c>
      <c r="K29">
        <f>COUNTIFS(nfl_fumbles.csv!$C:$C,"INDOOR",nfl_fumbles.csv!$A:$A,"&lt;&gt;NE",nfl_fumbles.csv!$B:$B,Sheet1!K$1,nfl_fumbles.csv!$H:$H,"&gt;="&amp;Sheet1!$A29,nfl_fumbles.csv!$H:$H,"&lt;"&amp;Sheet1!$A31)</f>
        <v>1</v>
      </c>
      <c r="L29">
        <f>COUNTIFS(nfl_fumbles.csv!$C:$C,"INDOOR",nfl_fumbles.csv!$A:$A,"&lt;&gt;NE",nfl_fumbles.csv!$B:$B,Sheet1!L$1,nfl_fumbles.csv!$H:$H,"&gt;="&amp;Sheet1!$A29,nfl_fumbles.csv!$H:$H,"&lt;"&amp;Sheet1!$A31)</f>
        <v>0</v>
      </c>
      <c r="M29">
        <f>COUNTIFS(nfl_fumbles.csv!$C:$C,"INDOOR",nfl_fumbles.csv!$A:$A,"&lt;&gt;NE",nfl_fumbles.csv!$B:$B,Sheet1!M$1,nfl_fumbles.csv!$H:$H,"&gt;="&amp;Sheet1!$A29,nfl_fumbles.csv!$H:$H,"&lt;"&amp;Sheet1!$A31)</f>
        <v>0</v>
      </c>
      <c r="N29">
        <f>COUNTIFS(nfl_fumbles.csv!$C:$C,"INDOOR",nfl_fumbles.csv!$A:$A,"&lt;&gt;NE",nfl_fumbles.csv!$B:$B,Sheet1!N$1,nfl_fumbles.csv!$H:$H,"&gt;="&amp;Sheet1!$A29,nfl_fumbles.csv!$H:$H,"&lt;"&amp;Sheet1!$A31)</f>
        <v>0</v>
      </c>
      <c r="O29">
        <f>COUNTIFS(nfl_fumbles.csv!$C:$C,"INDOOR",nfl_fumbles.csv!$A:$A,"&lt;&gt;NE",nfl_fumbles.csv!$B:$B,Sheet1!O$1,nfl_fumbles.csv!$H:$H,"&gt;="&amp;Sheet1!$A29,nfl_fumbles.csv!$H:$H,"&lt;"&amp;Sheet1!$A31)</f>
        <v>0</v>
      </c>
    </row>
    <row r="30" spans="1:15">
      <c r="A30">
        <f>A28+$Q$1</f>
        <v>140</v>
      </c>
      <c r="B30" t="s">
        <v>27</v>
      </c>
      <c r="C30">
        <f>COUNTIFS(nfl_fumbles.csv!$C:$C,"INDOOR",nfl_fumbles.csv!$A:$A,"NE",nfl_fumbles.csv!$B:$B,Sheet1!C$1,nfl_fumbles.csv!$H:$H,"&gt;="&amp;Sheet1!$A30,nfl_fumbles.csv!$H:$H,"&lt;"&amp;Sheet1!$A32)</f>
        <v>0</v>
      </c>
      <c r="D30">
        <f>COUNTIFS(nfl_fumbles.csv!$C:$C,"INDOOR",nfl_fumbles.csv!$A:$A,"NE",nfl_fumbles.csv!$B:$B,Sheet1!D$1,nfl_fumbles.csv!$H:$H,"&gt;="&amp;Sheet1!$A30,nfl_fumbles.csv!$H:$H,"&lt;"&amp;Sheet1!$A32)</f>
        <v>0</v>
      </c>
      <c r="E30">
        <f>COUNTIFS(nfl_fumbles.csv!$C:$C,"INDOOR",nfl_fumbles.csv!$A:$A,"NE",nfl_fumbles.csv!$B:$B,Sheet1!E$1,nfl_fumbles.csv!$H:$H,"&gt;="&amp;Sheet1!$A30,nfl_fumbles.csv!$H:$H,"&lt;"&amp;Sheet1!$A32)</f>
        <v>0</v>
      </c>
      <c r="F30">
        <f>COUNTIFS(nfl_fumbles.csv!$C:$C,"INDOOR",nfl_fumbles.csv!$A:$A,"NE",nfl_fumbles.csv!$B:$B,Sheet1!F$1,nfl_fumbles.csv!$H:$H,"&gt;="&amp;Sheet1!$A30,nfl_fumbles.csv!$H:$H,"&lt;"&amp;Sheet1!$A32)</f>
        <v>0</v>
      </c>
      <c r="G30">
        <f>COUNTIFS(nfl_fumbles.csv!$C:$C,"INDOOR",nfl_fumbles.csv!$A:$A,"NE",nfl_fumbles.csv!$B:$B,Sheet1!G$1,nfl_fumbles.csv!$H:$H,"&gt;="&amp;Sheet1!$A30,nfl_fumbles.csv!$H:$H,"&lt;"&amp;Sheet1!$A32)</f>
        <v>0</v>
      </c>
      <c r="H30">
        <f>COUNTIFS(nfl_fumbles.csv!$C:$C,"INDOOR",nfl_fumbles.csv!$A:$A,"NE",nfl_fumbles.csv!$B:$B,Sheet1!H$1,nfl_fumbles.csv!$H:$H,"&gt;="&amp;Sheet1!$A30,nfl_fumbles.csv!$H:$H,"&lt;"&amp;Sheet1!$A32)</f>
        <v>0</v>
      </c>
      <c r="I30">
        <f>COUNTIFS(nfl_fumbles.csv!$C:$C,"INDOOR",nfl_fumbles.csv!$A:$A,"NE",nfl_fumbles.csv!$B:$B,Sheet1!I$1,nfl_fumbles.csv!$H:$H,"&gt;="&amp;Sheet1!$A30,nfl_fumbles.csv!$H:$H,"&lt;"&amp;Sheet1!$A32)</f>
        <v>0</v>
      </c>
      <c r="J30">
        <f>COUNTIFS(nfl_fumbles.csv!$C:$C,"INDOOR",nfl_fumbles.csv!$A:$A,"NE",nfl_fumbles.csv!$B:$B,Sheet1!J$1,nfl_fumbles.csv!$H:$H,"&gt;="&amp;Sheet1!$A30,nfl_fumbles.csv!$H:$H,"&lt;"&amp;Sheet1!$A32)</f>
        <v>0</v>
      </c>
      <c r="K30">
        <f>COUNTIFS(nfl_fumbles.csv!$C:$C,"INDOOR",nfl_fumbles.csv!$A:$A,"NE",nfl_fumbles.csv!$B:$B,Sheet1!K$1,nfl_fumbles.csv!$H:$H,"&gt;="&amp;Sheet1!$A30,nfl_fumbles.csv!$H:$H,"&lt;"&amp;Sheet1!$A32)</f>
        <v>0</v>
      </c>
      <c r="L30">
        <f>COUNTIFS(nfl_fumbles.csv!$C:$C,"INDOOR",nfl_fumbles.csv!$A:$A,"NE",nfl_fumbles.csv!$B:$B,Sheet1!L$1,nfl_fumbles.csv!$H:$H,"&gt;="&amp;Sheet1!$A30,nfl_fumbles.csv!$H:$H,"&lt;"&amp;Sheet1!$A32)</f>
        <v>0</v>
      </c>
      <c r="M30">
        <f>COUNTIFS(nfl_fumbles.csv!$C:$C,"INDOOR",nfl_fumbles.csv!$A:$A,"NE",nfl_fumbles.csv!$B:$B,Sheet1!M$1,nfl_fumbles.csv!$H:$H,"&gt;="&amp;Sheet1!$A30,nfl_fumbles.csv!$H:$H,"&lt;"&amp;Sheet1!$A32)</f>
        <v>0</v>
      </c>
      <c r="N30">
        <f>COUNTIFS(nfl_fumbles.csv!$C:$C,"INDOOR",nfl_fumbles.csv!$A:$A,"NE",nfl_fumbles.csv!$B:$B,Sheet1!N$1,nfl_fumbles.csv!$H:$H,"&gt;="&amp;Sheet1!$A30,nfl_fumbles.csv!$H:$H,"&lt;"&amp;Sheet1!$A32)</f>
        <v>0</v>
      </c>
      <c r="O30">
        <f>COUNTIFS(nfl_fumbles.csv!$C:$C,"INDOOR",nfl_fumbles.csv!$A:$A,"NE",nfl_fumbles.csv!$B:$B,Sheet1!O$1,nfl_fumbles.csv!$H:$H,"&gt;="&amp;Sheet1!$A30,nfl_fumbles.csv!$H:$H,"&lt;"&amp;Sheet1!$A32)</f>
        <v>0</v>
      </c>
    </row>
    <row r="31" spans="1:15">
      <c r="A31">
        <f>A30</f>
        <v>140</v>
      </c>
      <c r="B31" t="s">
        <v>43</v>
      </c>
      <c r="C31">
        <f>COUNTIFS(nfl_fumbles.csv!$C:$C,"INDOOR",nfl_fumbles.csv!$A:$A,"&lt;&gt;NE",nfl_fumbles.csv!$B:$B,Sheet1!C$1,nfl_fumbles.csv!$H:$H,"&gt;="&amp;Sheet1!$A31,nfl_fumbles.csv!$H:$H,"&lt;"&amp;Sheet1!$A33)</f>
        <v>0</v>
      </c>
      <c r="D31">
        <f>COUNTIFS(nfl_fumbles.csv!$C:$C,"INDOOR",nfl_fumbles.csv!$A:$A,"&lt;&gt;NE",nfl_fumbles.csv!$B:$B,Sheet1!D$1,nfl_fumbles.csv!$H:$H,"&gt;="&amp;Sheet1!$A31,nfl_fumbles.csv!$H:$H,"&lt;"&amp;Sheet1!$A33)</f>
        <v>0</v>
      </c>
      <c r="E31">
        <f>COUNTIFS(nfl_fumbles.csv!$C:$C,"INDOOR",nfl_fumbles.csv!$A:$A,"&lt;&gt;NE",nfl_fumbles.csv!$B:$B,Sheet1!E$1,nfl_fumbles.csv!$H:$H,"&gt;="&amp;Sheet1!$A31,nfl_fumbles.csv!$H:$H,"&lt;"&amp;Sheet1!$A33)</f>
        <v>0</v>
      </c>
      <c r="F31">
        <f>COUNTIFS(nfl_fumbles.csv!$C:$C,"INDOOR",nfl_fumbles.csv!$A:$A,"&lt;&gt;NE",nfl_fumbles.csv!$B:$B,Sheet1!F$1,nfl_fumbles.csv!$H:$H,"&gt;="&amp;Sheet1!$A31,nfl_fumbles.csv!$H:$H,"&lt;"&amp;Sheet1!$A33)</f>
        <v>0</v>
      </c>
      <c r="G31">
        <f>COUNTIFS(nfl_fumbles.csv!$C:$C,"INDOOR",nfl_fumbles.csv!$A:$A,"&lt;&gt;NE",nfl_fumbles.csv!$B:$B,Sheet1!G$1,nfl_fumbles.csv!$H:$H,"&gt;="&amp;Sheet1!$A31,nfl_fumbles.csv!$H:$H,"&lt;"&amp;Sheet1!$A33)</f>
        <v>0</v>
      </c>
      <c r="H31">
        <f>COUNTIFS(nfl_fumbles.csv!$C:$C,"INDOOR",nfl_fumbles.csv!$A:$A,"&lt;&gt;NE",nfl_fumbles.csv!$B:$B,Sheet1!H$1,nfl_fumbles.csv!$H:$H,"&gt;="&amp;Sheet1!$A31,nfl_fumbles.csv!$H:$H,"&lt;"&amp;Sheet1!$A33)</f>
        <v>0</v>
      </c>
      <c r="I31">
        <f>COUNTIFS(nfl_fumbles.csv!$C:$C,"INDOOR",nfl_fumbles.csv!$A:$A,"&lt;&gt;NE",nfl_fumbles.csv!$B:$B,Sheet1!I$1,nfl_fumbles.csv!$H:$H,"&gt;="&amp;Sheet1!$A31,nfl_fumbles.csv!$H:$H,"&lt;"&amp;Sheet1!$A33)</f>
        <v>0</v>
      </c>
      <c r="J31">
        <f>COUNTIFS(nfl_fumbles.csv!$C:$C,"INDOOR",nfl_fumbles.csv!$A:$A,"&lt;&gt;NE",nfl_fumbles.csv!$B:$B,Sheet1!J$1,nfl_fumbles.csv!$H:$H,"&gt;="&amp;Sheet1!$A31,nfl_fumbles.csv!$H:$H,"&lt;"&amp;Sheet1!$A33)</f>
        <v>0</v>
      </c>
      <c r="K31">
        <f>COUNTIFS(nfl_fumbles.csv!$C:$C,"INDOOR",nfl_fumbles.csv!$A:$A,"&lt;&gt;NE",nfl_fumbles.csv!$B:$B,Sheet1!K$1,nfl_fumbles.csv!$H:$H,"&gt;="&amp;Sheet1!$A31,nfl_fumbles.csv!$H:$H,"&lt;"&amp;Sheet1!$A33)</f>
        <v>0</v>
      </c>
      <c r="L31">
        <f>COUNTIFS(nfl_fumbles.csv!$C:$C,"INDOOR",nfl_fumbles.csv!$A:$A,"&lt;&gt;NE",nfl_fumbles.csv!$B:$B,Sheet1!L$1,nfl_fumbles.csv!$H:$H,"&gt;="&amp;Sheet1!$A31,nfl_fumbles.csv!$H:$H,"&lt;"&amp;Sheet1!$A33)</f>
        <v>0</v>
      </c>
      <c r="M31">
        <f>COUNTIFS(nfl_fumbles.csv!$C:$C,"INDOOR",nfl_fumbles.csv!$A:$A,"&lt;&gt;NE",nfl_fumbles.csv!$B:$B,Sheet1!M$1,nfl_fumbles.csv!$H:$H,"&gt;="&amp;Sheet1!$A31,nfl_fumbles.csv!$H:$H,"&lt;"&amp;Sheet1!$A33)</f>
        <v>0</v>
      </c>
      <c r="N31">
        <f>COUNTIFS(nfl_fumbles.csv!$C:$C,"INDOOR",nfl_fumbles.csv!$A:$A,"&lt;&gt;NE",nfl_fumbles.csv!$B:$B,Sheet1!N$1,nfl_fumbles.csv!$H:$H,"&gt;="&amp;Sheet1!$A31,nfl_fumbles.csv!$H:$H,"&lt;"&amp;Sheet1!$A33)</f>
        <v>0</v>
      </c>
      <c r="O31">
        <f>COUNTIFS(nfl_fumbles.csv!$C:$C,"INDOOR",nfl_fumbles.csv!$A:$A,"&lt;&gt;NE",nfl_fumbles.csv!$B:$B,Sheet1!O$1,nfl_fumbles.csv!$H:$H,"&gt;="&amp;Sheet1!$A31,nfl_fumbles.csv!$H:$H,"&lt;"&amp;Sheet1!$A33)</f>
        <v>0</v>
      </c>
    </row>
    <row r="32" spans="1:15">
      <c r="A32">
        <f>A30+$Q$1</f>
        <v>150</v>
      </c>
      <c r="B32" t="s">
        <v>27</v>
      </c>
      <c r="C32">
        <f>COUNTIFS(nfl_fumbles.csv!$C:$C,"INDOOR",nfl_fumbles.csv!$A:$A,"NE",nfl_fumbles.csv!$B:$B,Sheet1!C$1,nfl_fumbles.csv!$H:$H,"&gt;="&amp;Sheet1!$A32,nfl_fumbles.csv!$H:$H,"&lt;"&amp;Sheet1!$A34)</f>
        <v>0</v>
      </c>
      <c r="D32">
        <f>COUNTIFS(nfl_fumbles.csv!$C:$C,"INDOOR",nfl_fumbles.csv!$A:$A,"NE",nfl_fumbles.csv!$B:$B,Sheet1!D$1,nfl_fumbles.csv!$H:$H,"&gt;="&amp;Sheet1!$A32,nfl_fumbles.csv!$H:$H,"&lt;"&amp;Sheet1!$A34)</f>
        <v>0</v>
      </c>
      <c r="E32">
        <f>COUNTIFS(nfl_fumbles.csv!$C:$C,"INDOOR",nfl_fumbles.csv!$A:$A,"NE",nfl_fumbles.csv!$B:$B,Sheet1!E$1,nfl_fumbles.csv!$H:$H,"&gt;="&amp;Sheet1!$A32,nfl_fumbles.csv!$H:$H,"&lt;"&amp;Sheet1!$A34)</f>
        <v>0</v>
      </c>
      <c r="F32">
        <f>COUNTIFS(nfl_fumbles.csv!$C:$C,"INDOOR",nfl_fumbles.csv!$A:$A,"NE",nfl_fumbles.csv!$B:$B,Sheet1!F$1,nfl_fumbles.csv!$H:$H,"&gt;="&amp;Sheet1!$A32,nfl_fumbles.csv!$H:$H,"&lt;"&amp;Sheet1!$A34)</f>
        <v>0</v>
      </c>
      <c r="G32">
        <f>COUNTIFS(nfl_fumbles.csv!$C:$C,"INDOOR",nfl_fumbles.csv!$A:$A,"NE",nfl_fumbles.csv!$B:$B,Sheet1!G$1,nfl_fumbles.csv!$H:$H,"&gt;="&amp;Sheet1!$A32,nfl_fumbles.csv!$H:$H,"&lt;"&amp;Sheet1!$A34)</f>
        <v>0</v>
      </c>
      <c r="H32">
        <f>COUNTIFS(nfl_fumbles.csv!$C:$C,"INDOOR",nfl_fumbles.csv!$A:$A,"NE",nfl_fumbles.csv!$B:$B,Sheet1!H$1,nfl_fumbles.csv!$H:$H,"&gt;="&amp;Sheet1!$A32,nfl_fumbles.csv!$H:$H,"&lt;"&amp;Sheet1!$A34)</f>
        <v>0</v>
      </c>
      <c r="I32">
        <f>COUNTIFS(nfl_fumbles.csv!$C:$C,"INDOOR",nfl_fumbles.csv!$A:$A,"NE",nfl_fumbles.csv!$B:$B,Sheet1!I$1,nfl_fumbles.csv!$H:$H,"&gt;="&amp;Sheet1!$A32,nfl_fumbles.csv!$H:$H,"&lt;"&amp;Sheet1!$A34)</f>
        <v>0</v>
      </c>
      <c r="J32">
        <f>COUNTIFS(nfl_fumbles.csv!$C:$C,"INDOOR",nfl_fumbles.csv!$A:$A,"NE",nfl_fumbles.csv!$B:$B,Sheet1!J$1,nfl_fumbles.csv!$H:$H,"&gt;="&amp;Sheet1!$A32,nfl_fumbles.csv!$H:$H,"&lt;"&amp;Sheet1!$A34)</f>
        <v>0</v>
      </c>
      <c r="K32">
        <f>COUNTIFS(nfl_fumbles.csv!$C:$C,"INDOOR",nfl_fumbles.csv!$A:$A,"NE",nfl_fumbles.csv!$B:$B,Sheet1!K$1,nfl_fumbles.csv!$H:$H,"&gt;="&amp;Sheet1!$A32,nfl_fumbles.csv!$H:$H,"&lt;"&amp;Sheet1!$A34)</f>
        <v>0</v>
      </c>
      <c r="L32">
        <f>COUNTIFS(nfl_fumbles.csv!$C:$C,"INDOOR",nfl_fumbles.csv!$A:$A,"NE",nfl_fumbles.csv!$B:$B,Sheet1!L$1,nfl_fumbles.csv!$H:$H,"&gt;="&amp;Sheet1!$A32,nfl_fumbles.csv!$H:$H,"&lt;"&amp;Sheet1!$A34)</f>
        <v>0</v>
      </c>
      <c r="M32">
        <f>COUNTIFS(nfl_fumbles.csv!$C:$C,"INDOOR",nfl_fumbles.csv!$A:$A,"NE",nfl_fumbles.csv!$B:$B,Sheet1!M$1,nfl_fumbles.csv!$H:$H,"&gt;="&amp;Sheet1!$A32,nfl_fumbles.csv!$H:$H,"&lt;"&amp;Sheet1!$A34)</f>
        <v>0</v>
      </c>
      <c r="N32">
        <f>COUNTIFS(nfl_fumbles.csv!$C:$C,"INDOOR",nfl_fumbles.csv!$A:$A,"NE",nfl_fumbles.csv!$B:$B,Sheet1!N$1,nfl_fumbles.csv!$H:$H,"&gt;="&amp;Sheet1!$A32,nfl_fumbles.csv!$H:$H,"&lt;"&amp;Sheet1!$A34)</f>
        <v>0</v>
      </c>
      <c r="O32">
        <f>COUNTIFS(nfl_fumbles.csv!$C:$C,"INDOOR",nfl_fumbles.csv!$A:$A,"NE",nfl_fumbles.csv!$B:$B,Sheet1!O$1,nfl_fumbles.csv!$H:$H,"&gt;="&amp;Sheet1!$A32,nfl_fumbles.csv!$H:$H,"&lt;"&amp;Sheet1!$A34)</f>
        <v>0</v>
      </c>
    </row>
    <row r="33" spans="1:15">
      <c r="A33">
        <f>A32</f>
        <v>150</v>
      </c>
      <c r="B33" t="s">
        <v>43</v>
      </c>
      <c r="C33">
        <f>COUNTIFS(nfl_fumbles.csv!$C:$C,"INDOOR",nfl_fumbles.csv!$A:$A,"&lt;&gt;NE",nfl_fumbles.csv!$B:$B,Sheet1!C$1,nfl_fumbles.csv!$H:$H,"&gt;="&amp;Sheet1!$A33,nfl_fumbles.csv!$H:$H,"&lt;"&amp;Sheet1!$A35)</f>
        <v>0</v>
      </c>
      <c r="D33">
        <f>COUNTIFS(nfl_fumbles.csv!$C:$C,"INDOOR",nfl_fumbles.csv!$A:$A,"&lt;&gt;NE",nfl_fumbles.csv!$B:$B,Sheet1!D$1,nfl_fumbles.csv!$H:$H,"&gt;="&amp;Sheet1!$A33,nfl_fumbles.csv!$H:$H,"&lt;"&amp;Sheet1!$A35)</f>
        <v>0</v>
      </c>
      <c r="E33">
        <f>COUNTIFS(nfl_fumbles.csv!$C:$C,"INDOOR",nfl_fumbles.csv!$A:$A,"&lt;&gt;NE",nfl_fumbles.csv!$B:$B,Sheet1!E$1,nfl_fumbles.csv!$H:$H,"&gt;="&amp;Sheet1!$A33,nfl_fumbles.csv!$H:$H,"&lt;"&amp;Sheet1!$A35)</f>
        <v>0</v>
      </c>
      <c r="F33">
        <f>COUNTIFS(nfl_fumbles.csv!$C:$C,"INDOOR",nfl_fumbles.csv!$A:$A,"&lt;&gt;NE",nfl_fumbles.csv!$B:$B,Sheet1!F$1,nfl_fumbles.csv!$H:$H,"&gt;="&amp;Sheet1!$A33,nfl_fumbles.csv!$H:$H,"&lt;"&amp;Sheet1!$A35)</f>
        <v>0</v>
      </c>
      <c r="G33">
        <f>COUNTIFS(nfl_fumbles.csv!$C:$C,"INDOOR",nfl_fumbles.csv!$A:$A,"&lt;&gt;NE",nfl_fumbles.csv!$B:$B,Sheet1!G$1,nfl_fumbles.csv!$H:$H,"&gt;="&amp;Sheet1!$A33,nfl_fumbles.csv!$H:$H,"&lt;"&amp;Sheet1!$A35)</f>
        <v>0</v>
      </c>
      <c r="H33">
        <f>COUNTIFS(nfl_fumbles.csv!$C:$C,"INDOOR",nfl_fumbles.csv!$A:$A,"&lt;&gt;NE",nfl_fumbles.csv!$B:$B,Sheet1!H$1,nfl_fumbles.csv!$H:$H,"&gt;="&amp;Sheet1!$A33,nfl_fumbles.csv!$H:$H,"&lt;"&amp;Sheet1!$A35)</f>
        <v>0</v>
      </c>
      <c r="I33">
        <f>COUNTIFS(nfl_fumbles.csv!$C:$C,"INDOOR",nfl_fumbles.csv!$A:$A,"&lt;&gt;NE",nfl_fumbles.csv!$B:$B,Sheet1!I$1,nfl_fumbles.csv!$H:$H,"&gt;="&amp;Sheet1!$A33,nfl_fumbles.csv!$H:$H,"&lt;"&amp;Sheet1!$A35)</f>
        <v>0</v>
      </c>
      <c r="J33">
        <f>COUNTIFS(nfl_fumbles.csv!$C:$C,"INDOOR",nfl_fumbles.csv!$A:$A,"&lt;&gt;NE",nfl_fumbles.csv!$B:$B,Sheet1!J$1,nfl_fumbles.csv!$H:$H,"&gt;="&amp;Sheet1!$A33,nfl_fumbles.csv!$H:$H,"&lt;"&amp;Sheet1!$A35)</f>
        <v>0</v>
      </c>
      <c r="K33">
        <f>COUNTIFS(nfl_fumbles.csv!$C:$C,"INDOOR",nfl_fumbles.csv!$A:$A,"&lt;&gt;NE",nfl_fumbles.csv!$B:$B,Sheet1!K$1,nfl_fumbles.csv!$H:$H,"&gt;="&amp;Sheet1!$A33,nfl_fumbles.csv!$H:$H,"&lt;"&amp;Sheet1!$A35)</f>
        <v>0</v>
      </c>
      <c r="L33">
        <f>COUNTIFS(nfl_fumbles.csv!$C:$C,"INDOOR",nfl_fumbles.csv!$A:$A,"&lt;&gt;NE",nfl_fumbles.csv!$B:$B,Sheet1!L$1,nfl_fumbles.csv!$H:$H,"&gt;="&amp;Sheet1!$A33,nfl_fumbles.csv!$H:$H,"&lt;"&amp;Sheet1!$A35)</f>
        <v>0</v>
      </c>
      <c r="M33">
        <f>COUNTIFS(nfl_fumbles.csv!$C:$C,"INDOOR",nfl_fumbles.csv!$A:$A,"&lt;&gt;NE",nfl_fumbles.csv!$B:$B,Sheet1!M$1,nfl_fumbles.csv!$H:$H,"&gt;="&amp;Sheet1!$A33,nfl_fumbles.csv!$H:$H,"&lt;"&amp;Sheet1!$A35)</f>
        <v>0</v>
      </c>
      <c r="N33">
        <f>COUNTIFS(nfl_fumbles.csv!$C:$C,"INDOOR",nfl_fumbles.csv!$A:$A,"&lt;&gt;NE",nfl_fumbles.csv!$B:$B,Sheet1!N$1,nfl_fumbles.csv!$H:$H,"&gt;="&amp;Sheet1!$A33,nfl_fumbles.csv!$H:$H,"&lt;"&amp;Sheet1!$A35)</f>
        <v>0</v>
      </c>
      <c r="O33">
        <f>COUNTIFS(nfl_fumbles.csv!$C:$C,"INDOOR",nfl_fumbles.csv!$A:$A,"&lt;&gt;NE",nfl_fumbles.csv!$B:$B,Sheet1!O$1,nfl_fumbles.csv!$H:$H,"&gt;="&amp;Sheet1!$A33,nfl_fumbles.csv!$H:$H,"&lt;"&amp;Sheet1!$A35)</f>
        <v>0</v>
      </c>
    </row>
    <row r="34" spans="1:15">
      <c r="A34">
        <f>A32+$Q$1</f>
        <v>160</v>
      </c>
      <c r="B34" t="s">
        <v>27</v>
      </c>
      <c r="C34">
        <f>COUNTIFS(nfl_fumbles.csv!$C:$C,"INDOOR",nfl_fumbles.csv!$A:$A,"NE",nfl_fumbles.csv!$B:$B,Sheet1!C$1,nfl_fumbles.csv!$H:$H,"&gt;="&amp;Sheet1!$A34,nfl_fumbles.csv!$H:$H,"&lt;"&amp;Sheet1!$A36)</f>
        <v>0</v>
      </c>
      <c r="D34">
        <f>COUNTIFS(nfl_fumbles.csv!$C:$C,"INDOOR",nfl_fumbles.csv!$A:$A,"NE",nfl_fumbles.csv!$B:$B,Sheet1!D$1,nfl_fumbles.csv!$H:$H,"&gt;="&amp;Sheet1!$A34,nfl_fumbles.csv!$H:$H,"&lt;"&amp;Sheet1!$A36)</f>
        <v>0</v>
      </c>
      <c r="E34">
        <f>COUNTIFS(nfl_fumbles.csv!$C:$C,"INDOOR",nfl_fumbles.csv!$A:$A,"NE",nfl_fumbles.csv!$B:$B,Sheet1!E$1,nfl_fumbles.csv!$H:$H,"&gt;="&amp;Sheet1!$A34,nfl_fumbles.csv!$H:$H,"&lt;"&amp;Sheet1!$A36)</f>
        <v>0</v>
      </c>
      <c r="F34">
        <f>COUNTIFS(nfl_fumbles.csv!$C:$C,"INDOOR",nfl_fumbles.csv!$A:$A,"NE",nfl_fumbles.csv!$B:$B,Sheet1!F$1,nfl_fumbles.csv!$H:$H,"&gt;="&amp;Sheet1!$A34,nfl_fumbles.csv!$H:$H,"&lt;"&amp;Sheet1!$A36)</f>
        <v>0</v>
      </c>
      <c r="G34">
        <f>COUNTIFS(nfl_fumbles.csv!$C:$C,"INDOOR",nfl_fumbles.csv!$A:$A,"NE",nfl_fumbles.csv!$B:$B,Sheet1!G$1,nfl_fumbles.csv!$H:$H,"&gt;="&amp;Sheet1!$A34,nfl_fumbles.csv!$H:$H,"&lt;"&amp;Sheet1!$A36)</f>
        <v>0</v>
      </c>
      <c r="H34">
        <f>COUNTIFS(nfl_fumbles.csv!$C:$C,"INDOOR",nfl_fumbles.csv!$A:$A,"NE",nfl_fumbles.csv!$B:$B,Sheet1!H$1,nfl_fumbles.csv!$H:$H,"&gt;="&amp;Sheet1!$A34,nfl_fumbles.csv!$H:$H,"&lt;"&amp;Sheet1!$A36)</f>
        <v>0</v>
      </c>
      <c r="I34">
        <f>COUNTIFS(nfl_fumbles.csv!$C:$C,"INDOOR",nfl_fumbles.csv!$A:$A,"NE",nfl_fumbles.csv!$B:$B,Sheet1!I$1,nfl_fumbles.csv!$H:$H,"&gt;="&amp;Sheet1!$A34,nfl_fumbles.csv!$H:$H,"&lt;"&amp;Sheet1!$A36)</f>
        <v>0</v>
      </c>
      <c r="J34">
        <f>COUNTIFS(nfl_fumbles.csv!$C:$C,"INDOOR",nfl_fumbles.csv!$A:$A,"NE",nfl_fumbles.csv!$B:$B,Sheet1!J$1,nfl_fumbles.csv!$H:$H,"&gt;="&amp;Sheet1!$A34,nfl_fumbles.csv!$H:$H,"&lt;"&amp;Sheet1!$A36)</f>
        <v>0</v>
      </c>
      <c r="K34">
        <f>COUNTIFS(nfl_fumbles.csv!$C:$C,"INDOOR",nfl_fumbles.csv!$A:$A,"NE",nfl_fumbles.csv!$B:$B,Sheet1!K$1,nfl_fumbles.csv!$H:$H,"&gt;="&amp;Sheet1!$A34,nfl_fumbles.csv!$H:$H,"&lt;"&amp;Sheet1!$A36)</f>
        <v>0</v>
      </c>
      <c r="L34">
        <f>COUNTIFS(nfl_fumbles.csv!$C:$C,"INDOOR",nfl_fumbles.csv!$A:$A,"NE",nfl_fumbles.csv!$B:$B,Sheet1!L$1,nfl_fumbles.csv!$H:$H,"&gt;="&amp;Sheet1!$A34,nfl_fumbles.csv!$H:$H,"&lt;"&amp;Sheet1!$A36)</f>
        <v>0</v>
      </c>
      <c r="M34">
        <f>COUNTIFS(nfl_fumbles.csv!$C:$C,"INDOOR",nfl_fumbles.csv!$A:$A,"NE",nfl_fumbles.csv!$B:$B,Sheet1!M$1,nfl_fumbles.csv!$H:$H,"&gt;="&amp;Sheet1!$A34,nfl_fumbles.csv!$H:$H,"&lt;"&amp;Sheet1!$A36)</f>
        <v>0</v>
      </c>
      <c r="N34">
        <f>COUNTIFS(nfl_fumbles.csv!$C:$C,"INDOOR",nfl_fumbles.csv!$A:$A,"NE",nfl_fumbles.csv!$B:$B,Sheet1!N$1,nfl_fumbles.csv!$H:$H,"&gt;="&amp;Sheet1!$A34,nfl_fumbles.csv!$H:$H,"&lt;"&amp;Sheet1!$A36)</f>
        <v>0</v>
      </c>
      <c r="O34">
        <f>COUNTIFS(nfl_fumbles.csv!$C:$C,"INDOOR",nfl_fumbles.csv!$A:$A,"NE",nfl_fumbles.csv!$B:$B,Sheet1!O$1,nfl_fumbles.csv!$H:$H,"&gt;="&amp;Sheet1!$A34,nfl_fumbles.csv!$H:$H,"&lt;"&amp;Sheet1!$A36)</f>
        <v>0</v>
      </c>
    </row>
    <row r="35" spans="1:15">
      <c r="A35">
        <f>A34</f>
        <v>160</v>
      </c>
      <c r="B35" t="s">
        <v>43</v>
      </c>
      <c r="C35">
        <f>COUNTIFS(nfl_fumbles.csv!$C:$C,"INDOOR",nfl_fumbles.csv!$A:$A,"&lt;&gt;NE",nfl_fumbles.csv!$B:$B,Sheet1!C$1,nfl_fumbles.csv!$H:$H,"&gt;="&amp;Sheet1!$A35,nfl_fumbles.csv!$H:$H,"&lt;"&amp;Sheet1!$A37)</f>
        <v>0</v>
      </c>
      <c r="D35">
        <f>COUNTIFS(nfl_fumbles.csv!$C:$C,"INDOOR",nfl_fumbles.csv!$A:$A,"&lt;&gt;NE",nfl_fumbles.csv!$B:$B,Sheet1!D$1,nfl_fumbles.csv!$H:$H,"&gt;="&amp;Sheet1!$A35,nfl_fumbles.csv!$H:$H,"&lt;"&amp;Sheet1!$A37)</f>
        <v>0</v>
      </c>
      <c r="E35">
        <f>COUNTIFS(nfl_fumbles.csv!$C:$C,"INDOOR",nfl_fumbles.csv!$A:$A,"&lt;&gt;NE",nfl_fumbles.csv!$B:$B,Sheet1!E$1,nfl_fumbles.csv!$H:$H,"&gt;="&amp;Sheet1!$A35,nfl_fumbles.csv!$H:$H,"&lt;"&amp;Sheet1!$A37)</f>
        <v>0</v>
      </c>
      <c r="F35">
        <f>COUNTIFS(nfl_fumbles.csv!$C:$C,"INDOOR",nfl_fumbles.csv!$A:$A,"&lt;&gt;NE",nfl_fumbles.csv!$B:$B,Sheet1!F$1,nfl_fumbles.csv!$H:$H,"&gt;="&amp;Sheet1!$A35,nfl_fumbles.csv!$H:$H,"&lt;"&amp;Sheet1!$A37)</f>
        <v>0</v>
      </c>
      <c r="G35">
        <f>COUNTIFS(nfl_fumbles.csv!$C:$C,"INDOOR",nfl_fumbles.csv!$A:$A,"&lt;&gt;NE",nfl_fumbles.csv!$B:$B,Sheet1!G$1,nfl_fumbles.csv!$H:$H,"&gt;="&amp;Sheet1!$A35,nfl_fumbles.csv!$H:$H,"&lt;"&amp;Sheet1!$A37)</f>
        <v>0</v>
      </c>
      <c r="H35">
        <f>COUNTIFS(nfl_fumbles.csv!$C:$C,"INDOOR",nfl_fumbles.csv!$A:$A,"&lt;&gt;NE",nfl_fumbles.csv!$B:$B,Sheet1!H$1,nfl_fumbles.csv!$H:$H,"&gt;="&amp;Sheet1!$A35,nfl_fumbles.csv!$H:$H,"&lt;"&amp;Sheet1!$A37)</f>
        <v>0</v>
      </c>
      <c r="I35">
        <f>COUNTIFS(nfl_fumbles.csv!$C:$C,"INDOOR",nfl_fumbles.csv!$A:$A,"&lt;&gt;NE",nfl_fumbles.csv!$B:$B,Sheet1!I$1,nfl_fumbles.csv!$H:$H,"&gt;="&amp;Sheet1!$A35,nfl_fumbles.csv!$H:$H,"&lt;"&amp;Sheet1!$A37)</f>
        <v>0</v>
      </c>
      <c r="J35">
        <f>COUNTIFS(nfl_fumbles.csv!$C:$C,"INDOOR",nfl_fumbles.csv!$A:$A,"&lt;&gt;NE",nfl_fumbles.csv!$B:$B,Sheet1!J$1,nfl_fumbles.csv!$H:$H,"&gt;="&amp;Sheet1!$A35,nfl_fumbles.csv!$H:$H,"&lt;"&amp;Sheet1!$A37)</f>
        <v>0</v>
      </c>
      <c r="K35">
        <f>COUNTIFS(nfl_fumbles.csv!$C:$C,"INDOOR",nfl_fumbles.csv!$A:$A,"&lt;&gt;NE",nfl_fumbles.csv!$B:$B,Sheet1!K$1,nfl_fumbles.csv!$H:$H,"&gt;="&amp;Sheet1!$A35,nfl_fumbles.csv!$H:$H,"&lt;"&amp;Sheet1!$A37)</f>
        <v>0</v>
      </c>
      <c r="L35">
        <f>COUNTIFS(nfl_fumbles.csv!$C:$C,"INDOOR",nfl_fumbles.csv!$A:$A,"&lt;&gt;NE",nfl_fumbles.csv!$B:$B,Sheet1!L$1,nfl_fumbles.csv!$H:$H,"&gt;="&amp;Sheet1!$A35,nfl_fumbles.csv!$H:$H,"&lt;"&amp;Sheet1!$A37)</f>
        <v>0</v>
      </c>
      <c r="M35">
        <f>COUNTIFS(nfl_fumbles.csv!$C:$C,"INDOOR",nfl_fumbles.csv!$A:$A,"&lt;&gt;NE",nfl_fumbles.csv!$B:$B,Sheet1!M$1,nfl_fumbles.csv!$H:$H,"&gt;="&amp;Sheet1!$A35,nfl_fumbles.csv!$H:$H,"&lt;"&amp;Sheet1!$A37)</f>
        <v>0</v>
      </c>
      <c r="N35">
        <f>COUNTIFS(nfl_fumbles.csv!$C:$C,"INDOOR",nfl_fumbles.csv!$A:$A,"&lt;&gt;NE",nfl_fumbles.csv!$B:$B,Sheet1!N$1,nfl_fumbles.csv!$H:$H,"&gt;="&amp;Sheet1!$A35,nfl_fumbles.csv!$H:$H,"&lt;"&amp;Sheet1!$A37)</f>
        <v>0</v>
      </c>
      <c r="O35">
        <f>COUNTIFS(nfl_fumbles.csv!$C:$C,"INDOOR",nfl_fumbles.csv!$A:$A,"&lt;&gt;NE",nfl_fumbles.csv!$B:$B,Sheet1!O$1,nfl_fumbles.csv!$H:$H,"&gt;="&amp;Sheet1!$A35,nfl_fumbles.csv!$H:$H,"&lt;"&amp;Sheet1!$A37)</f>
        <v>0</v>
      </c>
    </row>
    <row r="36" spans="1:15">
      <c r="A36">
        <f>A34+$Q$1</f>
        <v>170</v>
      </c>
      <c r="B36" t="s">
        <v>27</v>
      </c>
      <c r="C36">
        <f>COUNTIFS(nfl_fumbles.csv!$C:$C,"INDOOR",nfl_fumbles.csv!$A:$A,"NE",nfl_fumbles.csv!$B:$B,Sheet1!C$1,nfl_fumbles.csv!$H:$H,"&gt;="&amp;Sheet1!$A36,nfl_fumbles.csv!$H:$H,"&lt;"&amp;Sheet1!$A38)</f>
        <v>0</v>
      </c>
      <c r="D36">
        <f>COUNTIFS(nfl_fumbles.csv!$C:$C,"INDOOR",nfl_fumbles.csv!$A:$A,"NE",nfl_fumbles.csv!$B:$B,Sheet1!D$1,nfl_fumbles.csv!$H:$H,"&gt;="&amp;Sheet1!$A36,nfl_fumbles.csv!$H:$H,"&lt;"&amp;Sheet1!$A38)</f>
        <v>0</v>
      </c>
      <c r="E36">
        <f>COUNTIFS(nfl_fumbles.csv!$C:$C,"INDOOR",nfl_fumbles.csv!$A:$A,"NE",nfl_fumbles.csv!$B:$B,Sheet1!E$1,nfl_fumbles.csv!$H:$H,"&gt;="&amp;Sheet1!$A36,nfl_fumbles.csv!$H:$H,"&lt;"&amp;Sheet1!$A38)</f>
        <v>0</v>
      </c>
      <c r="F36">
        <f>COUNTIFS(nfl_fumbles.csv!$C:$C,"INDOOR",nfl_fumbles.csv!$A:$A,"NE",nfl_fumbles.csv!$B:$B,Sheet1!F$1,nfl_fumbles.csv!$H:$H,"&gt;="&amp;Sheet1!$A36,nfl_fumbles.csv!$H:$H,"&lt;"&amp;Sheet1!$A38)</f>
        <v>0</v>
      </c>
      <c r="G36">
        <f>COUNTIFS(nfl_fumbles.csv!$C:$C,"INDOOR",nfl_fumbles.csv!$A:$A,"NE",nfl_fumbles.csv!$B:$B,Sheet1!G$1,nfl_fumbles.csv!$H:$H,"&gt;="&amp;Sheet1!$A36,nfl_fumbles.csv!$H:$H,"&lt;"&amp;Sheet1!$A38)</f>
        <v>0</v>
      </c>
      <c r="H36">
        <f>COUNTIFS(nfl_fumbles.csv!$C:$C,"INDOOR",nfl_fumbles.csv!$A:$A,"NE",nfl_fumbles.csv!$B:$B,Sheet1!H$1,nfl_fumbles.csv!$H:$H,"&gt;="&amp;Sheet1!$A36,nfl_fumbles.csv!$H:$H,"&lt;"&amp;Sheet1!$A38)</f>
        <v>0</v>
      </c>
      <c r="I36">
        <f>COUNTIFS(nfl_fumbles.csv!$C:$C,"INDOOR",nfl_fumbles.csv!$A:$A,"NE",nfl_fumbles.csv!$B:$B,Sheet1!I$1,nfl_fumbles.csv!$H:$H,"&gt;="&amp;Sheet1!$A36,nfl_fumbles.csv!$H:$H,"&lt;"&amp;Sheet1!$A38)</f>
        <v>0</v>
      </c>
      <c r="J36">
        <f>COUNTIFS(nfl_fumbles.csv!$C:$C,"INDOOR",nfl_fumbles.csv!$A:$A,"NE",nfl_fumbles.csv!$B:$B,Sheet1!J$1,nfl_fumbles.csv!$H:$H,"&gt;="&amp;Sheet1!$A36,nfl_fumbles.csv!$H:$H,"&lt;"&amp;Sheet1!$A38)</f>
        <v>0</v>
      </c>
      <c r="K36">
        <f>COUNTIFS(nfl_fumbles.csv!$C:$C,"INDOOR",nfl_fumbles.csv!$A:$A,"NE",nfl_fumbles.csv!$B:$B,Sheet1!K$1,nfl_fumbles.csv!$H:$H,"&gt;="&amp;Sheet1!$A36,nfl_fumbles.csv!$H:$H,"&lt;"&amp;Sheet1!$A38)</f>
        <v>0</v>
      </c>
      <c r="L36">
        <f>COUNTIFS(nfl_fumbles.csv!$C:$C,"INDOOR",nfl_fumbles.csv!$A:$A,"NE",nfl_fumbles.csv!$B:$B,Sheet1!L$1,nfl_fumbles.csv!$H:$H,"&gt;="&amp;Sheet1!$A36,nfl_fumbles.csv!$H:$H,"&lt;"&amp;Sheet1!$A38)</f>
        <v>0</v>
      </c>
      <c r="M36">
        <f>COUNTIFS(nfl_fumbles.csv!$C:$C,"INDOOR",nfl_fumbles.csv!$A:$A,"NE",nfl_fumbles.csv!$B:$B,Sheet1!M$1,nfl_fumbles.csv!$H:$H,"&gt;="&amp;Sheet1!$A36,nfl_fumbles.csv!$H:$H,"&lt;"&amp;Sheet1!$A38)</f>
        <v>0</v>
      </c>
      <c r="N36">
        <f>COUNTIFS(nfl_fumbles.csv!$C:$C,"INDOOR",nfl_fumbles.csv!$A:$A,"NE",nfl_fumbles.csv!$B:$B,Sheet1!N$1,nfl_fumbles.csv!$H:$H,"&gt;="&amp;Sheet1!$A36,nfl_fumbles.csv!$H:$H,"&lt;"&amp;Sheet1!$A38)</f>
        <v>0</v>
      </c>
      <c r="O36">
        <f>COUNTIFS(nfl_fumbles.csv!$C:$C,"INDOOR",nfl_fumbles.csv!$A:$A,"NE",nfl_fumbles.csv!$B:$B,Sheet1!O$1,nfl_fumbles.csv!$H:$H,"&gt;="&amp;Sheet1!$A36,nfl_fumbles.csv!$H:$H,"&lt;"&amp;Sheet1!$A38)</f>
        <v>0</v>
      </c>
    </row>
    <row r="37" spans="1:15">
      <c r="A37">
        <f>A36</f>
        <v>170</v>
      </c>
      <c r="B37" t="s">
        <v>43</v>
      </c>
      <c r="C37">
        <f>COUNTIFS(nfl_fumbles.csv!$C:$C,"INDOOR",nfl_fumbles.csv!$A:$A,"&lt;&gt;NE",nfl_fumbles.csv!$B:$B,Sheet1!C$1,nfl_fumbles.csv!$H:$H,"&gt;="&amp;Sheet1!$A37,nfl_fumbles.csv!$H:$H,"&lt;"&amp;Sheet1!$A39)</f>
        <v>0</v>
      </c>
      <c r="D37">
        <f>COUNTIFS(nfl_fumbles.csv!$C:$C,"INDOOR",nfl_fumbles.csv!$A:$A,"&lt;&gt;NE",nfl_fumbles.csv!$B:$B,Sheet1!D$1,nfl_fumbles.csv!$H:$H,"&gt;="&amp;Sheet1!$A37,nfl_fumbles.csv!$H:$H,"&lt;"&amp;Sheet1!$A39)</f>
        <v>0</v>
      </c>
      <c r="E37">
        <f>COUNTIFS(nfl_fumbles.csv!$C:$C,"INDOOR",nfl_fumbles.csv!$A:$A,"&lt;&gt;NE",nfl_fumbles.csv!$B:$B,Sheet1!E$1,nfl_fumbles.csv!$H:$H,"&gt;="&amp;Sheet1!$A37,nfl_fumbles.csv!$H:$H,"&lt;"&amp;Sheet1!$A39)</f>
        <v>0</v>
      </c>
      <c r="F37">
        <f>COUNTIFS(nfl_fumbles.csv!$C:$C,"INDOOR",nfl_fumbles.csv!$A:$A,"&lt;&gt;NE",nfl_fumbles.csv!$B:$B,Sheet1!F$1,nfl_fumbles.csv!$H:$H,"&gt;="&amp;Sheet1!$A37,nfl_fumbles.csv!$H:$H,"&lt;"&amp;Sheet1!$A39)</f>
        <v>0</v>
      </c>
      <c r="G37">
        <f>COUNTIFS(nfl_fumbles.csv!$C:$C,"INDOOR",nfl_fumbles.csv!$A:$A,"&lt;&gt;NE",nfl_fumbles.csv!$B:$B,Sheet1!G$1,nfl_fumbles.csv!$H:$H,"&gt;="&amp;Sheet1!$A37,nfl_fumbles.csv!$H:$H,"&lt;"&amp;Sheet1!$A39)</f>
        <v>0</v>
      </c>
      <c r="H37">
        <f>COUNTIFS(nfl_fumbles.csv!$C:$C,"INDOOR",nfl_fumbles.csv!$A:$A,"&lt;&gt;NE",nfl_fumbles.csv!$B:$B,Sheet1!H$1,nfl_fumbles.csv!$H:$H,"&gt;="&amp;Sheet1!$A37,nfl_fumbles.csv!$H:$H,"&lt;"&amp;Sheet1!$A39)</f>
        <v>0</v>
      </c>
      <c r="I37">
        <f>COUNTIFS(nfl_fumbles.csv!$C:$C,"INDOOR",nfl_fumbles.csv!$A:$A,"&lt;&gt;NE",nfl_fumbles.csv!$B:$B,Sheet1!I$1,nfl_fumbles.csv!$H:$H,"&gt;="&amp;Sheet1!$A37,nfl_fumbles.csv!$H:$H,"&lt;"&amp;Sheet1!$A39)</f>
        <v>0</v>
      </c>
      <c r="J37">
        <f>COUNTIFS(nfl_fumbles.csv!$C:$C,"INDOOR",nfl_fumbles.csv!$A:$A,"&lt;&gt;NE",nfl_fumbles.csv!$B:$B,Sheet1!J$1,nfl_fumbles.csv!$H:$H,"&gt;="&amp;Sheet1!$A37,nfl_fumbles.csv!$H:$H,"&lt;"&amp;Sheet1!$A39)</f>
        <v>0</v>
      </c>
      <c r="K37">
        <f>COUNTIFS(nfl_fumbles.csv!$C:$C,"INDOOR",nfl_fumbles.csv!$A:$A,"&lt;&gt;NE",nfl_fumbles.csv!$B:$B,Sheet1!K$1,nfl_fumbles.csv!$H:$H,"&gt;="&amp;Sheet1!$A37,nfl_fumbles.csv!$H:$H,"&lt;"&amp;Sheet1!$A39)</f>
        <v>0</v>
      </c>
      <c r="L37">
        <f>COUNTIFS(nfl_fumbles.csv!$C:$C,"INDOOR",nfl_fumbles.csv!$A:$A,"&lt;&gt;NE",nfl_fumbles.csv!$B:$B,Sheet1!L$1,nfl_fumbles.csv!$H:$H,"&gt;="&amp;Sheet1!$A37,nfl_fumbles.csv!$H:$H,"&lt;"&amp;Sheet1!$A39)</f>
        <v>0</v>
      </c>
      <c r="M37">
        <f>COUNTIFS(nfl_fumbles.csv!$C:$C,"INDOOR",nfl_fumbles.csv!$A:$A,"&lt;&gt;NE",nfl_fumbles.csv!$B:$B,Sheet1!M$1,nfl_fumbles.csv!$H:$H,"&gt;="&amp;Sheet1!$A37,nfl_fumbles.csv!$H:$H,"&lt;"&amp;Sheet1!$A39)</f>
        <v>0</v>
      </c>
      <c r="N37">
        <f>COUNTIFS(nfl_fumbles.csv!$C:$C,"INDOOR",nfl_fumbles.csv!$A:$A,"&lt;&gt;NE",nfl_fumbles.csv!$B:$B,Sheet1!N$1,nfl_fumbles.csv!$H:$H,"&gt;="&amp;Sheet1!$A37,nfl_fumbles.csv!$H:$H,"&lt;"&amp;Sheet1!$A39)</f>
        <v>0</v>
      </c>
      <c r="O37">
        <f>COUNTIFS(nfl_fumbles.csv!$C:$C,"INDOOR",nfl_fumbles.csv!$A:$A,"&lt;&gt;NE",nfl_fumbles.csv!$B:$B,Sheet1!O$1,nfl_fumbles.csv!$H:$H,"&gt;="&amp;Sheet1!$A37,nfl_fumbles.csv!$H:$H,"&lt;"&amp;Sheet1!$A39)</f>
        <v>0</v>
      </c>
    </row>
    <row r="38" spans="1:15">
      <c r="A38">
        <f>A36+$Q$1</f>
        <v>180</v>
      </c>
      <c r="B38" t="s">
        <v>27</v>
      </c>
      <c r="C38">
        <f>COUNTIFS(nfl_fumbles.csv!$C:$C,"INDOOR",nfl_fumbles.csv!$A:$A,"NE",nfl_fumbles.csv!$B:$B,Sheet1!C$1,nfl_fumbles.csv!$H:$H,"&gt;="&amp;Sheet1!$A38,nfl_fumbles.csv!$H:$H,"&lt;"&amp;Sheet1!$A40)</f>
        <v>0</v>
      </c>
      <c r="D38">
        <f>COUNTIFS(nfl_fumbles.csv!$C:$C,"INDOOR",nfl_fumbles.csv!$A:$A,"NE",nfl_fumbles.csv!$B:$B,Sheet1!D$1,nfl_fumbles.csv!$H:$H,"&gt;="&amp;Sheet1!$A38,nfl_fumbles.csv!$H:$H,"&lt;"&amp;Sheet1!$A40)</f>
        <v>0</v>
      </c>
      <c r="E38">
        <f>COUNTIFS(nfl_fumbles.csv!$C:$C,"INDOOR",nfl_fumbles.csv!$A:$A,"NE",nfl_fumbles.csv!$B:$B,Sheet1!E$1,nfl_fumbles.csv!$H:$H,"&gt;="&amp;Sheet1!$A38,nfl_fumbles.csv!$H:$H,"&lt;"&amp;Sheet1!$A40)</f>
        <v>0</v>
      </c>
      <c r="F38">
        <f>COUNTIFS(nfl_fumbles.csv!$C:$C,"INDOOR",nfl_fumbles.csv!$A:$A,"NE",nfl_fumbles.csv!$B:$B,Sheet1!F$1,nfl_fumbles.csv!$H:$H,"&gt;="&amp;Sheet1!$A38,nfl_fumbles.csv!$H:$H,"&lt;"&amp;Sheet1!$A40)</f>
        <v>0</v>
      </c>
      <c r="G38">
        <f>COUNTIFS(nfl_fumbles.csv!$C:$C,"INDOOR",nfl_fumbles.csv!$A:$A,"NE",nfl_fumbles.csv!$B:$B,Sheet1!G$1,nfl_fumbles.csv!$H:$H,"&gt;="&amp;Sheet1!$A38,nfl_fumbles.csv!$H:$H,"&lt;"&amp;Sheet1!$A40)</f>
        <v>0</v>
      </c>
      <c r="H38">
        <f>COUNTIFS(nfl_fumbles.csv!$C:$C,"INDOOR",nfl_fumbles.csv!$A:$A,"NE",nfl_fumbles.csv!$B:$B,Sheet1!H$1,nfl_fumbles.csv!$H:$H,"&gt;="&amp;Sheet1!$A38,nfl_fumbles.csv!$H:$H,"&lt;"&amp;Sheet1!$A40)</f>
        <v>0</v>
      </c>
      <c r="I38">
        <f>COUNTIFS(nfl_fumbles.csv!$C:$C,"INDOOR",nfl_fumbles.csv!$A:$A,"NE",nfl_fumbles.csv!$B:$B,Sheet1!I$1,nfl_fumbles.csv!$H:$H,"&gt;="&amp;Sheet1!$A38,nfl_fumbles.csv!$H:$H,"&lt;"&amp;Sheet1!$A40)</f>
        <v>0</v>
      </c>
      <c r="J38">
        <f>COUNTIFS(nfl_fumbles.csv!$C:$C,"INDOOR",nfl_fumbles.csv!$A:$A,"NE",nfl_fumbles.csv!$B:$B,Sheet1!J$1,nfl_fumbles.csv!$H:$H,"&gt;="&amp;Sheet1!$A38,nfl_fumbles.csv!$H:$H,"&lt;"&amp;Sheet1!$A40)</f>
        <v>0</v>
      </c>
      <c r="K38">
        <f>COUNTIFS(nfl_fumbles.csv!$C:$C,"INDOOR",nfl_fumbles.csv!$A:$A,"NE",nfl_fumbles.csv!$B:$B,Sheet1!K$1,nfl_fumbles.csv!$H:$H,"&gt;="&amp;Sheet1!$A38,nfl_fumbles.csv!$H:$H,"&lt;"&amp;Sheet1!$A40)</f>
        <v>0</v>
      </c>
      <c r="L38">
        <f>COUNTIFS(nfl_fumbles.csv!$C:$C,"INDOOR",nfl_fumbles.csv!$A:$A,"NE",nfl_fumbles.csv!$B:$B,Sheet1!L$1,nfl_fumbles.csv!$H:$H,"&gt;="&amp;Sheet1!$A38,nfl_fumbles.csv!$H:$H,"&lt;"&amp;Sheet1!$A40)</f>
        <v>0</v>
      </c>
      <c r="M38">
        <f>COUNTIFS(nfl_fumbles.csv!$C:$C,"INDOOR",nfl_fumbles.csv!$A:$A,"NE",nfl_fumbles.csv!$B:$B,Sheet1!M$1,nfl_fumbles.csv!$H:$H,"&gt;="&amp;Sheet1!$A38,nfl_fumbles.csv!$H:$H,"&lt;"&amp;Sheet1!$A40)</f>
        <v>0</v>
      </c>
      <c r="N38">
        <f>COUNTIFS(nfl_fumbles.csv!$C:$C,"INDOOR",nfl_fumbles.csv!$A:$A,"NE",nfl_fumbles.csv!$B:$B,Sheet1!N$1,nfl_fumbles.csv!$H:$H,"&gt;="&amp;Sheet1!$A38,nfl_fumbles.csv!$H:$H,"&lt;"&amp;Sheet1!$A40)</f>
        <v>0</v>
      </c>
      <c r="O38">
        <f>COUNTIFS(nfl_fumbles.csv!$C:$C,"INDOOR",nfl_fumbles.csv!$A:$A,"NE",nfl_fumbles.csv!$B:$B,Sheet1!O$1,nfl_fumbles.csv!$H:$H,"&gt;="&amp;Sheet1!$A38,nfl_fumbles.csv!$H:$H,"&lt;"&amp;Sheet1!$A40)</f>
        <v>0</v>
      </c>
    </row>
    <row r="39" spans="1:15">
      <c r="A39">
        <f>A38</f>
        <v>180</v>
      </c>
      <c r="B39" t="s">
        <v>43</v>
      </c>
      <c r="C39">
        <f>COUNTIFS(nfl_fumbles.csv!$C:$C,"INDOOR",nfl_fumbles.csv!$A:$A,"&lt;&gt;NE",nfl_fumbles.csv!$B:$B,Sheet1!C$1,nfl_fumbles.csv!$H:$H,"&gt;="&amp;Sheet1!$A39,nfl_fumbles.csv!$H:$H,"&lt;"&amp;Sheet1!$A41)</f>
        <v>0</v>
      </c>
      <c r="D39">
        <f>COUNTIFS(nfl_fumbles.csv!$C:$C,"INDOOR",nfl_fumbles.csv!$A:$A,"&lt;&gt;NE",nfl_fumbles.csv!$B:$B,Sheet1!D$1,nfl_fumbles.csv!$H:$H,"&gt;="&amp;Sheet1!$A39,nfl_fumbles.csv!$H:$H,"&lt;"&amp;Sheet1!$A41)</f>
        <v>1</v>
      </c>
      <c r="E39">
        <f>COUNTIFS(nfl_fumbles.csv!$C:$C,"INDOOR",nfl_fumbles.csv!$A:$A,"&lt;&gt;NE",nfl_fumbles.csv!$B:$B,Sheet1!E$1,nfl_fumbles.csv!$H:$H,"&gt;="&amp;Sheet1!$A39,nfl_fumbles.csv!$H:$H,"&lt;"&amp;Sheet1!$A41)</f>
        <v>0</v>
      </c>
      <c r="F39">
        <f>COUNTIFS(nfl_fumbles.csv!$C:$C,"INDOOR",nfl_fumbles.csv!$A:$A,"&lt;&gt;NE",nfl_fumbles.csv!$B:$B,Sheet1!F$1,nfl_fumbles.csv!$H:$H,"&gt;="&amp;Sheet1!$A39,nfl_fumbles.csv!$H:$H,"&lt;"&amp;Sheet1!$A41)</f>
        <v>0</v>
      </c>
      <c r="G39">
        <f>COUNTIFS(nfl_fumbles.csv!$C:$C,"INDOOR",nfl_fumbles.csv!$A:$A,"&lt;&gt;NE",nfl_fumbles.csv!$B:$B,Sheet1!G$1,nfl_fumbles.csv!$H:$H,"&gt;="&amp;Sheet1!$A39,nfl_fumbles.csv!$H:$H,"&lt;"&amp;Sheet1!$A41)</f>
        <v>0</v>
      </c>
      <c r="H39">
        <f>COUNTIFS(nfl_fumbles.csv!$C:$C,"INDOOR",nfl_fumbles.csv!$A:$A,"&lt;&gt;NE",nfl_fumbles.csv!$B:$B,Sheet1!H$1,nfl_fumbles.csv!$H:$H,"&gt;="&amp;Sheet1!$A39,nfl_fumbles.csv!$H:$H,"&lt;"&amp;Sheet1!$A41)</f>
        <v>0</v>
      </c>
      <c r="I39">
        <f>COUNTIFS(nfl_fumbles.csv!$C:$C,"INDOOR",nfl_fumbles.csv!$A:$A,"&lt;&gt;NE",nfl_fumbles.csv!$B:$B,Sheet1!I$1,nfl_fumbles.csv!$H:$H,"&gt;="&amp;Sheet1!$A39,nfl_fumbles.csv!$H:$H,"&lt;"&amp;Sheet1!$A41)</f>
        <v>0</v>
      </c>
      <c r="J39">
        <f>COUNTIFS(nfl_fumbles.csv!$C:$C,"INDOOR",nfl_fumbles.csv!$A:$A,"&lt;&gt;NE",nfl_fumbles.csv!$B:$B,Sheet1!J$1,nfl_fumbles.csv!$H:$H,"&gt;="&amp;Sheet1!$A39,nfl_fumbles.csv!$H:$H,"&lt;"&amp;Sheet1!$A41)</f>
        <v>0</v>
      </c>
      <c r="K39">
        <f>COUNTIFS(nfl_fumbles.csv!$C:$C,"INDOOR",nfl_fumbles.csv!$A:$A,"&lt;&gt;NE",nfl_fumbles.csv!$B:$B,Sheet1!K$1,nfl_fumbles.csv!$H:$H,"&gt;="&amp;Sheet1!$A39,nfl_fumbles.csv!$H:$H,"&lt;"&amp;Sheet1!$A41)</f>
        <v>0</v>
      </c>
      <c r="L39">
        <f>COUNTIFS(nfl_fumbles.csv!$C:$C,"INDOOR",nfl_fumbles.csv!$A:$A,"&lt;&gt;NE",nfl_fumbles.csv!$B:$B,Sheet1!L$1,nfl_fumbles.csv!$H:$H,"&gt;="&amp;Sheet1!$A39,nfl_fumbles.csv!$H:$H,"&lt;"&amp;Sheet1!$A41)</f>
        <v>0</v>
      </c>
      <c r="M39">
        <f>COUNTIFS(nfl_fumbles.csv!$C:$C,"INDOOR",nfl_fumbles.csv!$A:$A,"&lt;&gt;NE",nfl_fumbles.csv!$B:$B,Sheet1!M$1,nfl_fumbles.csv!$H:$H,"&gt;="&amp;Sheet1!$A39,nfl_fumbles.csv!$H:$H,"&lt;"&amp;Sheet1!$A41)</f>
        <v>0</v>
      </c>
      <c r="N39">
        <f>COUNTIFS(nfl_fumbles.csv!$C:$C,"INDOOR",nfl_fumbles.csv!$A:$A,"&lt;&gt;NE",nfl_fumbles.csv!$B:$B,Sheet1!N$1,nfl_fumbles.csv!$H:$H,"&gt;="&amp;Sheet1!$A39,nfl_fumbles.csv!$H:$H,"&lt;"&amp;Sheet1!$A41)</f>
        <v>0</v>
      </c>
      <c r="O39">
        <f>COUNTIFS(nfl_fumbles.csv!$C:$C,"INDOOR",nfl_fumbles.csv!$A:$A,"&lt;&gt;NE",nfl_fumbles.csv!$B:$B,Sheet1!O$1,nfl_fumbles.csv!$H:$H,"&gt;="&amp;Sheet1!$A39,nfl_fumbles.csv!$H:$H,"&lt;"&amp;Sheet1!$A41)</f>
        <v>0</v>
      </c>
    </row>
    <row r="40" spans="1:15">
      <c r="A40">
        <f>A38+$Q$1</f>
        <v>190</v>
      </c>
      <c r="B40" t="s">
        <v>27</v>
      </c>
      <c r="C40">
        <f>COUNTIFS(nfl_fumbles.csv!$C:$C,"INDOOR",nfl_fumbles.csv!$A:$A,"NE",nfl_fumbles.csv!$B:$B,Sheet1!C$1,nfl_fumbles.csv!$H:$H,"&gt;="&amp;Sheet1!$A40,nfl_fumbles.csv!$H:$H,"&lt;"&amp;Sheet1!$A42)</f>
        <v>0</v>
      </c>
      <c r="D40">
        <f>COUNTIFS(nfl_fumbles.csv!$C:$C,"INDOOR",nfl_fumbles.csv!$A:$A,"NE",nfl_fumbles.csv!$B:$B,Sheet1!D$1,nfl_fumbles.csv!$H:$H,"&gt;="&amp;Sheet1!$A40,nfl_fumbles.csv!$H:$H,"&lt;"&amp;Sheet1!$A42)</f>
        <v>0</v>
      </c>
      <c r="E40">
        <f>COUNTIFS(nfl_fumbles.csv!$C:$C,"INDOOR",nfl_fumbles.csv!$A:$A,"NE",nfl_fumbles.csv!$B:$B,Sheet1!E$1,nfl_fumbles.csv!$H:$H,"&gt;="&amp;Sheet1!$A40,nfl_fumbles.csv!$H:$H,"&lt;"&amp;Sheet1!$A42)</f>
        <v>0</v>
      </c>
      <c r="F40">
        <f>COUNTIFS(nfl_fumbles.csv!$C:$C,"INDOOR",nfl_fumbles.csv!$A:$A,"NE",nfl_fumbles.csv!$B:$B,Sheet1!F$1,nfl_fumbles.csv!$H:$H,"&gt;="&amp;Sheet1!$A40,nfl_fumbles.csv!$H:$H,"&lt;"&amp;Sheet1!$A42)</f>
        <v>0</v>
      </c>
      <c r="G40">
        <f>COUNTIFS(nfl_fumbles.csv!$C:$C,"INDOOR",nfl_fumbles.csv!$A:$A,"NE",nfl_fumbles.csv!$B:$B,Sheet1!G$1,nfl_fumbles.csv!$H:$H,"&gt;="&amp;Sheet1!$A40,nfl_fumbles.csv!$H:$H,"&lt;"&amp;Sheet1!$A42)</f>
        <v>0</v>
      </c>
      <c r="H40">
        <f>COUNTIFS(nfl_fumbles.csv!$C:$C,"INDOOR",nfl_fumbles.csv!$A:$A,"NE",nfl_fumbles.csv!$B:$B,Sheet1!H$1,nfl_fumbles.csv!$H:$H,"&gt;="&amp;Sheet1!$A40,nfl_fumbles.csv!$H:$H,"&lt;"&amp;Sheet1!$A42)</f>
        <v>0</v>
      </c>
      <c r="I40">
        <f>COUNTIFS(nfl_fumbles.csv!$C:$C,"INDOOR",nfl_fumbles.csv!$A:$A,"NE",nfl_fumbles.csv!$B:$B,Sheet1!I$1,nfl_fumbles.csv!$H:$H,"&gt;="&amp;Sheet1!$A40,nfl_fumbles.csv!$H:$H,"&lt;"&amp;Sheet1!$A42)</f>
        <v>0</v>
      </c>
      <c r="J40">
        <f>COUNTIFS(nfl_fumbles.csv!$C:$C,"INDOOR",nfl_fumbles.csv!$A:$A,"NE",nfl_fumbles.csv!$B:$B,Sheet1!J$1,nfl_fumbles.csv!$H:$H,"&gt;="&amp;Sheet1!$A40,nfl_fumbles.csv!$H:$H,"&lt;"&amp;Sheet1!$A42)</f>
        <v>0</v>
      </c>
      <c r="K40">
        <f>COUNTIFS(nfl_fumbles.csv!$C:$C,"INDOOR",nfl_fumbles.csv!$A:$A,"NE",nfl_fumbles.csv!$B:$B,Sheet1!K$1,nfl_fumbles.csv!$H:$H,"&gt;="&amp;Sheet1!$A40,nfl_fumbles.csv!$H:$H,"&lt;"&amp;Sheet1!$A42)</f>
        <v>0</v>
      </c>
      <c r="L40">
        <f>COUNTIFS(nfl_fumbles.csv!$C:$C,"INDOOR",nfl_fumbles.csv!$A:$A,"NE",nfl_fumbles.csv!$B:$B,Sheet1!L$1,nfl_fumbles.csv!$H:$H,"&gt;="&amp;Sheet1!$A40,nfl_fumbles.csv!$H:$H,"&lt;"&amp;Sheet1!$A42)</f>
        <v>0</v>
      </c>
      <c r="M40">
        <f>COUNTIFS(nfl_fumbles.csv!$C:$C,"INDOOR",nfl_fumbles.csv!$A:$A,"NE",nfl_fumbles.csv!$B:$B,Sheet1!M$1,nfl_fumbles.csv!$H:$H,"&gt;="&amp;Sheet1!$A40,nfl_fumbles.csv!$H:$H,"&lt;"&amp;Sheet1!$A42)</f>
        <v>0</v>
      </c>
      <c r="N40">
        <f>COUNTIFS(nfl_fumbles.csv!$C:$C,"INDOOR",nfl_fumbles.csv!$A:$A,"NE",nfl_fumbles.csv!$B:$B,Sheet1!N$1,nfl_fumbles.csv!$H:$H,"&gt;="&amp;Sheet1!$A40,nfl_fumbles.csv!$H:$H,"&lt;"&amp;Sheet1!$A42)</f>
        <v>0</v>
      </c>
      <c r="O40">
        <f>COUNTIFS(nfl_fumbles.csv!$C:$C,"INDOOR",nfl_fumbles.csv!$A:$A,"NE",nfl_fumbles.csv!$B:$B,Sheet1!O$1,nfl_fumbles.csv!$H:$H,"&gt;="&amp;Sheet1!$A40,nfl_fumbles.csv!$H:$H,"&lt;"&amp;Sheet1!$A42)</f>
        <v>0</v>
      </c>
    </row>
    <row r="41" spans="1:15">
      <c r="A41">
        <f>A40</f>
        <v>190</v>
      </c>
      <c r="B41" t="s">
        <v>43</v>
      </c>
      <c r="C41">
        <f>COUNTIFS(nfl_fumbles.csv!$C:$C,"INDOOR",nfl_fumbles.csv!$A:$A,"&lt;&gt;NE",nfl_fumbles.csv!$B:$B,Sheet1!C$1,nfl_fumbles.csv!$H:$H,"&gt;="&amp;Sheet1!$A41,nfl_fumbles.csv!$H:$H,"&lt;"&amp;Sheet1!$A43)</f>
        <v>0</v>
      </c>
      <c r="D41">
        <f>COUNTIFS(nfl_fumbles.csv!$C:$C,"INDOOR",nfl_fumbles.csv!$A:$A,"&lt;&gt;NE",nfl_fumbles.csv!$B:$B,Sheet1!D$1,nfl_fumbles.csv!$H:$H,"&gt;="&amp;Sheet1!$A41,nfl_fumbles.csv!$H:$H,"&lt;"&amp;Sheet1!$A43)</f>
        <v>0</v>
      </c>
      <c r="E41">
        <f>COUNTIFS(nfl_fumbles.csv!$C:$C,"INDOOR",nfl_fumbles.csv!$A:$A,"&lt;&gt;NE",nfl_fumbles.csv!$B:$B,Sheet1!E$1,nfl_fumbles.csv!$H:$H,"&gt;="&amp;Sheet1!$A41,nfl_fumbles.csv!$H:$H,"&lt;"&amp;Sheet1!$A43)</f>
        <v>0</v>
      </c>
      <c r="F41">
        <f>COUNTIFS(nfl_fumbles.csv!$C:$C,"INDOOR",nfl_fumbles.csv!$A:$A,"&lt;&gt;NE",nfl_fumbles.csv!$B:$B,Sheet1!F$1,nfl_fumbles.csv!$H:$H,"&gt;="&amp;Sheet1!$A41,nfl_fumbles.csv!$H:$H,"&lt;"&amp;Sheet1!$A43)</f>
        <v>0</v>
      </c>
      <c r="G41">
        <f>COUNTIFS(nfl_fumbles.csv!$C:$C,"INDOOR",nfl_fumbles.csv!$A:$A,"&lt;&gt;NE",nfl_fumbles.csv!$B:$B,Sheet1!G$1,nfl_fumbles.csv!$H:$H,"&gt;="&amp;Sheet1!$A41,nfl_fumbles.csv!$H:$H,"&lt;"&amp;Sheet1!$A43)</f>
        <v>0</v>
      </c>
      <c r="H41">
        <f>COUNTIFS(nfl_fumbles.csv!$C:$C,"INDOOR",nfl_fumbles.csv!$A:$A,"&lt;&gt;NE",nfl_fumbles.csv!$B:$B,Sheet1!H$1,nfl_fumbles.csv!$H:$H,"&gt;="&amp;Sheet1!$A41,nfl_fumbles.csv!$H:$H,"&lt;"&amp;Sheet1!$A43)</f>
        <v>0</v>
      </c>
      <c r="I41">
        <f>COUNTIFS(nfl_fumbles.csv!$C:$C,"INDOOR",nfl_fumbles.csv!$A:$A,"&lt;&gt;NE",nfl_fumbles.csv!$B:$B,Sheet1!I$1,nfl_fumbles.csv!$H:$H,"&gt;="&amp;Sheet1!$A41,nfl_fumbles.csv!$H:$H,"&lt;"&amp;Sheet1!$A43)</f>
        <v>0</v>
      </c>
      <c r="J41">
        <f>COUNTIFS(nfl_fumbles.csv!$C:$C,"INDOOR",nfl_fumbles.csv!$A:$A,"&lt;&gt;NE",nfl_fumbles.csv!$B:$B,Sheet1!J$1,nfl_fumbles.csv!$H:$H,"&gt;="&amp;Sheet1!$A41,nfl_fumbles.csv!$H:$H,"&lt;"&amp;Sheet1!$A43)</f>
        <v>0</v>
      </c>
      <c r="K41">
        <f>COUNTIFS(nfl_fumbles.csv!$C:$C,"INDOOR",nfl_fumbles.csv!$A:$A,"&lt;&gt;NE",nfl_fumbles.csv!$B:$B,Sheet1!K$1,nfl_fumbles.csv!$H:$H,"&gt;="&amp;Sheet1!$A41,nfl_fumbles.csv!$H:$H,"&lt;"&amp;Sheet1!$A43)</f>
        <v>0</v>
      </c>
      <c r="L41">
        <f>COUNTIFS(nfl_fumbles.csv!$C:$C,"INDOOR",nfl_fumbles.csv!$A:$A,"&lt;&gt;NE",nfl_fumbles.csv!$B:$B,Sheet1!L$1,nfl_fumbles.csv!$H:$H,"&gt;="&amp;Sheet1!$A41,nfl_fumbles.csv!$H:$H,"&lt;"&amp;Sheet1!$A43)</f>
        <v>0</v>
      </c>
      <c r="M41">
        <f>COUNTIFS(nfl_fumbles.csv!$C:$C,"INDOOR",nfl_fumbles.csv!$A:$A,"&lt;&gt;NE",nfl_fumbles.csv!$B:$B,Sheet1!M$1,nfl_fumbles.csv!$H:$H,"&gt;="&amp;Sheet1!$A41,nfl_fumbles.csv!$H:$H,"&lt;"&amp;Sheet1!$A43)</f>
        <v>0</v>
      </c>
      <c r="N41">
        <f>COUNTIFS(nfl_fumbles.csv!$C:$C,"INDOOR",nfl_fumbles.csv!$A:$A,"&lt;&gt;NE",nfl_fumbles.csv!$B:$B,Sheet1!N$1,nfl_fumbles.csv!$H:$H,"&gt;="&amp;Sheet1!$A41,nfl_fumbles.csv!$H:$H,"&lt;"&amp;Sheet1!$A43)</f>
        <v>0</v>
      </c>
      <c r="O41">
        <f>COUNTIFS(nfl_fumbles.csv!$C:$C,"INDOOR",nfl_fumbles.csv!$A:$A,"&lt;&gt;NE",nfl_fumbles.csv!$B:$B,Sheet1!O$1,nfl_fumbles.csv!$H:$H,"&gt;="&amp;Sheet1!$A41,nfl_fumbles.csv!$H:$H,"&lt;"&amp;Sheet1!$A43)</f>
        <v>0</v>
      </c>
    </row>
    <row r="42" spans="1:15">
      <c r="A42">
        <f>A40+$Q$1</f>
        <v>200</v>
      </c>
      <c r="B42" t="s">
        <v>27</v>
      </c>
      <c r="C42">
        <f>COUNTIFS(nfl_fumbles.csv!$C:$C,"INDOOR",nfl_fumbles.csv!$A:$A,"NE",nfl_fumbles.csv!$B:$B,Sheet1!C$1,nfl_fumbles.csv!$H:$H,"&gt;="&amp;Sheet1!$A42,nfl_fumbles.csv!$H:$H,"&lt;"&amp;Sheet1!$A44)</f>
        <v>0</v>
      </c>
      <c r="D42">
        <f>COUNTIFS(nfl_fumbles.csv!$C:$C,"INDOOR",nfl_fumbles.csv!$A:$A,"NE",nfl_fumbles.csv!$B:$B,Sheet1!D$1,nfl_fumbles.csv!$H:$H,"&gt;="&amp;Sheet1!$A42,nfl_fumbles.csv!$H:$H,"&lt;"&amp;Sheet1!$A44)</f>
        <v>0</v>
      </c>
      <c r="E42">
        <f>COUNTIFS(nfl_fumbles.csv!$C:$C,"INDOOR",nfl_fumbles.csv!$A:$A,"NE",nfl_fumbles.csv!$B:$B,Sheet1!E$1,nfl_fumbles.csv!$H:$H,"&gt;="&amp;Sheet1!$A42,nfl_fumbles.csv!$H:$H,"&lt;"&amp;Sheet1!$A44)</f>
        <v>0</v>
      </c>
      <c r="F42">
        <f>COUNTIFS(nfl_fumbles.csv!$C:$C,"INDOOR",nfl_fumbles.csv!$A:$A,"NE",nfl_fumbles.csv!$B:$B,Sheet1!F$1,nfl_fumbles.csv!$H:$H,"&gt;="&amp;Sheet1!$A42,nfl_fumbles.csv!$H:$H,"&lt;"&amp;Sheet1!$A44)</f>
        <v>0</v>
      </c>
      <c r="G42">
        <f>COUNTIFS(nfl_fumbles.csv!$C:$C,"INDOOR",nfl_fumbles.csv!$A:$A,"NE",nfl_fumbles.csv!$B:$B,Sheet1!G$1,nfl_fumbles.csv!$H:$H,"&gt;="&amp;Sheet1!$A42,nfl_fumbles.csv!$H:$H,"&lt;"&amp;Sheet1!$A44)</f>
        <v>0</v>
      </c>
      <c r="H42">
        <f>COUNTIFS(nfl_fumbles.csv!$C:$C,"INDOOR",nfl_fumbles.csv!$A:$A,"NE",nfl_fumbles.csv!$B:$B,Sheet1!H$1,nfl_fumbles.csv!$H:$H,"&gt;="&amp;Sheet1!$A42,nfl_fumbles.csv!$H:$H,"&lt;"&amp;Sheet1!$A44)</f>
        <v>0</v>
      </c>
      <c r="I42">
        <f>COUNTIFS(nfl_fumbles.csv!$C:$C,"INDOOR",nfl_fumbles.csv!$A:$A,"NE",nfl_fumbles.csv!$B:$B,Sheet1!I$1,nfl_fumbles.csv!$H:$H,"&gt;="&amp;Sheet1!$A42,nfl_fumbles.csv!$H:$H,"&lt;"&amp;Sheet1!$A44)</f>
        <v>0</v>
      </c>
      <c r="J42">
        <f>COUNTIFS(nfl_fumbles.csv!$C:$C,"INDOOR",nfl_fumbles.csv!$A:$A,"NE",nfl_fumbles.csv!$B:$B,Sheet1!J$1,nfl_fumbles.csv!$H:$H,"&gt;="&amp;Sheet1!$A42,nfl_fumbles.csv!$H:$H,"&lt;"&amp;Sheet1!$A44)</f>
        <v>0</v>
      </c>
      <c r="K42">
        <f>COUNTIFS(nfl_fumbles.csv!$C:$C,"INDOOR",nfl_fumbles.csv!$A:$A,"NE",nfl_fumbles.csv!$B:$B,Sheet1!K$1,nfl_fumbles.csv!$H:$H,"&gt;="&amp;Sheet1!$A42,nfl_fumbles.csv!$H:$H,"&lt;"&amp;Sheet1!$A44)</f>
        <v>0</v>
      </c>
      <c r="L42">
        <f>COUNTIFS(nfl_fumbles.csv!$C:$C,"INDOOR",nfl_fumbles.csv!$A:$A,"NE",nfl_fumbles.csv!$B:$B,Sheet1!L$1,nfl_fumbles.csv!$H:$H,"&gt;="&amp;Sheet1!$A42,nfl_fumbles.csv!$H:$H,"&lt;"&amp;Sheet1!$A44)</f>
        <v>0</v>
      </c>
      <c r="M42">
        <f>COUNTIFS(nfl_fumbles.csv!$C:$C,"INDOOR",nfl_fumbles.csv!$A:$A,"NE",nfl_fumbles.csv!$B:$B,Sheet1!M$1,nfl_fumbles.csv!$H:$H,"&gt;="&amp;Sheet1!$A42,nfl_fumbles.csv!$H:$H,"&lt;"&amp;Sheet1!$A44)</f>
        <v>0</v>
      </c>
      <c r="N42">
        <f>COUNTIFS(nfl_fumbles.csv!$C:$C,"INDOOR",nfl_fumbles.csv!$A:$A,"NE",nfl_fumbles.csv!$B:$B,Sheet1!N$1,nfl_fumbles.csv!$H:$H,"&gt;="&amp;Sheet1!$A42,nfl_fumbles.csv!$H:$H,"&lt;"&amp;Sheet1!$A44)</f>
        <v>0</v>
      </c>
      <c r="O42">
        <f>COUNTIFS(nfl_fumbles.csv!$C:$C,"INDOOR",nfl_fumbles.csv!$A:$A,"NE",nfl_fumbles.csv!$B:$B,Sheet1!O$1,nfl_fumbles.csv!$H:$H,"&gt;="&amp;Sheet1!$A42,nfl_fumbles.csv!$H:$H,"&lt;"&amp;Sheet1!$A44)</f>
        <v>0</v>
      </c>
    </row>
    <row r="43" spans="1:15">
      <c r="A43">
        <f>A42</f>
        <v>200</v>
      </c>
      <c r="B43" t="s">
        <v>43</v>
      </c>
      <c r="C43">
        <f>COUNTIFS(nfl_fumbles.csv!$C:$C,"INDOOR",nfl_fumbles.csv!$A:$A,"&lt;&gt;NE",nfl_fumbles.csv!$B:$B,Sheet1!C$1,nfl_fumbles.csv!$H:$H,"&gt;="&amp;Sheet1!$A43,nfl_fumbles.csv!$H:$H,"&lt;"&amp;Sheet1!$A45)</f>
        <v>0</v>
      </c>
      <c r="D43">
        <f>COUNTIFS(nfl_fumbles.csv!$C:$C,"INDOOR",nfl_fumbles.csv!$A:$A,"&lt;&gt;NE",nfl_fumbles.csv!$B:$B,Sheet1!D$1,nfl_fumbles.csv!$H:$H,"&gt;="&amp;Sheet1!$A43,nfl_fumbles.csv!$H:$H,"&lt;"&amp;Sheet1!$A45)</f>
        <v>0</v>
      </c>
      <c r="E43">
        <f>COUNTIFS(nfl_fumbles.csv!$C:$C,"INDOOR",nfl_fumbles.csv!$A:$A,"&lt;&gt;NE",nfl_fumbles.csv!$B:$B,Sheet1!E$1,nfl_fumbles.csv!$H:$H,"&gt;="&amp;Sheet1!$A43,nfl_fumbles.csv!$H:$H,"&lt;"&amp;Sheet1!$A45)</f>
        <v>0</v>
      </c>
      <c r="F43">
        <f>COUNTIFS(nfl_fumbles.csv!$C:$C,"INDOOR",nfl_fumbles.csv!$A:$A,"&lt;&gt;NE",nfl_fumbles.csv!$B:$B,Sheet1!F$1,nfl_fumbles.csv!$H:$H,"&gt;="&amp;Sheet1!$A43,nfl_fumbles.csv!$H:$H,"&lt;"&amp;Sheet1!$A45)</f>
        <v>0</v>
      </c>
      <c r="G43">
        <f>COUNTIFS(nfl_fumbles.csv!$C:$C,"INDOOR",nfl_fumbles.csv!$A:$A,"&lt;&gt;NE",nfl_fumbles.csv!$B:$B,Sheet1!G$1,nfl_fumbles.csv!$H:$H,"&gt;="&amp;Sheet1!$A43,nfl_fumbles.csv!$H:$H,"&lt;"&amp;Sheet1!$A45)</f>
        <v>0</v>
      </c>
      <c r="H43">
        <f>COUNTIFS(nfl_fumbles.csv!$C:$C,"INDOOR",nfl_fumbles.csv!$A:$A,"&lt;&gt;NE",nfl_fumbles.csv!$B:$B,Sheet1!H$1,nfl_fumbles.csv!$H:$H,"&gt;="&amp;Sheet1!$A43,nfl_fumbles.csv!$H:$H,"&lt;"&amp;Sheet1!$A45)</f>
        <v>0</v>
      </c>
      <c r="I43">
        <f>COUNTIFS(nfl_fumbles.csv!$C:$C,"INDOOR",nfl_fumbles.csv!$A:$A,"&lt;&gt;NE",nfl_fumbles.csv!$B:$B,Sheet1!I$1,nfl_fumbles.csv!$H:$H,"&gt;="&amp;Sheet1!$A43,nfl_fumbles.csv!$H:$H,"&lt;"&amp;Sheet1!$A45)</f>
        <v>0</v>
      </c>
      <c r="J43">
        <f>COUNTIFS(nfl_fumbles.csv!$C:$C,"INDOOR",nfl_fumbles.csv!$A:$A,"&lt;&gt;NE",nfl_fumbles.csv!$B:$B,Sheet1!J$1,nfl_fumbles.csv!$H:$H,"&gt;="&amp;Sheet1!$A43,nfl_fumbles.csv!$H:$H,"&lt;"&amp;Sheet1!$A45)</f>
        <v>0</v>
      </c>
      <c r="K43">
        <f>COUNTIFS(nfl_fumbles.csv!$C:$C,"INDOOR",nfl_fumbles.csv!$A:$A,"&lt;&gt;NE",nfl_fumbles.csv!$B:$B,Sheet1!K$1,nfl_fumbles.csv!$H:$H,"&gt;="&amp;Sheet1!$A43,nfl_fumbles.csv!$H:$H,"&lt;"&amp;Sheet1!$A45)</f>
        <v>0</v>
      </c>
      <c r="L43">
        <f>COUNTIFS(nfl_fumbles.csv!$C:$C,"INDOOR",nfl_fumbles.csv!$A:$A,"&lt;&gt;NE",nfl_fumbles.csv!$B:$B,Sheet1!L$1,nfl_fumbles.csv!$H:$H,"&gt;="&amp;Sheet1!$A43,nfl_fumbles.csv!$H:$H,"&lt;"&amp;Sheet1!$A45)</f>
        <v>0</v>
      </c>
      <c r="M43">
        <f>COUNTIFS(nfl_fumbles.csv!$C:$C,"INDOOR",nfl_fumbles.csv!$A:$A,"&lt;&gt;NE",nfl_fumbles.csv!$B:$B,Sheet1!M$1,nfl_fumbles.csv!$H:$H,"&gt;="&amp;Sheet1!$A43,nfl_fumbles.csv!$H:$H,"&lt;"&amp;Sheet1!$A45)</f>
        <v>0</v>
      </c>
      <c r="N43">
        <f>COUNTIFS(nfl_fumbles.csv!$C:$C,"INDOOR",nfl_fumbles.csv!$A:$A,"&lt;&gt;NE",nfl_fumbles.csv!$B:$B,Sheet1!N$1,nfl_fumbles.csv!$H:$H,"&gt;="&amp;Sheet1!$A43,nfl_fumbles.csv!$H:$H,"&lt;"&amp;Sheet1!$A45)</f>
        <v>0</v>
      </c>
      <c r="O43">
        <f>COUNTIFS(nfl_fumbles.csv!$C:$C,"INDOOR",nfl_fumbles.csv!$A:$A,"&lt;&gt;NE",nfl_fumbles.csv!$B:$B,Sheet1!O$1,nfl_fumbles.csv!$H:$H,"&gt;="&amp;Sheet1!$A43,nfl_fumbles.csv!$H:$H,"&lt;"&amp;Sheet1!$A45)</f>
        <v>0</v>
      </c>
    </row>
    <row r="44" spans="1:15">
      <c r="A44">
        <f>A42+$Q$1</f>
        <v>210</v>
      </c>
      <c r="B44" t="s">
        <v>27</v>
      </c>
      <c r="C44">
        <f>COUNTIFS(nfl_fumbles.csv!$C:$C,"INDOOR",nfl_fumbles.csv!$A:$A,"NE",nfl_fumbles.csv!$B:$B,Sheet1!C$1,nfl_fumbles.csv!$H:$H,"&gt;="&amp;Sheet1!$A44,nfl_fumbles.csv!$H:$H,"&lt;"&amp;Sheet1!$A46)</f>
        <v>0</v>
      </c>
      <c r="D44">
        <f>COUNTIFS(nfl_fumbles.csv!$C:$C,"INDOOR",nfl_fumbles.csv!$A:$A,"NE",nfl_fumbles.csv!$B:$B,Sheet1!D$1,nfl_fumbles.csv!$H:$H,"&gt;="&amp;Sheet1!$A44,nfl_fumbles.csv!$H:$H,"&lt;"&amp;Sheet1!$A46)</f>
        <v>0</v>
      </c>
      <c r="E44">
        <f>COUNTIFS(nfl_fumbles.csv!$C:$C,"INDOOR",nfl_fumbles.csv!$A:$A,"NE",nfl_fumbles.csv!$B:$B,Sheet1!E$1,nfl_fumbles.csv!$H:$H,"&gt;="&amp;Sheet1!$A44,nfl_fumbles.csv!$H:$H,"&lt;"&amp;Sheet1!$A46)</f>
        <v>0</v>
      </c>
      <c r="F44">
        <f>COUNTIFS(nfl_fumbles.csv!$C:$C,"INDOOR",nfl_fumbles.csv!$A:$A,"NE",nfl_fumbles.csv!$B:$B,Sheet1!F$1,nfl_fumbles.csv!$H:$H,"&gt;="&amp;Sheet1!$A44,nfl_fumbles.csv!$H:$H,"&lt;"&amp;Sheet1!$A46)</f>
        <v>0</v>
      </c>
      <c r="G44">
        <f>COUNTIFS(nfl_fumbles.csv!$C:$C,"INDOOR",nfl_fumbles.csv!$A:$A,"NE",nfl_fumbles.csv!$B:$B,Sheet1!G$1,nfl_fumbles.csv!$H:$H,"&gt;="&amp;Sheet1!$A44,nfl_fumbles.csv!$H:$H,"&lt;"&amp;Sheet1!$A46)</f>
        <v>0</v>
      </c>
      <c r="H44">
        <f>COUNTIFS(nfl_fumbles.csv!$C:$C,"INDOOR",nfl_fumbles.csv!$A:$A,"NE",nfl_fumbles.csv!$B:$B,Sheet1!H$1,nfl_fumbles.csv!$H:$H,"&gt;="&amp;Sheet1!$A44,nfl_fumbles.csv!$H:$H,"&lt;"&amp;Sheet1!$A46)</f>
        <v>0</v>
      </c>
      <c r="I44">
        <f>COUNTIFS(nfl_fumbles.csv!$C:$C,"INDOOR",nfl_fumbles.csv!$A:$A,"NE",nfl_fumbles.csv!$B:$B,Sheet1!I$1,nfl_fumbles.csv!$H:$H,"&gt;="&amp;Sheet1!$A44,nfl_fumbles.csv!$H:$H,"&lt;"&amp;Sheet1!$A46)</f>
        <v>0</v>
      </c>
      <c r="J44">
        <f>COUNTIFS(nfl_fumbles.csv!$C:$C,"INDOOR",nfl_fumbles.csv!$A:$A,"NE",nfl_fumbles.csv!$B:$B,Sheet1!J$1,nfl_fumbles.csv!$H:$H,"&gt;="&amp;Sheet1!$A44,nfl_fumbles.csv!$H:$H,"&lt;"&amp;Sheet1!$A46)</f>
        <v>0</v>
      </c>
      <c r="K44">
        <f>COUNTIFS(nfl_fumbles.csv!$C:$C,"INDOOR",nfl_fumbles.csv!$A:$A,"NE",nfl_fumbles.csv!$B:$B,Sheet1!K$1,nfl_fumbles.csv!$H:$H,"&gt;="&amp;Sheet1!$A44,nfl_fumbles.csv!$H:$H,"&lt;"&amp;Sheet1!$A46)</f>
        <v>0</v>
      </c>
      <c r="L44">
        <f>COUNTIFS(nfl_fumbles.csv!$C:$C,"INDOOR",nfl_fumbles.csv!$A:$A,"NE",nfl_fumbles.csv!$B:$B,Sheet1!L$1,nfl_fumbles.csv!$H:$H,"&gt;="&amp;Sheet1!$A44,nfl_fumbles.csv!$H:$H,"&lt;"&amp;Sheet1!$A46)</f>
        <v>0</v>
      </c>
      <c r="M44">
        <f>COUNTIFS(nfl_fumbles.csv!$C:$C,"INDOOR",nfl_fumbles.csv!$A:$A,"NE",nfl_fumbles.csv!$B:$B,Sheet1!M$1,nfl_fumbles.csv!$H:$H,"&gt;="&amp;Sheet1!$A44,nfl_fumbles.csv!$H:$H,"&lt;"&amp;Sheet1!$A46)</f>
        <v>0</v>
      </c>
      <c r="N44">
        <f>COUNTIFS(nfl_fumbles.csv!$C:$C,"INDOOR",nfl_fumbles.csv!$A:$A,"NE",nfl_fumbles.csv!$B:$B,Sheet1!N$1,nfl_fumbles.csv!$H:$H,"&gt;="&amp;Sheet1!$A44,nfl_fumbles.csv!$H:$H,"&lt;"&amp;Sheet1!$A46)</f>
        <v>0</v>
      </c>
      <c r="O44">
        <f>COUNTIFS(nfl_fumbles.csv!$C:$C,"INDOOR",nfl_fumbles.csv!$A:$A,"NE",nfl_fumbles.csv!$B:$B,Sheet1!O$1,nfl_fumbles.csv!$H:$H,"&gt;="&amp;Sheet1!$A44,nfl_fumbles.csv!$H:$H,"&lt;"&amp;Sheet1!$A46)</f>
        <v>0</v>
      </c>
    </row>
    <row r="45" spans="1:15">
      <c r="A45">
        <f>A44</f>
        <v>210</v>
      </c>
      <c r="B45" t="s">
        <v>43</v>
      </c>
      <c r="C45">
        <f>COUNTIFS(nfl_fumbles.csv!$C:$C,"INDOOR",nfl_fumbles.csv!$A:$A,"&lt;&gt;NE",nfl_fumbles.csv!$B:$B,Sheet1!C$1,nfl_fumbles.csv!$H:$H,"&gt;="&amp;Sheet1!$A45,nfl_fumbles.csv!$H:$H,"&lt;"&amp;Sheet1!$A47)</f>
        <v>0</v>
      </c>
      <c r="D45">
        <f>COUNTIFS(nfl_fumbles.csv!$C:$C,"INDOOR",nfl_fumbles.csv!$A:$A,"&lt;&gt;NE",nfl_fumbles.csv!$B:$B,Sheet1!D$1,nfl_fumbles.csv!$H:$H,"&gt;="&amp;Sheet1!$A45,nfl_fumbles.csv!$H:$H,"&lt;"&amp;Sheet1!$A47)</f>
        <v>0</v>
      </c>
      <c r="E45">
        <f>COUNTIFS(nfl_fumbles.csv!$C:$C,"INDOOR",nfl_fumbles.csv!$A:$A,"&lt;&gt;NE",nfl_fumbles.csv!$B:$B,Sheet1!E$1,nfl_fumbles.csv!$H:$H,"&gt;="&amp;Sheet1!$A45,nfl_fumbles.csv!$H:$H,"&lt;"&amp;Sheet1!$A47)</f>
        <v>0</v>
      </c>
      <c r="F45">
        <f>COUNTIFS(nfl_fumbles.csv!$C:$C,"INDOOR",nfl_fumbles.csv!$A:$A,"&lt;&gt;NE",nfl_fumbles.csv!$B:$B,Sheet1!F$1,nfl_fumbles.csv!$H:$H,"&gt;="&amp;Sheet1!$A45,nfl_fumbles.csv!$H:$H,"&lt;"&amp;Sheet1!$A47)</f>
        <v>0</v>
      </c>
      <c r="G45">
        <f>COUNTIFS(nfl_fumbles.csv!$C:$C,"INDOOR",nfl_fumbles.csv!$A:$A,"&lt;&gt;NE",nfl_fumbles.csv!$B:$B,Sheet1!G$1,nfl_fumbles.csv!$H:$H,"&gt;="&amp;Sheet1!$A45,nfl_fumbles.csv!$H:$H,"&lt;"&amp;Sheet1!$A47)</f>
        <v>0</v>
      </c>
      <c r="H45">
        <f>COUNTIFS(nfl_fumbles.csv!$C:$C,"INDOOR",nfl_fumbles.csv!$A:$A,"&lt;&gt;NE",nfl_fumbles.csv!$B:$B,Sheet1!H$1,nfl_fumbles.csv!$H:$H,"&gt;="&amp;Sheet1!$A45,nfl_fumbles.csv!$H:$H,"&lt;"&amp;Sheet1!$A47)</f>
        <v>0</v>
      </c>
      <c r="I45">
        <f>COUNTIFS(nfl_fumbles.csv!$C:$C,"INDOOR",nfl_fumbles.csv!$A:$A,"&lt;&gt;NE",nfl_fumbles.csv!$B:$B,Sheet1!I$1,nfl_fumbles.csv!$H:$H,"&gt;="&amp;Sheet1!$A45,nfl_fumbles.csv!$H:$H,"&lt;"&amp;Sheet1!$A47)</f>
        <v>0</v>
      </c>
      <c r="J45">
        <f>COUNTIFS(nfl_fumbles.csv!$C:$C,"INDOOR",nfl_fumbles.csv!$A:$A,"&lt;&gt;NE",nfl_fumbles.csv!$B:$B,Sheet1!J$1,nfl_fumbles.csv!$H:$H,"&gt;="&amp;Sheet1!$A45,nfl_fumbles.csv!$H:$H,"&lt;"&amp;Sheet1!$A47)</f>
        <v>0</v>
      </c>
      <c r="K45">
        <f>COUNTIFS(nfl_fumbles.csv!$C:$C,"INDOOR",nfl_fumbles.csv!$A:$A,"&lt;&gt;NE",nfl_fumbles.csv!$B:$B,Sheet1!K$1,nfl_fumbles.csv!$H:$H,"&gt;="&amp;Sheet1!$A45,nfl_fumbles.csv!$H:$H,"&lt;"&amp;Sheet1!$A47)</f>
        <v>0</v>
      </c>
      <c r="L45">
        <f>COUNTIFS(nfl_fumbles.csv!$C:$C,"INDOOR",nfl_fumbles.csv!$A:$A,"&lt;&gt;NE",nfl_fumbles.csv!$B:$B,Sheet1!L$1,nfl_fumbles.csv!$H:$H,"&gt;="&amp;Sheet1!$A45,nfl_fumbles.csv!$H:$H,"&lt;"&amp;Sheet1!$A47)</f>
        <v>0</v>
      </c>
      <c r="M45">
        <f>COUNTIFS(nfl_fumbles.csv!$C:$C,"INDOOR",nfl_fumbles.csv!$A:$A,"&lt;&gt;NE",nfl_fumbles.csv!$B:$B,Sheet1!M$1,nfl_fumbles.csv!$H:$H,"&gt;="&amp;Sheet1!$A45,nfl_fumbles.csv!$H:$H,"&lt;"&amp;Sheet1!$A47)</f>
        <v>0</v>
      </c>
      <c r="N45">
        <f>COUNTIFS(nfl_fumbles.csv!$C:$C,"INDOOR",nfl_fumbles.csv!$A:$A,"&lt;&gt;NE",nfl_fumbles.csv!$B:$B,Sheet1!N$1,nfl_fumbles.csv!$H:$H,"&gt;="&amp;Sheet1!$A45,nfl_fumbles.csv!$H:$H,"&lt;"&amp;Sheet1!$A47)</f>
        <v>0</v>
      </c>
      <c r="O45">
        <f>COUNTIFS(nfl_fumbles.csv!$C:$C,"INDOOR",nfl_fumbles.csv!$A:$A,"&lt;&gt;NE",nfl_fumbles.csv!$B:$B,Sheet1!O$1,nfl_fumbles.csv!$H:$H,"&gt;="&amp;Sheet1!$A45,nfl_fumbles.csv!$H:$H,"&lt;"&amp;Sheet1!$A47)</f>
        <v>0</v>
      </c>
    </row>
    <row r="46" spans="1:15">
      <c r="A46">
        <f>A44+$Q$1</f>
        <v>220</v>
      </c>
      <c r="B46" t="s">
        <v>27</v>
      </c>
      <c r="C46">
        <f>COUNTIFS(nfl_fumbles.csv!$C:$C,"INDOOR",nfl_fumbles.csv!$A:$A,"NE",nfl_fumbles.csv!$B:$B,Sheet1!C$1,nfl_fumbles.csv!$H:$H,"&gt;="&amp;Sheet1!$A46,nfl_fumbles.csv!$H:$H,"&lt;"&amp;Sheet1!$A48)</f>
        <v>0</v>
      </c>
      <c r="D46">
        <f>COUNTIFS(nfl_fumbles.csv!$C:$C,"INDOOR",nfl_fumbles.csv!$A:$A,"NE",nfl_fumbles.csv!$B:$B,Sheet1!D$1,nfl_fumbles.csv!$H:$H,"&gt;="&amp;Sheet1!$A46,nfl_fumbles.csv!$H:$H,"&lt;"&amp;Sheet1!$A48)</f>
        <v>0</v>
      </c>
      <c r="E46">
        <f>COUNTIFS(nfl_fumbles.csv!$C:$C,"INDOOR",nfl_fumbles.csv!$A:$A,"NE",nfl_fumbles.csv!$B:$B,Sheet1!E$1,nfl_fumbles.csv!$H:$H,"&gt;="&amp;Sheet1!$A46,nfl_fumbles.csv!$H:$H,"&lt;"&amp;Sheet1!$A48)</f>
        <v>0</v>
      </c>
      <c r="F46">
        <f>COUNTIFS(nfl_fumbles.csv!$C:$C,"INDOOR",nfl_fumbles.csv!$A:$A,"NE",nfl_fumbles.csv!$B:$B,Sheet1!F$1,nfl_fumbles.csv!$H:$H,"&gt;="&amp;Sheet1!$A46,nfl_fumbles.csv!$H:$H,"&lt;"&amp;Sheet1!$A48)</f>
        <v>0</v>
      </c>
      <c r="G46">
        <f>COUNTIFS(nfl_fumbles.csv!$C:$C,"INDOOR",nfl_fumbles.csv!$A:$A,"NE",nfl_fumbles.csv!$B:$B,Sheet1!G$1,nfl_fumbles.csv!$H:$H,"&gt;="&amp;Sheet1!$A46,nfl_fumbles.csv!$H:$H,"&lt;"&amp;Sheet1!$A48)</f>
        <v>0</v>
      </c>
      <c r="H46">
        <f>COUNTIFS(nfl_fumbles.csv!$C:$C,"INDOOR",nfl_fumbles.csv!$A:$A,"NE",nfl_fumbles.csv!$B:$B,Sheet1!H$1,nfl_fumbles.csv!$H:$H,"&gt;="&amp;Sheet1!$A46,nfl_fumbles.csv!$H:$H,"&lt;"&amp;Sheet1!$A48)</f>
        <v>0</v>
      </c>
      <c r="I46">
        <f>COUNTIFS(nfl_fumbles.csv!$C:$C,"INDOOR",nfl_fumbles.csv!$A:$A,"NE",nfl_fumbles.csv!$B:$B,Sheet1!I$1,nfl_fumbles.csv!$H:$H,"&gt;="&amp;Sheet1!$A46,nfl_fumbles.csv!$H:$H,"&lt;"&amp;Sheet1!$A48)</f>
        <v>0</v>
      </c>
      <c r="J46">
        <f>COUNTIFS(nfl_fumbles.csv!$C:$C,"INDOOR",nfl_fumbles.csv!$A:$A,"NE",nfl_fumbles.csv!$B:$B,Sheet1!J$1,nfl_fumbles.csv!$H:$H,"&gt;="&amp;Sheet1!$A46,nfl_fumbles.csv!$H:$H,"&lt;"&amp;Sheet1!$A48)</f>
        <v>0</v>
      </c>
      <c r="K46">
        <f>COUNTIFS(nfl_fumbles.csv!$C:$C,"INDOOR",nfl_fumbles.csv!$A:$A,"NE",nfl_fumbles.csv!$B:$B,Sheet1!K$1,nfl_fumbles.csv!$H:$H,"&gt;="&amp;Sheet1!$A46,nfl_fumbles.csv!$H:$H,"&lt;"&amp;Sheet1!$A48)</f>
        <v>0</v>
      </c>
      <c r="L46">
        <f>COUNTIFS(nfl_fumbles.csv!$C:$C,"INDOOR",nfl_fumbles.csv!$A:$A,"NE",nfl_fumbles.csv!$B:$B,Sheet1!L$1,nfl_fumbles.csv!$H:$H,"&gt;="&amp;Sheet1!$A46,nfl_fumbles.csv!$H:$H,"&lt;"&amp;Sheet1!$A48)</f>
        <v>0</v>
      </c>
      <c r="M46">
        <f>COUNTIFS(nfl_fumbles.csv!$C:$C,"INDOOR",nfl_fumbles.csv!$A:$A,"NE",nfl_fumbles.csv!$B:$B,Sheet1!M$1,nfl_fumbles.csv!$H:$H,"&gt;="&amp;Sheet1!$A46,nfl_fumbles.csv!$H:$H,"&lt;"&amp;Sheet1!$A48)</f>
        <v>0</v>
      </c>
      <c r="N46">
        <f>COUNTIFS(nfl_fumbles.csv!$C:$C,"INDOOR",nfl_fumbles.csv!$A:$A,"NE",nfl_fumbles.csv!$B:$B,Sheet1!N$1,nfl_fumbles.csv!$H:$H,"&gt;="&amp;Sheet1!$A46,nfl_fumbles.csv!$H:$H,"&lt;"&amp;Sheet1!$A48)</f>
        <v>0</v>
      </c>
      <c r="O46">
        <f>COUNTIFS(nfl_fumbles.csv!$C:$C,"INDOOR",nfl_fumbles.csv!$A:$A,"NE",nfl_fumbles.csv!$B:$B,Sheet1!O$1,nfl_fumbles.csv!$H:$H,"&gt;="&amp;Sheet1!$A46,nfl_fumbles.csv!$H:$H,"&lt;"&amp;Sheet1!$A48)</f>
        <v>0</v>
      </c>
    </row>
    <row r="47" spans="1:15">
      <c r="A47">
        <f>A46</f>
        <v>220</v>
      </c>
      <c r="B47" t="s">
        <v>43</v>
      </c>
      <c r="C47">
        <f>COUNTIFS(nfl_fumbles.csv!$C:$C,"INDOOR",nfl_fumbles.csv!$A:$A,"&lt;&gt;NE",nfl_fumbles.csv!$B:$B,Sheet1!C$1,nfl_fumbles.csv!$H:$H,"&gt;="&amp;Sheet1!$A47,nfl_fumbles.csv!$H:$H,"&lt;"&amp;Sheet1!$A49)</f>
        <v>0</v>
      </c>
      <c r="D47">
        <f>COUNTIFS(nfl_fumbles.csv!$C:$C,"INDOOR",nfl_fumbles.csv!$A:$A,"&lt;&gt;NE",nfl_fumbles.csv!$B:$B,Sheet1!D$1,nfl_fumbles.csv!$H:$H,"&gt;="&amp;Sheet1!$A47,nfl_fumbles.csv!$H:$H,"&lt;"&amp;Sheet1!$A49)</f>
        <v>0</v>
      </c>
      <c r="E47">
        <f>COUNTIFS(nfl_fumbles.csv!$C:$C,"INDOOR",nfl_fumbles.csv!$A:$A,"&lt;&gt;NE",nfl_fumbles.csv!$B:$B,Sheet1!E$1,nfl_fumbles.csv!$H:$H,"&gt;="&amp;Sheet1!$A47,nfl_fumbles.csv!$H:$H,"&lt;"&amp;Sheet1!$A49)</f>
        <v>0</v>
      </c>
      <c r="F47">
        <f>COUNTIFS(nfl_fumbles.csv!$C:$C,"INDOOR",nfl_fumbles.csv!$A:$A,"&lt;&gt;NE",nfl_fumbles.csv!$B:$B,Sheet1!F$1,nfl_fumbles.csv!$H:$H,"&gt;="&amp;Sheet1!$A47,nfl_fumbles.csv!$H:$H,"&lt;"&amp;Sheet1!$A49)</f>
        <v>0</v>
      </c>
      <c r="G47">
        <f>COUNTIFS(nfl_fumbles.csv!$C:$C,"INDOOR",nfl_fumbles.csv!$A:$A,"&lt;&gt;NE",nfl_fumbles.csv!$B:$B,Sheet1!G$1,nfl_fumbles.csv!$H:$H,"&gt;="&amp;Sheet1!$A47,nfl_fumbles.csv!$H:$H,"&lt;"&amp;Sheet1!$A49)</f>
        <v>0</v>
      </c>
      <c r="H47">
        <f>COUNTIFS(nfl_fumbles.csv!$C:$C,"INDOOR",nfl_fumbles.csv!$A:$A,"&lt;&gt;NE",nfl_fumbles.csv!$B:$B,Sheet1!H$1,nfl_fumbles.csv!$H:$H,"&gt;="&amp;Sheet1!$A47,nfl_fumbles.csv!$H:$H,"&lt;"&amp;Sheet1!$A49)</f>
        <v>0</v>
      </c>
      <c r="I47">
        <f>COUNTIFS(nfl_fumbles.csv!$C:$C,"INDOOR",nfl_fumbles.csv!$A:$A,"&lt;&gt;NE",nfl_fumbles.csv!$B:$B,Sheet1!I$1,nfl_fumbles.csv!$H:$H,"&gt;="&amp;Sheet1!$A47,nfl_fumbles.csv!$H:$H,"&lt;"&amp;Sheet1!$A49)</f>
        <v>0</v>
      </c>
      <c r="J47">
        <f>COUNTIFS(nfl_fumbles.csv!$C:$C,"INDOOR",nfl_fumbles.csv!$A:$A,"&lt;&gt;NE",nfl_fumbles.csv!$B:$B,Sheet1!J$1,nfl_fumbles.csv!$H:$H,"&gt;="&amp;Sheet1!$A47,nfl_fumbles.csv!$H:$H,"&lt;"&amp;Sheet1!$A49)</f>
        <v>0</v>
      </c>
      <c r="K47">
        <f>COUNTIFS(nfl_fumbles.csv!$C:$C,"INDOOR",nfl_fumbles.csv!$A:$A,"&lt;&gt;NE",nfl_fumbles.csv!$B:$B,Sheet1!K$1,nfl_fumbles.csv!$H:$H,"&gt;="&amp;Sheet1!$A47,nfl_fumbles.csv!$H:$H,"&lt;"&amp;Sheet1!$A49)</f>
        <v>0</v>
      </c>
      <c r="L47">
        <f>COUNTIFS(nfl_fumbles.csv!$C:$C,"INDOOR",nfl_fumbles.csv!$A:$A,"&lt;&gt;NE",nfl_fumbles.csv!$B:$B,Sheet1!L$1,nfl_fumbles.csv!$H:$H,"&gt;="&amp;Sheet1!$A47,nfl_fumbles.csv!$H:$H,"&lt;"&amp;Sheet1!$A49)</f>
        <v>0</v>
      </c>
      <c r="M47">
        <f>COUNTIFS(nfl_fumbles.csv!$C:$C,"INDOOR",nfl_fumbles.csv!$A:$A,"&lt;&gt;NE",nfl_fumbles.csv!$B:$B,Sheet1!M$1,nfl_fumbles.csv!$H:$H,"&gt;="&amp;Sheet1!$A47,nfl_fumbles.csv!$H:$H,"&lt;"&amp;Sheet1!$A49)</f>
        <v>0</v>
      </c>
      <c r="N47">
        <f>COUNTIFS(nfl_fumbles.csv!$C:$C,"INDOOR",nfl_fumbles.csv!$A:$A,"&lt;&gt;NE",nfl_fumbles.csv!$B:$B,Sheet1!N$1,nfl_fumbles.csv!$H:$H,"&gt;="&amp;Sheet1!$A47,nfl_fumbles.csv!$H:$H,"&lt;"&amp;Sheet1!$A49)</f>
        <v>0</v>
      </c>
      <c r="O47">
        <f>COUNTIFS(nfl_fumbles.csv!$C:$C,"INDOOR",nfl_fumbles.csv!$A:$A,"&lt;&gt;NE",nfl_fumbles.csv!$B:$B,Sheet1!O$1,nfl_fumbles.csv!$H:$H,"&gt;="&amp;Sheet1!$A47,nfl_fumbles.csv!$H:$H,"&lt;"&amp;Sheet1!$A49)</f>
        <v>0</v>
      </c>
    </row>
    <row r="48" spans="1:15">
      <c r="A48">
        <f>A46+$Q$1</f>
        <v>230</v>
      </c>
      <c r="B48" t="s">
        <v>27</v>
      </c>
      <c r="C48">
        <f>COUNTIFS(nfl_fumbles.csv!$C:$C,"INDOOR",nfl_fumbles.csv!$A:$A,"NE",nfl_fumbles.csv!$B:$B,Sheet1!C$1,nfl_fumbles.csv!$H:$H,"&gt;="&amp;Sheet1!$A48,nfl_fumbles.csv!$H:$H,"&lt;"&amp;Sheet1!$A50)</f>
        <v>0</v>
      </c>
      <c r="D48">
        <f>COUNTIFS(nfl_fumbles.csv!$C:$C,"INDOOR",nfl_fumbles.csv!$A:$A,"NE",nfl_fumbles.csv!$B:$B,Sheet1!D$1,nfl_fumbles.csv!$H:$H,"&gt;="&amp;Sheet1!$A48,nfl_fumbles.csv!$H:$H,"&lt;"&amp;Sheet1!$A50)</f>
        <v>0</v>
      </c>
      <c r="E48">
        <f>COUNTIFS(nfl_fumbles.csv!$C:$C,"INDOOR",nfl_fumbles.csv!$A:$A,"NE",nfl_fumbles.csv!$B:$B,Sheet1!E$1,nfl_fumbles.csv!$H:$H,"&gt;="&amp;Sheet1!$A48,nfl_fumbles.csv!$H:$H,"&lt;"&amp;Sheet1!$A50)</f>
        <v>0</v>
      </c>
      <c r="F48">
        <f>COUNTIFS(nfl_fumbles.csv!$C:$C,"INDOOR",nfl_fumbles.csv!$A:$A,"NE",nfl_fumbles.csv!$B:$B,Sheet1!F$1,nfl_fumbles.csv!$H:$H,"&gt;="&amp;Sheet1!$A48,nfl_fumbles.csv!$H:$H,"&lt;"&amp;Sheet1!$A50)</f>
        <v>0</v>
      </c>
      <c r="G48">
        <f>COUNTIFS(nfl_fumbles.csv!$C:$C,"INDOOR",nfl_fumbles.csv!$A:$A,"NE",nfl_fumbles.csv!$B:$B,Sheet1!G$1,nfl_fumbles.csv!$H:$H,"&gt;="&amp;Sheet1!$A48,nfl_fumbles.csv!$H:$H,"&lt;"&amp;Sheet1!$A50)</f>
        <v>0</v>
      </c>
      <c r="H48">
        <f>COUNTIFS(nfl_fumbles.csv!$C:$C,"INDOOR",nfl_fumbles.csv!$A:$A,"NE",nfl_fumbles.csv!$B:$B,Sheet1!H$1,nfl_fumbles.csv!$H:$H,"&gt;="&amp;Sheet1!$A48,nfl_fumbles.csv!$H:$H,"&lt;"&amp;Sheet1!$A50)</f>
        <v>0</v>
      </c>
      <c r="I48">
        <f>COUNTIFS(nfl_fumbles.csv!$C:$C,"INDOOR",nfl_fumbles.csv!$A:$A,"NE",nfl_fumbles.csv!$B:$B,Sheet1!I$1,nfl_fumbles.csv!$H:$H,"&gt;="&amp;Sheet1!$A48,nfl_fumbles.csv!$H:$H,"&lt;"&amp;Sheet1!$A50)</f>
        <v>0</v>
      </c>
      <c r="J48">
        <f>COUNTIFS(nfl_fumbles.csv!$C:$C,"INDOOR",nfl_fumbles.csv!$A:$A,"NE",nfl_fumbles.csv!$B:$B,Sheet1!J$1,nfl_fumbles.csv!$H:$H,"&gt;="&amp;Sheet1!$A48,nfl_fumbles.csv!$H:$H,"&lt;"&amp;Sheet1!$A50)</f>
        <v>0</v>
      </c>
      <c r="K48">
        <f>COUNTIFS(nfl_fumbles.csv!$C:$C,"INDOOR",nfl_fumbles.csv!$A:$A,"NE",nfl_fumbles.csv!$B:$B,Sheet1!K$1,nfl_fumbles.csv!$H:$H,"&gt;="&amp;Sheet1!$A48,nfl_fumbles.csv!$H:$H,"&lt;"&amp;Sheet1!$A50)</f>
        <v>0</v>
      </c>
      <c r="L48">
        <f>COUNTIFS(nfl_fumbles.csv!$C:$C,"INDOOR",nfl_fumbles.csv!$A:$A,"NE",nfl_fumbles.csv!$B:$B,Sheet1!L$1,nfl_fumbles.csv!$H:$H,"&gt;="&amp;Sheet1!$A48,nfl_fumbles.csv!$H:$H,"&lt;"&amp;Sheet1!$A50)</f>
        <v>0</v>
      </c>
      <c r="M48">
        <f>COUNTIFS(nfl_fumbles.csv!$C:$C,"INDOOR",nfl_fumbles.csv!$A:$A,"NE",nfl_fumbles.csv!$B:$B,Sheet1!M$1,nfl_fumbles.csv!$H:$H,"&gt;="&amp;Sheet1!$A48,nfl_fumbles.csv!$H:$H,"&lt;"&amp;Sheet1!$A50)</f>
        <v>0</v>
      </c>
      <c r="N48">
        <f>COUNTIFS(nfl_fumbles.csv!$C:$C,"INDOOR",nfl_fumbles.csv!$A:$A,"NE",nfl_fumbles.csv!$B:$B,Sheet1!N$1,nfl_fumbles.csv!$H:$H,"&gt;="&amp;Sheet1!$A48,nfl_fumbles.csv!$H:$H,"&lt;"&amp;Sheet1!$A50)</f>
        <v>0</v>
      </c>
      <c r="O48">
        <f>COUNTIFS(nfl_fumbles.csv!$C:$C,"INDOOR",nfl_fumbles.csv!$A:$A,"NE",nfl_fumbles.csv!$B:$B,Sheet1!O$1,nfl_fumbles.csv!$H:$H,"&gt;="&amp;Sheet1!$A48,nfl_fumbles.csv!$H:$H,"&lt;"&amp;Sheet1!$A50)</f>
        <v>0</v>
      </c>
    </row>
    <row r="49" spans="1:15">
      <c r="A49">
        <f>A48</f>
        <v>230</v>
      </c>
      <c r="B49" t="s">
        <v>43</v>
      </c>
      <c r="C49">
        <f>COUNTIFS(nfl_fumbles.csv!$C:$C,"INDOOR",nfl_fumbles.csv!$A:$A,"&lt;&gt;NE",nfl_fumbles.csv!$B:$B,Sheet1!C$1,nfl_fumbles.csv!$H:$H,"&gt;="&amp;Sheet1!$A49,nfl_fumbles.csv!$H:$H,"&lt;"&amp;Sheet1!$A51)</f>
        <v>0</v>
      </c>
      <c r="D49">
        <f>COUNTIFS(nfl_fumbles.csv!$C:$C,"INDOOR",nfl_fumbles.csv!$A:$A,"&lt;&gt;NE",nfl_fumbles.csv!$B:$B,Sheet1!D$1,nfl_fumbles.csv!$H:$H,"&gt;="&amp;Sheet1!$A49,nfl_fumbles.csv!$H:$H,"&lt;"&amp;Sheet1!$A51)</f>
        <v>0</v>
      </c>
      <c r="E49">
        <f>COUNTIFS(nfl_fumbles.csv!$C:$C,"INDOOR",nfl_fumbles.csv!$A:$A,"&lt;&gt;NE",nfl_fumbles.csv!$B:$B,Sheet1!E$1,nfl_fumbles.csv!$H:$H,"&gt;="&amp;Sheet1!$A49,nfl_fumbles.csv!$H:$H,"&lt;"&amp;Sheet1!$A51)</f>
        <v>0</v>
      </c>
      <c r="F49">
        <f>COUNTIFS(nfl_fumbles.csv!$C:$C,"INDOOR",nfl_fumbles.csv!$A:$A,"&lt;&gt;NE",nfl_fumbles.csv!$B:$B,Sheet1!F$1,nfl_fumbles.csv!$H:$H,"&gt;="&amp;Sheet1!$A49,nfl_fumbles.csv!$H:$H,"&lt;"&amp;Sheet1!$A51)</f>
        <v>0</v>
      </c>
      <c r="G49">
        <f>COUNTIFS(nfl_fumbles.csv!$C:$C,"INDOOR",nfl_fumbles.csv!$A:$A,"&lt;&gt;NE",nfl_fumbles.csv!$B:$B,Sheet1!G$1,nfl_fumbles.csv!$H:$H,"&gt;="&amp;Sheet1!$A49,nfl_fumbles.csv!$H:$H,"&lt;"&amp;Sheet1!$A51)</f>
        <v>0</v>
      </c>
      <c r="H49">
        <f>COUNTIFS(nfl_fumbles.csv!$C:$C,"INDOOR",nfl_fumbles.csv!$A:$A,"&lt;&gt;NE",nfl_fumbles.csv!$B:$B,Sheet1!H$1,nfl_fumbles.csv!$H:$H,"&gt;="&amp;Sheet1!$A49,nfl_fumbles.csv!$H:$H,"&lt;"&amp;Sheet1!$A51)</f>
        <v>0</v>
      </c>
      <c r="I49">
        <f>COUNTIFS(nfl_fumbles.csv!$C:$C,"INDOOR",nfl_fumbles.csv!$A:$A,"&lt;&gt;NE",nfl_fumbles.csv!$B:$B,Sheet1!I$1,nfl_fumbles.csv!$H:$H,"&gt;="&amp;Sheet1!$A49,nfl_fumbles.csv!$H:$H,"&lt;"&amp;Sheet1!$A51)</f>
        <v>0</v>
      </c>
      <c r="J49">
        <f>COUNTIFS(nfl_fumbles.csv!$C:$C,"INDOOR",nfl_fumbles.csv!$A:$A,"&lt;&gt;NE",nfl_fumbles.csv!$B:$B,Sheet1!J$1,nfl_fumbles.csv!$H:$H,"&gt;="&amp;Sheet1!$A49,nfl_fumbles.csv!$H:$H,"&lt;"&amp;Sheet1!$A51)</f>
        <v>0</v>
      </c>
      <c r="K49">
        <f>COUNTIFS(nfl_fumbles.csv!$C:$C,"INDOOR",nfl_fumbles.csv!$A:$A,"&lt;&gt;NE",nfl_fumbles.csv!$B:$B,Sheet1!K$1,nfl_fumbles.csv!$H:$H,"&gt;="&amp;Sheet1!$A49,nfl_fumbles.csv!$H:$H,"&lt;"&amp;Sheet1!$A51)</f>
        <v>0</v>
      </c>
      <c r="L49">
        <f>COUNTIFS(nfl_fumbles.csv!$C:$C,"INDOOR",nfl_fumbles.csv!$A:$A,"&lt;&gt;NE",nfl_fumbles.csv!$B:$B,Sheet1!L$1,nfl_fumbles.csv!$H:$H,"&gt;="&amp;Sheet1!$A49,nfl_fumbles.csv!$H:$H,"&lt;"&amp;Sheet1!$A51)</f>
        <v>0</v>
      </c>
      <c r="M49">
        <f>COUNTIFS(nfl_fumbles.csv!$C:$C,"INDOOR",nfl_fumbles.csv!$A:$A,"&lt;&gt;NE",nfl_fumbles.csv!$B:$B,Sheet1!M$1,nfl_fumbles.csv!$H:$H,"&gt;="&amp;Sheet1!$A49,nfl_fumbles.csv!$H:$H,"&lt;"&amp;Sheet1!$A51)</f>
        <v>0</v>
      </c>
      <c r="N49">
        <f>COUNTIFS(nfl_fumbles.csv!$C:$C,"INDOOR",nfl_fumbles.csv!$A:$A,"&lt;&gt;NE",nfl_fumbles.csv!$B:$B,Sheet1!N$1,nfl_fumbles.csv!$H:$H,"&gt;="&amp;Sheet1!$A49,nfl_fumbles.csv!$H:$H,"&lt;"&amp;Sheet1!$A51)</f>
        <v>0</v>
      </c>
      <c r="O49">
        <f>COUNTIFS(nfl_fumbles.csv!$C:$C,"INDOOR",nfl_fumbles.csv!$A:$A,"&lt;&gt;NE",nfl_fumbles.csv!$B:$B,Sheet1!O$1,nfl_fumbles.csv!$H:$H,"&gt;="&amp;Sheet1!$A49,nfl_fumbles.csv!$H:$H,"&lt;"&amp;Sheet1!$A51)</f>
        <v>0</v>
      </c>
    </row>
    <row r="50" spans="1:15">
      <c r="A50">
        <f>A48+$Q$1</f>
        <v>240</v>
      </c>
      <c r="B50" t="s">
        <v>27</v>
      </c>
      <c r="C50">
        <f>COUNTIFS(nfl_fumbles.csv!$C:$C,"INDOOR",nfl_fumbles.csv!$A:$A,"NE",nfl_fumbles.csv!$B:$B,Sheet1!C$1,nfl_fumbles.csv!$H:$H,"&gt;="&amp;Sheet1!$A50,nfl_fumbles.csv!$H:$H,"&lt;"&amp;Sheet1!$A52)</f>
        <v>0</v>
      </c>
      <c r="D50">
        <f>COUNTIFS(nfl_fumbles.csv!$C:$C,"INDOOR",nfl_fumbles.csv!$A:$A,"NE",nfl_fumbles.csv!$B:$B,Sheet1!D$1,nfl_fumbles.csv!$H:$H,"&gt;="&amp;Sheet1!$A50,nfl_fumbles.csv!$H:$H,"&lt;"&amp;Sheet1!$A52)</f>
        <v>0</v>
      </c>
      <c r="E50">
        <f>COUNTIFS(nfl_fumbles.csv!$C:$C,"INDOOR",nfl_fumbles.csv!$A:$A,"NE",nfl_fumbles.csv!$B:$B,Sheet1!E$1,nfl_fumbles.csv!$H:$H,"&gt;="&amp;Sheet1!$A50,nfl_fumbles.csv!$H:$H,"&lt;"&amp;Sheet1!$A52)</f>
        <v>0</v>
      </c>
      <c r="F50">
        <f>COUNTIFS(nfl_fumbles.csv!$C:$C,"INDOOR",nfl_fumbles.csv!$A:$A,"NE",nfl_fumbles.csv!$B:$B,Sheet1!F$1,nfl_fumbles.csv!$H:$H,"&gt;="&amp;Sheet1!$A50,nfl_fumbles.csv!$H:$H,"&lt;"&amp;Sheet1!$A52)</f>
        <v>0</v>
      </c>
      <c r="G50">
        <f>COUNTIFS(nfl_fumbles.csv!$C:$C,"INDOOR",nfl_fumbles.csv!$A:$A,"NE",nfl_fumbles.csv!$B:$B,Sheet1!G$1,nfl_fumbles.csv!$H:$H,"&gt;="&amp;Sheet1!$A50,nfl_fumbles.csv!$H:$H,"&lt;"&amp;Sheet1!$A52)</f>
        <v>0</v>
      </c>
      <c r="H50">
        <f>COUNTIFS(nfl_fumbles.csv!$C:$C,"INDOOR",nfl_fumbles.csv!$A:$A,"NE",nfl_fumbles.csv!$B:$B,Sheet1!H$1,nfl_fumbles.csv!$H:$H,"&gt;="&amp;Sheet1!$A50,nfl_fumbles.csv!$H:$H,"&lt;"&amp;Sheet1!$A52)</f>
        <v>0</v>
      </c>
      <c r="I50">
        <f>COUNTIFS(nfl_fumbles.csv!$C:$C,"INDOOR",nfl_fumbles.csv!$A:$A,"NE",nfl_fumbles.csv!$B:$B,Sheet1!I$1,nfl_fumbles.csv!$H:$H,"&gt;="&amp;Sheet1!$A50,nfl_fumbles.csv!$H:$H,"&lt;"&amp;Sheet1!$A52)</f>
        <v>0</v>
      </c>
      <c r="J50">
        <f>COUNTIFS(nfl_fumbles.csv!$C:$C,"INDOOR",nfl_fumbles.csv!$A:$A,"NE",nfl_fumbles.csv!$B:$B,Sheet1!J$1,nfl_fumbles.csv!$H:$H,"&gt;="&amp;Sheet1!$A50,nfl_fumbles.csv!$H:$H,"&lt;"&amp;Sheet1!$A52)</f>
        <v>0</v>
      </c>
      <c r="K50">
        <f>COUNTIFS(nfl_fumbles.csv!$C:$C,"INDOOR",nfl_fumbles.csv!$A:$A,"NE",nfl_fumbles.csv!$B:$B,Sheet1!K$1,nfl_fumbles.csv!$H:$H,"&gt;="&amp;Sheet1!$A50,nfl_fumbles.csv!$H:$H,"&lt;"&amp;Sheet1!$A52)</f>
        <v>0</v>
      </c>
      <c r="L50">
        <f>COUNTIFS(nfl_fumbles.csv!$C:$C,"INDOOR",nfl_fumbles.csv!$A:$A,"NE",nfl_fumbles.csv!$B:$B,Sheet1!L$1,nfl_fumbles.csv!$H:$H,"&gt;="&amp;Sheet1!$A50,nfl_fumbles.csv!$H:$H,"&lt;"&amp;Sheet1!$A52)</f>
        <v>0</v>
      </c>
      <c r="M50">
        <f>COUNTIFS(nfl_fumbles.csv!$C:$C,"INDOOR",nfl_fumbles.csv!$A:$A,"NE",nfl_fumbles.csv!$B:$B,Sheet1!M$1,nfl_fumbles.csv!$H:$H,"&gt;="&amp;Sheet1!$A50,nfl_fumbles.csv!$H:$H,"&lt;"&amp;Sheet1!$A52)</f>
        <v>0</v>
      </c>
      <c r="N50">
        <f>COUNTIFS(nfl_fumbles.csv!$C:$C,"INDOOR",nfl_fumbles.csv!$A:$A,"NE",nfl_fumbles.csv!$B:$B,Sheet1!N$1,nfl_fumbles.csv!$H:$H,"&gt;="&amp;Sheet1!$A50,nfl_fumbles.csv!$H:$H,"&lt;"&amp;Sheet1!$A52)</f>
        <v>0</v>
      </c>
      <c r="O50">
        <f>COUNTIFS(nfl_fumbles.csv!$C:$C,"INDOOR",nfl_fumbles.csv!$A:$A,"NE",nfl_fumbles.csv!$B:$B,Sheet1!O$1,nfl_fumbles.csv!$H:$H,"&gt;="&amp;Sheet1!$A50,nfl_fumbles.csv!$H:$H,"&lt;"&amp;Sheet1!$A52)</f>
        <v>0</v>
      </c>
    </row>
    <row r="51" spans="1:15">
      <c r="A51">
        <f>A50</f>
        <v>240</v>
      </c>
      <c r="B51" t="s">
        <v>43</v>
      </c>
      <c r="C51">
        <f>COUNTIFS(nfl_fumbles.csv!$C:$C,"INDOOR",nfl_fumbles.csv!$A:$A,"&lt;&gt;NE",nfl_fumbles.csv!$B:$B,Sheet1!C$1,nfl_fumbles.csv!$H:$H,"&gt;="&amp;Sheet1!$A51,nfl_fumbles.csv!$H:$H,"&lt;"&amp;Sheet1!$A53)</f>
        <v>0</v>
      </c>
      <c r="D51">
        <f>COUNTIFS(nfl_fumbles.csv!$C:$C,"INDOOR",nfl_fumbles.csv!$A:$A,"&lt;&gt;NE",nfl_fumbles.csv!$B:$B,Sheet1!D$1,nfl_fumbles.csv!$H:$H,"&gt;="&amp;Sheet1!$A51,nfl_fumbles.csv!$H:$H,"&lt;"&amp;Sheet1!$A53)</f>
        <v>0</v>
      </c>
      <c r="E51">
        <f>COUNTIFS(nfl_fumbles.csv!$C:$C,"INDOOR",nfl_fumbles.csv!$A:$A,"&lt;&gt;NE",nfl_fumbles.csv!$B:$B,Sheet1!E$1,nfl_fumbles.csv!$H:$H,"&gt;="&amp;Sheet1!$A51,nfl_fumbles.csv!$H:$H,"&lt;"&amp;Sheet1!$A53)</f>
        <v>0</v>
      </c>
      <c r="F51">
        <f>COUNTIFS(nfl_fumbles.csv!$C:$C,"INDOOR",nfl_fumbles.csv!$A:$A,"&lt;&gt;NE",nfl_fumbles.csv!$B:$B,Sheet1!F$1,nfl_fumbles.csv!$H:$H,"&gt;="&amp;Sheet1!$A51,nfl_fumbles.csv!$H:$H,"&lt;"&amp;Sheet1!$A53)</f>
        <v>1</v>
      </c>
      <c r="G51">
        <f>COUNTIFS(nfl_fumbles.csv!$C:$C,"INDOOR",nfl_fumbles.csv!$A:$A,"&lt;&gt;NE",nfl_fumbles.csv!$B:$B,Sheet1!G$1,nfl_fumbles.csv!$H:$H,"&gt;="&amp;Sheet1!$A51,nfl_fumbles.csv!$H:$H,"&lt;"&amp;Sheet1!$A53)</f>
        <v>0</v>
      </c>
      <c r="H51">
        <f>COUNTIFS(nfl_fumbles.csv!$C:$C,"INDOOR",nfl_fumbles.csv!$A:$A,"&lt;&gt;NE",nfl_fumbles.csv!$B:$B,Sheet1!H$1,nfl_fumbles.csv!$H:$H,"&gt;="&amp;Sheet1!$A51,nfl_fumbles.csv!$H:$H,"&lt;"&amp;Sheet1!$A53)</f>
        <v>0</v>
      </c>
      <c r="I51">
        <f>COUNTIFS(nfl_fumbles.csv!$C:$C,"INDOOR",nfl_fumbles.csv!$A:$A,"&lt;&gt;NE",nfl_fumbles.csv!$B:$B,Sheet1!I$1,nfl_fumbles.csv!$H:$H,"&gt;="&amp;Sheet1!$A51,nfl_fumbles.csv!$H:$H,"&lt;"&amp;Sheet1!$A53)</f>
        <v>0</v>
      </c>
      <c r="J51">
        <f>COUNTIFS(nfl_fumbles.csv!$C:$C,"INDOOR",nfl_fumbles.csv!$A:$A,"&lt;&gt;NE",nfl_fumbles.csv!$B:$B,Sheet1!J$1,nfl_fumbles.csv!$H:$H,"&gt;="&amp;Sheet1!$A51,nfl_fumbles.csv!$H:$H,"&lt;"&amp;Sheet1!$A53)</f>
        <v>0</v>
      </c>
      <c r="K51">
        <f>COUNTIFS(nfl_fumbles.csv!$C:$C,"INDOOR",nfl_fumbles.csv!$A:$A,"&lt;&gt;NE",nfl_fumbles.csv!$B:$B,Sheet1!K$1,nfl_fumbles.csv!$H:$H,"&gt;="&amp;Sheet1!$A51,nfl_fumbles.csv!$H:$H,"&lt;"&amp;Sheet1!$A53)</f>
        <v>0</v>
      </c>
      <c r="L51">
        <f>COUNTIFS(nfl_fumbles.csv!$C:$C,"INDOOR",nfl_fumbles.csv!$A:$A,"&lt;&gt;NE",nfl_fumbles.csv!$B:$B,Sheet1!L$1,nfl_fumbles.csv!$H:$H,"&gt;="&amp;Sheet1!$A51,nfl_fumbles.csv!$H:$H,"&lt;"&amp;Sheet1!$A53)</f>
        <v>0</v>
      </c>
      <c r="M51">
        <f>COUNTIFS(nfl_fumbles.csv!$C:$C,"INDOOR",nfl_fumbles.csv!$A:$A,"&lt;&gt;NE",nfl_fumbles.csv!$B:$B,Sheet1!M$1,nfl_fumbles.csv!$H:$H,"&gt;="&amp;Sheet1!$A51,nfl_fumbles.csv!$H:$H,"&lt;"&amp;Sheet1!$A53)</f>
        <v>0</v>
      </c>
      <c r="N51">
        <f>COUNTIFS(nfl_fumbles.csv!$C:$C,"INDOOR",nfl_fumbles.csv!$A:$A,"&lt;&gt;NE",nfl_fumbles.csv!$B:$B,Sheet1!N$1,nfl_fumbles.csv!$H:$H,"&gt;="&amp;Sheet1!$A51,nfl_fumbles.csv!$H:$H,"&lt;"&amp;Sheet1!$A53)</f>
        <v>0</v>
      </c>
      <c r="O51">
        <f>COUNTIFS(nfl_fumbles.csv!$C:$C,"INDOOR",nfl_fumbles.csv!$A:$A,"&lt;&gt;NE",nfl_fumbles.csv!$B:$B,Sheet1!O$1,nfl_fumbles.csv!$H:$H,"&gt;="&amp;Sheet1!$A51,nfl_fumbles.csv!$H:$H,"&lt;"&amp;Sheet1!$A53)</f>
        <v>0</v>
      </c>
    </row>
    <row r="52" spans="1:15">
      <c r="A52">
        <f>A50+$Q$1</f>
        <v>250</v>
      </c>
      <c r="B52" t="s">
        <v>27</v>
      </c>
      <c r="C52">
        <f>COUNTIFS(nfl_fumbles.csv!$C:$C,"INDOOR",nfl_fumbles.csv!$A:$A,"NE",nfl_fumbles.csv!$B:$B,Sheet1!C$1,nfl_fumbles.csv!$H:$H,"&gt;="&amp;Sheet1!$A52,nfl_fumbles.csv!$H:$H,"&lt;"&amp;Sheet1!$A54)</f>
        <v>0</v>
      </c>
      <c r="D52">
        <f>COUNTIFS(nfl_fumbles.csv!$C:$C,"INDOOR",nfl_fumbles.csv!$A:$A,"NE",nfl_fumbles.csv!$B:$B,Sheet1!D$1,nfl_fumbles.csv!$H:$H,"&gt;="&amp;Sheet1!$A52,nfl_fumbles.csv!$H:$H,"&lt;"&amp;Sheet1!$A54)</f>
        <v>0</v>
      </c>
      <c r="E52">
        <f>COUNTIFS(nfl_fumbles.csv!$C:$C,"INDOOR",nfl_fumbles.csv!$A:$A,"NE",nfl_fumbles.csv!$B:$B,Sheet1!E$1,nfl_fumbles.csv!$H:$H,"&gt;="&amp;Sheet1!$A52,nfl_fumbles.csv!$H:$H,"&lt;"&amp;Sheet1!$A54)</f>
        <v>0</v>
      </c>
      <c r="F52">
        <f>COUNTIFS(nfl_fumbles.csv!$C:$C,"INDOOR",nfl_fumbles.csv!$A:$A,"NE",nfl_fumbles.csv!$B:$B,Sheet1!F$1,nfl_fumbles.csv!$H:$H,"&gt;="&amp;Sheet1!$A52,nfl_fumbles.csv!$H:$H,"&lt;"&amp;Sheet1!$A54)</f>
        <v>0</v>
      </c>
      <c r="G52">
        <f>COUNTIFS(nfl_fumbles.csv!$C:$C,"INDOOR",nfl_fumbles.csv!$A:$A,"NE",nfl_fumbles.csv!$B:$B,Sheet1!G$1,nfl_fumbles.csv!$H:$H,"&gt;="&amp;Sheet1!$A52,nfl_fumbles.csv!$H:$H,"&lt;"&amp;Sheet1!$A54)</f>
        <v>0</v>
      </c>
      <c r="H52">
        <f>COUNTIFS(nfl_fumbles.csv!$C:$C,"INDOOR",nfl_fumbles.csv!$A:$A,"NE",nfl_fumbles.csv!$B:$B,Sheet1!H$1,nfl_fumbles.csv!$H:$H,"&gt;="&amp;Sheet1!$A52,nfl_fumbles.csv!$H:$H,"&lt;"&amp;Sheet1!$A54)</f>
        <v>0</v>
      </c>
      <c r="I52">
        <f>COUNTIFS(nfl_fumbles.csv!$C:$C,"INDOOR",nfl_fumbles.csv!$A:$A,"NE",nfl_fumbles.csv!$B:$B,Sheet1!I$1,nfl_fumbles.csv!$H:$H,"&gt;="&amp;Sheet1!$A52,nfl_fumbles.csv!$H:$H,"&lt;"&amp;Sheet1!$A54)</f>
        <v>0</v>
      </c>
      <c r="J52">
        <f>COUNTIFS(nfl_fumbles.csv!$C:$C,"INDOOR",nfl_fumbles.csv!$A:$A,"NE",nfl_fumbles.csv!$B:$B,Sheet1!J$1,nfl_fumbles.csv!$H:$H,"&gt;="&amp;Sheet1!$A52,nfl_fumbles.csv!$H:$H,"&lt;"&amp;Sheet1!$A54)</f>
        <v>0</v>
      </c>
      <c r="K52">
        <f>COUNTIFS(nfl_fumbles.csv!$C:$C,"INDOOR",nfl_fumbles.csv!$A:$A,"NE",nfl_fumbles.csv!$B:$B,Sheet1!K$1,nfl_fumbles.csv!$H:$H,"&gt;="&amp;Sheet1!$A52,nfl_fumbles.csv!$H:$H,"&lt;"&amp;Sheet1!$A54)</f>
        <v>0</v>
      </c>
      <c r="L52">
        <f>COUNTIFS(nfl_fumbles.csv!$C:$C,"INDOOR",nfl_fumbles.csv!$A:$A,"NE",nfl_fumbles.csv!$B:$B,Sheet1!L$1,nfl_fumbles.csv!$H:$H,"&gt;="&amp;Sheet1!$A52,nfl_fumbles.csv!$H:$H,"&lt;"&amp;Sheet1!$A54)</f>
        <v>0</v>
      </c>
      <c r="M52">
        <f>COUNTIFS(nfl_fumbles.csv!$C:$C,"INDOOR",nfl_fumbles.csv!$A:$A,"NE",nfl_fumbles.csv!$B:$B,Sheet1!M$1,nfl_fumbles.csv!$H:$H,"&gt;="&amp;Sheet1!$A52,nfl_fumbles.csv!$H:$H,"&lt;"&amp;Sheet1!$A54)</f>
        <v>0</v>
      </c>
      <c r="N52">
        <f>COUNTIFS(nfl_fumbles.csv!$C:$C,"INDOOR",nfl_fumbles.csv!$A:$A,"NE",nfl_fumbles.csv!$B:$B,Sheet1!N$1,nfl_fumbles.csv!$H:$H,"&gt;="&amp;Sheet1!$A52,nfl_fumbles.csv!$H:$H,"&lt;"&amp;Sheet1!$A54)</f>
        <v>0</v>
      </c>
      <c r="O52">
        <f>COUNTIFS(nfl_fumbles.csv!$C:$C,"INDOOR",nfl_fumbles.csv!$A:$A,"NE",nfl_fumbles.csv!$B:$B,Sheet1!O$1,nfl_fumbles.csv!$H:$H,"&gt;="&amp;Sheet1!$A52,nfl_fumbles.csv!$H:$H,"&lt;"&amp;Sheet1!$A54)</f>
        <v>0</v>
      </c>
    </row>
    <row r="53" spans="1:15">
      <c r="A53">
        <f>A52</f>
        <v>250</v>
      </c>
      <c r="B53" t="s">
        <v>43</v>
      </c>
      <c r="C53">
        <f>COUNTIFS(nfl_fumbles.csv!$C:$C,"INDOOR",nfl_fumbles.csv!$A:$A,"&lt;&gt;NE",nfl_fumbles.csv!$B:$B,Sheet1!C$1,nfl_fumbles.csv!$H:$H,"&gt;="&amp;Sheet1!$A53,nfl_fumbles.csv!$H:$H,"&lt;"&amp;Sheet1!$A55)</f>
        <v>0</v>
      </c>
      <c r="D53">
        <f>COUNTIFS(nfl_fumbles.csv!$C:$C,"INDOOR",nfl_fumbles.csv!$A:$A,"&lt;&gt;NE",nfl_fumbles.csv!$B:$B,Sheet1!D$1,nfl_fumbles.csv!$H:$H,"&gt;="&amp;Sheet1!$A53,nfl_fumbles.csv!$H:$H,"&lt;"&amp;Sheet1!$A55)</f>
        <v>0</v>
      </c>
      <c r="E53">
        <f>COUNTIFS(nfl_fumbles.csv!$C:$C,"INDOOR",nfl_fumbles.csv!$A:$A,"&lt;&gt;NE",nfl_fumbles.csv!$B:$B,Sheet1!E$1,nfl_fumbles.csv!$H:$H,"&gt;="&amp;Sheet1!$A53,nfl_fumbles.csv!$H:$H,"&lt;"&amp;Sheet1!$A55)</f>
        <v>0</v>
      </c>
      <c r="F53">
        <f>COUNTIFS(nfl_fumbles.csv!$C:$C,"INDOOR",nfl_fumbles.csv!$A:$A,"&lt;&gt;NE",nfl_fumbles.csv!$B:$B,Sheet1!F$1,nfl_fumbles.csv!$H:$H,"&gt;="&amp;Sheet1!$A53,nfl_fumbles.csv!$H:$H,"&lt;"&amp;Sheet1!$A55)</f>
        <v>0</v>
      </c>
      <c r="G53">
        <f>COUNTIFS(nfl_fumbles.csv!$C:$C,"INDOOR",nfl_fumbles.csv!$A:$A,"&lt;&gt;NE",nfl_fumbles.csv!$B:$B,Sheet1!G$1,nfl_fumbles.csv!$H:$H,"&gt;="&amp;Sheet1!$A53,nfl_fumbles.csv!$H:$H,"&lt;"&amp;Sheet1!$A55)</f>
        <v>0</v>
      </c>
      <c r="H53">
        <f>COUNTIFS(nfl_fumbles.csv!$C:$C,"INDOOR",nfl_fumbles.csv!$A:$A,"&lt;&gt;NE",nfl_fumbles.csv!$B:$B,Sheet1!H$1,nfl_fumbles.csv!$H:$H,"&gt;="&amp;Sheet1!$A53,nfl_fumbles.csv!$H:$H,"&lt;"&amp;Sheet1!$A55)</f>
        <v>0</v>
      </c>
      <c r="I53">
        <f>COUNTIFS(nfl_fumbles.csv!$C:$C,"INDOOR",nfl_fumbles.csv!$A:$A,"&lt;&gt;NE",nfl_fumbles.csv!$B:$B,Sheet1!I$1,nfl_fumbles.csv!$H:$H,"&gt;="&amp;Sheet1!$A53,nfl_fumbles.csv!$H:$H,"&lt;"&amp;Sheet1!$A55)</f>
        <v>0</v>
      </c>
      <c r="J53">
        <f>COUNTIFS(nfl_fumbles.csv!$C:$C,"INDOOR",nfl_fumbles.csv!$A:$A,"&lt;&gt;NE",nfl_fumbles.csv!$B:$B,Sheet1!J$1,nfl_fumbles.csv!$H:$H,"&gt;="&amp;Sheet1!$A53,nfl_fumbles.csv!$H:$H,"&lt;"&amp;Sheet1!$A55)</f>
        <v>0</v>
      </c>
      <c r="K53">
        <f>COUNTIFS(nfl_fumbles.csv!$C:$C,"INDOOR",nfl_fumbles.csv!$A:$A,"&lt;&gt;NE",nfl_fumbles.csv!$B:$B,Sheet1!K$1,nfl_fumbles.csv!$H:$H,"&gt;="&amp;Sheet1!$A53,nfl_fumbles.csv!$H:$H,"&lt;"&amp;Sheet1!$A55)</f>
        <v>0</v>
      </c>
      <c r="L53">
        <f>COUNTIFS(nfl_fumbles.csv!$C:$C,"INDOOR",nfl_fumbles.csv!$A:$A,"&lt;&gt;NE",nfl_fumbles.csv!$B:$B,Sheet1!L$1,nfl_fumbles.csv!$H:$H,"&gt;="&amp;Sheet1!$A53,nfl_fumbles.csv!$H:$H,"&lt;"&amp;Sheet1!$A55)</f>
        <v>0</v>
      </c>
      <c r="M53">
        <f>COUNTIFS(nfl_fumbles.csv!$C:$C,"INDOOR",nfl_fumbles.csv!$A:$A,"&lt;&gt;NE",nfl_fumbles.csv!$B:$B,Sheet1!M$1,nfl_fumbles.csv!$H:$H,"&gt;="&amp;Sheet1!$A53,nfl_fumbles.csv!$H:$H,"&lt;"&amp;Sheet1!$A55)</f>
        <v>0</v>
      </c>
      <c r="N53">
        <f>COUNTIFS(nfl_fumbles.csv!$C:$C,"INDOOR",nfl_fumbles.csv!$A:$A,"&lt;&gt;NE",nfl_fumbles.csv!$B:$B,Sheet1!N$1,nfl_fumbles.csv!$H:$H,"&gt;="&amp;Sheet1!$A53,nfl_fumbles.csv!$H:$H,"&lt;"&amp;Sheet1!$A55)</f>
        <v>0</v>
      </c>
      <c r="O53">
        <f>COUNTIFS(nfl_fumbles.csv!$C:$C,"INDOOR",nfl_fumbles.csv!$A:$A,"&lt;&gt;NE",nfl_fumbles.csv!$B:$B,Sheet1!O$1,nfl_fumbles.csv!$H:$H,"&gt;="&amp;Sheet1!$A53,nfl_fumbles.csv!$H:$H,"&lt;"&amp;Sheet1!$A55)</f>
        <v>0</v>
      </c>
    </row>
    <row r="54" spans="1:15">
      <c r="A54">
        <f>A52+$Q$1</f>
        <v>260</v>
      </c>
      <c r="B54" t="s">
        <v>27</v>
      </c>
    </row>
    <row r="55" spans="1:15">
      <c r="A55">
        <f>A54</f>
        <v>260</v>
      </c>
      <c r="B55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E9" sqref="E9"/>
    </sheetView>
  </sheetViews>
  <sheetFormatPr baseColWidth="10" defaultRowHeight="15" x14ac:dyDescent="0"/>
  <sheetData>
    <row r="1" spans="1:15">
      <c r="A1" t="s">
        <v>41</v>
      </c>
      <c r="B1" t="s">
        <v>42</v>
      </c>
      <c r="C1">
        <v>2014</v>
      </c>
      <c r="D1">
        <v>2013</v>
      </c>
      <c r="E1">
        <v>2012</v>
      </c>
      <c r="F1">
        <v>2011</v>
      </c>
      <c r="G1">
        <v>2010</v>
      </c>
      <c r="H1">
        <v>2009</v>
      </c>
      <c r="I1">
        <v>2008</v>
      </c>
      <c r="J1">
        <v>2007</v>
      </c>
      <c r="K1">
        <v>2006</v>
      </c>
      <c r="L1">
        <v>2005</v>
      </c>
      <c r="M1">
        <v>2004</v>
      </c>
      <c r="N1">
        <v>2003</v>
      </c>
      <c r="O1">
        <v>2002</v>
      </c>
    </row>
    <row r="2" spans="1:15">
      <c r="A2">
        <v>0</v>
      </c>
      <c r="B2" t="s">
        <v>27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>
      <c r="A3">
        <v>0</v>
      </c>
      <c r="B3" t="s">
        <v>43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>
        <v>10</v>
      </c>
      <c r="B4" t="s">
        <v>27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</row>
    <row r="5" spans="1:15">
      <c r="A5">
        <v>10</v>
      </c>
      <c r="B5" t="s">
        <v>43</v>
      </c>
      <c r="C5">
        <v>1</v>
      </c>
      <c r="D5">
        <v>2</v>
      </c>
      <c r="E5">
        <v>0</v>
      </c>
      <c r="F5">
        <v>4</v>
      </c>
      <c r="G5">
        <v>3</v>
      </c>
      <c r="H5">
        <v>3</v>
      </c>
      <c r="I5">
        <v>1</v>
      </c>
      <c r="J5">
        <v>1</v>
      </c>
      <c r="K5">
        <v>4</v>
      </c>
      <c r="L5">
        <v>4</v>
      </c>
      <c r="M5">
        <v>2</v>
      </c>
      <c r="N5">
        <v>3</v>
      </c>
      <c r="O5">
        <v>3</v>
      </c>
    </row>
    <row r="6" spans="1:15">
      <c r="A6">
        <v>20</v>
      </c>
      <c r="B6" t="s">
        <v>27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</row>
    <row r="7" spans="1:15">
      <c r="A7">
        <v>20</v>
      </c>
      <c r="B7" t="s">
        <v>43</v>
      </c>
      <c r="C7">
        <v>8</v>
      </c>
      <c r="D7">
        <v>4</v>
      </c>
      <c r="E7">
        <v>1</v>
      </c>
      <c r="F7">
        <v>6</v>
      </c>
      <c r="G7">
        <v>5</v>
      </c>
      <c r="H7">
        <v>2</v>
      </c>
      <c r="I7">
        <v>4</v>
      </c>
      <c r="J7">
        <v>7</v>
      </c>
      <c r="K7">
        <v>5</v>
      </c>
      <c r="L7">
        <v>2</v>
      </c>
      <c r="M7">
        <v>5</v>
      </c>
      <c r="N7">
        <v>7</v>
      </c>
      <c r="O7">
        <v>6</v>
      </c>
    </row>
    <row r="8" spans="1:15">
      <c r="A8">
        <v>30</v>
      </c>
      <c r="B8" t="s">
        <v>27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>
        <v>30</v>
      </c>
      <c r="B9" t="s">
        <v>43</v>
      </c>
      <c r="C9">
        <v>5</v>
      </c>
      <c r="D9">
        <v>3</v>
      </c>
      <c r="E9">
        <v>5</v>
      </c>
      <c r="F9">
        <v>4</v>
      </c>
      <c r="G9">
        <v>3</v>
      </c>
      <c r="H9">
        <v>5</v>
      </c>
      <c r="I9">
        <v>5</v>
      </c>
      <c r="J9">
        <v>9</v>
      </c>
      <c r="K9">
        <v>3</v>
      </c>
      <c r="L9">
        <v>9</v>
      </c>
      <c r="M9">
        <v>6</v>
      </c>
      <c r="N9">
        <v>9</v>
      </c>
      <c r="O9">
        <v>6</v>
      </c>
    </row>
    <row r="10" spans="1:15">
      <c r="A10">
        <v>40</v>
      </c>
      <c r="B10" t="s">
        <v>27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>
        <v>40</v>
      </c>
      <c r="B11" t="s">
        <v>43</v>
      </c>
      <c r="C11">
        <v>0</v>
      </c>
      <c r="D11">
        <v>6</v>
      </c>
      <c r="E11">
        <v>7</v>
      </c>
      <c r="F11">
        <v>0</v>
      </c>
      <c r="G11">
        <v>3</v>
      </c>
      <c r="H11">
        <v>5</v>
      </c>
      <c r="I11">
        <v>1</v>
      </c>
      <c r="J11">
        <v>4</v>
      </c>
      <c r="K11">
        <v>5</v>
      </c>
      <c r="L11">
        <v>4</v>
      </c>
      <c r="M11">
        <v>4</v>
      </c>
      <c r="N11">
        <v>0</v>
      </c>
      <c r="O11">
        <v>2</v>
      </c>
    </row>
    <row r="12" spans="1:15">
      <c r="A12">
        <v>50</v>
      </c>
      <c r="B12" t="s">
        <v>27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>
      <c r="A13">
        <v>50</v>
      </c>
      <c r="B13" t="s">
        <v>43</v>
      </c>
      <c r="C13">
        <v>6</v>
      </c>
      <c r="D13">
        <v>2</v>
      </c>
      <c r="E13">
        <v>1</v>
      </c>
      <c r="F13">
        <v>0</v>
      </c>
      <c r="G13">
        <v>3</v>
      </c>
      <c r="H13">
        <v>4</v>
      </c>
      <c r="I13">
        <v>2</v>
      </c>
      <c r="J13">
        <v>2</v>
      </c>
      <c r="K13">
        <v>1</v>
      </c>
      <c r="L13">
        <v>3</v>
      </c>
      <c r="M13">
        <v>1</v>
      </c>
      <c r="N13">
        <v>0</v>
      </c>
      <c r="O13">
        <v>3</v>
      </c>
    </row>
    <row r="14" spans="1:15">
      <c r="A14">
        <v>60</v>
      </c>
      <c r="B14" t="s">
        <v>27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</row>
    <row r="15" spans="1:15">
      <c r="A15">
        <v>60</v>
      </c>
      <c r="B15" t="s">
        <v>43</v>
      </c>
      <c r="C15">
        <v>2</v>
      </c>
      <c r="D15">
        <v>3</v>
      </c>
      <c r="E15">
        <v>2</v>
      </c>
      <c r="F15">
        <v>3</v>
      </c>
      <c r="G15">
        <v>1</v>
      </c>
      <c r="H15">
        <v>2</v>
      </c>
      <c r="I15">
        <v>6</v>
      </c>
      <c r="J15">
        <v>0</v>
      </c>
      <c r="K15">
        <v>2</v>
      </c>
      <c r="L15">
        <v>1</v>
      </c>
      <c r="M15">
        <v>2</v>
      </c>
      <c r="N15">
        <v>2</v>
      </c>
      <c r="O15">
        <v>3</v>
      </c>
    </row>
    <row r="16" spans="1:15">
      <c r="A16">
        <v>70</v>
      </c>
      <c r="B16" t="s">
        <v>27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>
      <c r="A17">
        <v>70</v>
      </c>
      <c r="B17" t="s">
        <v>43</v>
      </c>
      <c r="C17">
        <v>0</v>
      </c>
      <c r="D17">
        <v>1</v>
      </c>
      <c r="E17">
        <v>1</v>
      </c>
      <c r="F17">
        <v>1</v>
      </c>
      <c r="G17">
        <v>0</v>
      </c>
      <c r="H17">
        <v>1</v>
      </c>
      <c r="I17">
        <v>0</v>
      </c>
      <c r="J17">
        <v>1</v>
      </c>
      <c r="K17">
        <v>4</v>
      </c>
      <c r="L17">
        <v>0</v>
      </c>
      <c r="M17">
        <v>1</v>
      </c>
      <c r="N17">
        <v>0</v>
      </c>
      <c r="O17">
        <v>0</v>
      </c>
    </row>
    <row r="18" spans="1:15">
      <c r="A18">
        <v>80</v>
      </c>
      <c r="B18" t="s">
        <v>27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>
      <c r="A19">
        <v>80</v>
      </c>
      <c r="B19" t="s">
        <v>43</v>
      </c>
      <c r="C19">
        <v>0</v>
      </c>
      <c r="D19">
        <v>1</v>
      </c>
      <c r="E19">
        <v>0</v>
      </c>
      <c r="F19">
        <v>1</v>
      </c>
      <c r="G19">
        <v>2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</row>
    <row r="20" spans="1:15">
      <c r="A20">
        <v>90</v>
      </c>
      <c r="B20" t="s">
        <v>27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>
      <c r="A21">
        <v>90</v>
      </c>
      <c r="B21" t="s">
        <v>43</v>
      </c>
      <c r="C21">
        <v>1</v>
      </c>
      <c r="D21">
        <v>2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</row>
    <row r="22" spans="1:15">
      <c r="A22">
        <v>100</v>
      </c>
      <c r="B22" t="s">
        <v>27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>
      <c r="A23">
        <v>100</v>
      </c>
      <c r="B23" t="s">
        <v>43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  <c r="N23">
        <v>0</v>
      </c>
      <c r="O23">
        <v>0</v>
      </c>
    </row>
    <row r="24" spans="1:15">
      <c r="A24">
        <v>110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>
        <v>110</v>
      </c>
      <c r="B25" t="s">
        <v>43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0</v>
      </c>
    </row>
    <row r="26" spans="1:15">
      <c r="A26">
        <v>120</v>
      </c>
      <c r="B26" t="s">
        <v>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>
      <c r="A27">
        <v>120</v>
      </c>
      <c r="B27" t="s">
        <v>43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2</v>
      </c>
      <c r="O27">
        <v>0</v>
      </c>
    </row>
    <row r="28" spans="1:15">
      <c r="A28">
        <v>130</v>
      </c>
      <c r="B28" t="s">
        <v>27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>
      <c r="A29">
        <v>130</v>
      </c>
      <c r="B29" t="s">
        <v>43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</row>
    <row r="30" spans="1:15">
      <c r="A30">
        <v>140</v>
      </c>
      <c r="B30" t="s">
        <v>27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>
        <v>140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>
        <v>150</v>
      </c>
      <c r="B32" t="s">
        <v>27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>
        <v>150</v>
      </c>
      <c r="B33" t="s">
        <v>43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>
        <v>160</v>
      </c>
      <c r="B34" t="s">
        <v>27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>
        <v>160</v>
      </c>
      <c r="B35" t="s">
        <v>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>
        <v>170</v>
      </c>
      <c r="B36" t="s">
        <v>27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>
        <v>170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>
        <v>180</v>
      </c>
      <c r="B38" t="s">
        <v>27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>
        <v>180</v>
      </c>
      <c r="B39" t="s">
        <v>43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>
        <v>190</v>
      </c>
      <c r="B40" t="s">
        <v>27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>
        <v>190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>
        <v>200</v>
      </c>
      <c r="B42" t="s">
        <v>27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>
        <v>200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>
        <v>210</v>
      </c>
      <c r="B44" t="s">
        <v>27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>
        <v>210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>
        <v>220</v>
      </c>
      <c r="B46" t="s">
        <v>27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>
        <v>220</v>
      </c>
      <c r="B47" t="s">
        <v>43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>
        <v>230</v>
      </c>
      <c r="B48" t="s">
        <v>27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>
        <v>230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>
        <v>240</v>
      </c>
      <c r="B50" t="s">
        <v>27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>
        <v>240</v>
      </c>
      <c r="B51" t="s">
        <v>43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>
        <v>250</v>
      </c>
      <c r="B52" t="s">
        <v>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>
        <v>250</v>
      </c>
      <c r="B53" t="s">
        <v>43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nfl_fumbles.csv</vt:lpstr>
      <vt:lpstr>Sheet1</vt:lpstr>
      <vt:lpstr>nfl_fumbles_hist.csv</vt:lpstr>
    </vt:vector>
  </TitlesOfParts>
  <Company>Digital H2O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Fustin</dc:creator>
  <cp:lastModifiedBy>Drew Fustin</cp:lastModifiedBy>
  <dcterms:created xsi:type="dcterms:W3CDTF">2015-01-27T02:54:56Z</dcterms:created>
  <dcterms:modified xsi:type="dcterms:W3CDTF">2015-01-27T04:10:21Z</dcterms:modified>
</cp:coreProperties>
</file>