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432" yWindow="2481" windowWidth="19230" windowHeight="12207"/>
  </bookViews>
  <sheets>
    <sheet name="EVENT DATA" sheetId="1" r:id="rId1"/>
  </sheets>
  <calcPr calcId="145621"/>
</workbook>
</file>

<file path=xl/calcChain.xml><?xml version="1.0" encoding="utf-8"?>
<calcChain xmlns="http://schemas.openxmlformats.org/spreadsheetml/2006/main">
  <c r="N132" i="1" l="1"/>
  <c r="M132" i="1"/>
  <c r="O129" i="1"/>
  <c r="N131" i="1"/>
  <c r="M131" i="1"/>
  <c r="N130" i="1"/>
  <c r="M130" i="1"/>
  <c r="J129" i="1"/>
  <c r="J127" i="1" l="1"/>
  <c r="J124" i="1" l="1"/>
  <c r="J122" i="1" l="1"/>
  <c r="O127" i="1" l="1"/>
  <c r="O122" i="1" l="1"/>
  <c r="O128" i="1" l="1"/>
  <c r="J128" i="1"/>
  <c r="O126" i="1"/>
  <c r="J126" i="1"/>
  <c r="O125" i="1"/>
  <c r="J125" i="1"/>
  <c r="O124" i="1"/>
  <c r="O123" i="1"/>
  <c r="J123" i="1"/>
  <c r="O121" i="1"/>
  <c r="J121" i="1"/>
  <c r="O120" i="1"/>
  <c r="J120" i="1"/>
  <c r="O119" i="1"/>
  <c r="J119" i="1"/>
  <c r="O118" i="1"/>
  <c r="J118" i="1"/>
  <c r="O117" i="1"/>
  <c r="J117" i="1"/>
  <c r="O116" i="1"/>
  <c r="J116" i="1"/>
  <c r="O115" i="1"/>
  <c r="J115" i="1"/>
  <c r="O114" i="1"/>
  <c r="J114" i="1"/>
  <c r="O113" i="1"/>
  <c r="J113" i="1"/>
  <c r="O112" i="1"/>
  <c r="J112" i="1"/>
  <c r="O110" i="1"/>
  <c r="J110" i="1"/>
  <c r="O111" i="1"/>
  <c r="J111" i="1"/>
  <c r="O109" i="1"/>
  <c r="J109" i="1"/>
  <c r="O108" i="1"/>
  <c r="J108" i="1"/>
  <c r="O107" i="1"/>
  <c r="J107" i="1"/>
  <c r="O106" i="1"/>
  <c r="J106" i="1"/>
  <c r="O104" i="1"/>
  <c r="J104" i="1"/>
  <c r="O103" i="1"/>
  <c r="J103" i="1"/>
  <c r="O101" i="1"/>
  <c r="J101" i="1"/>
  <c r="O102" i="1"/>
  <c r="J102" i="1"/>
  <c r="O99" i="1"/>
  <c r="J99" i="1"/>
  <c r="O100" i="1"/>
  <c r="J100" i="1"/>
  <c r="O105" i="1"/>
  <c r="J105" i="1"/>
  <c r="O98" i="1"/>
  <c r="J98" i="1"/>
  <c r="O97" i="1"/>
  <c r="J97" i="1"/>
  <c r="O96" i="1"/>
  <c r="J96" i="1"/>
  <c r="O95" i="1"/>
  <c r="J95" i="1"/>
  <c r="O94" i="1"/>
  <c r="J94" i="1"/>
  <c r="O91" i="1"/>
  <c r="J91" i="1"/>
  <c r="O93" i="1"/>
  <c r="J93" i="1"/>
  <c r="O92" i="1"/>
  <c r="J92" i="1"/>
  <c r="O90" i="1"/>
  <c r="J90" i="1"/>
  <c r="O89" i="1"/>
  <c r="J89" i="1"/>
  <c r="O88" i="1"/>
  <c r="J88" i="1"/>
  <c r="O87" i="1"/>
  <c r="J87" i="1"/>
  <c r="O86" i="1"/>
  <c r="J86" i="1"/>
  <c r="O85" i="1"/>
  <c r="J85" i="1"/>
  <c r="O84" i="1"/>
  <c r="J84" i="1"/>
  <c r="O83" i="1"/>
  <c r="J83" i="1"/>
  <c r="O82" i="1"/>
  <c r="J82" i="1"/>
  <c r="O81" i="1"/>
  <c r="J81" i="1"/>
  <c r="O80" i="1"/>
  <c r="J80" i="1"/>
  <c r="O79" i="1"/>
  <c r="J79" i="1"/>
  <c r="O78" i="1"/>
  <c r="J78" i="1"/>
  <c r="O76" i="1"/>
  <c r="J76" i="1"/>
  <c r="O77" i="1"/>
  <c r="J77" i="1"/>
  <c r="O75" i="1"/>
  <c r="J75" i="1"/>
  <c r="O74" i="1"/>
  <c r="J74" i="1"/>
  <c r="O73" i="1"/>
  <c r="J73" i="1"/>
  <c r="O72" i="1"/>
  <c r="J72" i="1"/>
  <c r="O71" i="1"/>
  <c r="J71" i="1"/>
  <c r="O70" i="1"/>
  <c r="J70" i="1"/>
  <c r="O69" i="1"/>
  <c r="J69" i="1"/>
  <c r="O68" i="1"/>
  <c r="J68" i="1"/>
  <c r="O67" i="1"/>
  <c r="J67" i="1"/>
  <c r="O66" i="1"/>
  <c r="J66" i="1"/>
  <c r="O65" i="1"/>
  <c r="J65" i="1"/>
  <c r="O64" i="1"/>
  <c r="J64" i="1"/>
  <c r="O63" i="1"/>
  <c r="J63" i="1"/>
  <c r="O62" i="1"/>
  <c r="J62" i="1"/>
  <c r="O61" i="1"/>
  <c r="J61" i="1"/>
  <c r="O60" i="1"/>
  <c r="J60" i="1"/>
  <c r="O59" i="1"/>
  <c r="J59" i="1"/>
  <c r="O58" i="1"/>
  <c r="J58" i="1"/>
  <c r="O57" i="1"/>
  <c r="J57" i="1"/>
  <c r="O56" i="1"/>
  <c r="J56" i="1"/>
  <c r="O55" i="1"/>
  <c r="J55" i="1"/>
  <c r="O54" i="1"/>
  <c r="J54" i="1"/>
  <c r="O53" i="1"/>
  <c r="J53" i="1"/>
  <c r="O52" i="1"/>
  <c r="J52" i="1"/>
  <c r="O51" i="1"/>
  <c r="J51" i="1"/>
  <c r="O50" i="1"/>
  <c r="J50" i="1"/>
  <c r="O49" i="1"/>
  <c r="J49" i="1"/>
  <c r="O48" i="1"/>
  <c r="J48" i="1"/>
  <c r="O47" i="1"/>
  <c r="J47" i="1"/>
  <c r="O46" i="1"/>
  <c r="J46" i="1"/>
  <c r="O45" i="1"/>
  <c r="J45" i="1"/>
  <c r="O44" i="1"/>
  <c r="J44" i="1"/>
  <c r="O43" i="1"/>
  <c r="J43" i="1"/>
  <c r="O42" i="1"/>
  <c r="J42" i="1"/>
  <c r="O41" i="1"/>
  <c r="J41" i="1"/>
  <c r="O40" i="1"/>
  <c r="J40" i="1"/>
  <c r="O39" i="1"/>
  <c r="J39" i="1"/>
  <c r="O38" i="1"/>
  <c r="J38" i="1"/>
  <c r="O37" i="1"/>
  <c r="J37" i="1"/>
  <c r="O36" i="1"/>
  <c r="J36" i="1"/>
  <c r="O35" i="1"/>
  <c r="J35" i="1"/>
  <c r="O34" i="1"/>
  <c r="J34" i="1"/>
  <c r="O33" i="1"/>
  <c r="J33" i="1"/>
  <c r="O32" i="1"/>
  <c r="J32" i="1"/>
  <c r="O30" i="1"/>
  <c r="J30" i="1"/>
  <c r="O31" i="1"/>
  <c r="J31" i="1"/>
  <c r="O29" i="1"/>
  <c r="J29" i="1"/>
  <c r="O28" i="1"/>
  <c r="J28" i="1"/>
  <c r="O27" i="1"/>
  <c r="J27" i="1"/>
  <c r="O26" i="1"/>
  <c r="J26" i="1"/>
  <c r="O25" i="1"/>
  <c r="J25" i="1"/>
  <c r="O23" i="1"/>
  <c r="J23" i="1"/>
  <c r="O24" i="1"/>
  <c r="J24" i="1"/>
  <c r="O21" i="1"/>
  <c r="J21" i="1"/>
  <c r="O20" i="1"/>
  <c r="J20" i="1"/>
  <c r="O19" i="1"/>
  <c r="J19" i="1"/>
  <c r="O18" i="1"/>
  <c r="J18" i="1"/>
  <c r="O17" i="1"/>
  <c r="J17" i="1"/>
  <c r="O16" i="1"/>
  <c r="J16" i="1"/>
  <c r="O15" i="1"/>
  <c r="J15" i="1"/>
  <c r="O14" i="1"/>
  <c r="J14" i="1"/>
  <c r="O13" i="1"/>
  <c r="J13" i="1"/>
  <c r="O12" i="1"/>
  <c r="J12" i="1"/>
  <c r="O11" i="1"/>
  <c r="J11" i="1"/>
  <c r="O10" i="1"/>
  <c r="J10" i="1"/>
  <c r="O9" i="1"/>
  <c r="J9" i="1"/>
  <c r="O6" i="1"/>
  <c r="J6" i="1"/>
  <c r="O8" i="1"/>
  <c r="J8" i="1"/>
  <c r="O7" i="1"/>
  <c r="J7" i="1"/>
  <c r="O5" i="1"/>
  <c r="J5" i="1"/>
  <c r="O4" i="1"/>
  <c r="J4" i="1"/>
  <c r="O3" i="1"/>
  <c r="J3" i="1"/>
  <c r="O2" i="1"/>
  <c r="J2" i="1"/>
  <c r="O132" i="1" l="1"/>
  <c r="O131" i="1"/>
  <c r="O130" i="1"/>
  <c r="J130" i="1"/>
  <c r="J131" i="1"/>
</calcChain>
</file>

<file path=xl/sharedStrings.xml><?xml version="1.0" encoding="utf-8"?>
<sst xmlns="http://schemas.openxmlformats.org/spreadsheetml/2006/main" count="836" uniqueCount="639">
  <si>
    <t>Somali National Movement is founded in 1981.  First reports of violent repression begin on February 20, 1982.  By 1984 torture and executions are widespread, although most sources put the onset of the SNM-Barre war in 1988.
"During the past three weeks there has been fierce rioting in the north of the country. At least three military mutinies involving northern troops have been put down with difficulty by soldiers flown in from the south. According to a British aid agency in northern Somalia, southern troops are in control ''for the moment''. One aid worker said that at least 30 people were killed by the army during one day's rioting last week in the provincial capital, Hargeisa. Other eyewitnesses to whom your correspondent talked said that during the past five days there have been demonstrations in many northern towns and villages. The immediate cause of the troubles is the government's decision to prosecute 27 northern intellectuals and businessmen accused of subversion. The first of several riots in Hargeisa took place on February 20th when a crowd stormed the courtroom. But northerners' grievances go far deeper than this; they believe the government discriminates against them in an increasingly repressive way. Mr. Barre, a southerner, is accused of favouring southern tribes and of exploiting the north." (Economist, "The Horn of Africa trumpets war," March 6, 1982, p. 59).
"In response to the rise of an armed insurgency movement (the SNM) the government in 1982 placed the northwest of Somalia under a state of emergency and established what ammounted to a military occupation of the region." (Bruce W. Jentleson, Opportunities Missed, Opportunities Seized: Preventive Diplomacy in the Post Cold War World (Rowman and Littlefield, 1999) p. 221).
"Somalia, a country in agony, is turning on its own people in torture, execution and sweeping arrests. Amnesty International and other agencies that deal with human rights have noted large-scale violations of rights in the past year, increasing with warfare, starvation and streams of refugees fleeing nearby countries. According to Amnesty, more than 600 people, at least half of them women, have been arrested since early 1986. Recently four high school students were arrested, tortured and executed for "distributing subversive leaflets" criticizing the government of President Mohammed Siad Barre... Apart from repression of political enemies, he has executed and imprisoned Moslem religious leaders, intellectuals and villagers in northern towns where anti-government guerrillas operate. Somali National Movement members in London have documented 635 cases of arrest and violence in the 10-month period from October 1984 to August 1985." (Toronto Star, "If you can compare kinds of torture Somalia has some of the worst'", April 5, 1987, p. A6).
"In May 1988 the autocratic regime of Mohammed Siad Barre was confronted with a major insurgency in northern Somalia... By late 1990 the various rebel movements had combined to press Siad Barre forces back on the capital.  On December 27 [1990] Mogadishu became a battlefield.  The battle... ended on January 27, 1991, when the rebels captured the airfield and the presidential palace and Siad Barre fled into exile.  The ouster of Siad Barre did not bring peace to Somalia.  In November 1991 rival factions within the victorious coalition fought to gain power." (Clodfelter, p. 618)
"Faced with shrinking popularity and an armed and organized domestic resistance, Siad Barre unleashed a reign of terror against the Majeerteen, the Hawiye, and the Isaaq, carried out by the Red Berets (Duub Cas), a dreaded elite unit recruited from among the president's Mareehaan clansmen... In November 1986, the dreaded Red Berets unleashed a campaign of terror and intimidation on a frightened citizenry... The SNM launched a military campaign in 1988, capturing Burao on May 27 and part of Hargeysa on May 31. Government forces bombarded the towns heavily in June, forcing the SNM to withdraw and causing more than 300,000 Isaaq to flee to Ethiopia. The military regime conducted savage reprisals against the Isaaq. The same methods were used as against the Majeerteen-- destruction of water wells and grazing grounds and raping of women. An estimated 5,000 Isaaq were killed between May 27 and the end of December 1988. About 4,000 died in the fighting, but 1,000, including women and children, were alleged to have been bayoneted to death... In the late 1980s, disaffection with the regime set in among the Hawiye who felt increasingly marginalized in the Siad Barre regime. From the town of Beledweyne in the central valley of the Shabeelle River to Buulobarde, to Giohar, and in Mogadishu, the clan was subjected to ruthless assault. Government atrocities inflicted on the Hawiye were considered comparable in scale to those against the Majeerteen and Isaaq... The proliferation of insurgent movements prompted Mogadishu to become increasingly oppressive. In 1982, for example, the government declared a state of emergency in northern Somalia and took steps to suppress local populations. Additionally, laws were adopted that placed civilians under the jurisdiction of military tribunals and military police. Several institutions comprised this new security apparatus, including the Mobile Military Court (MMC), the Regional Security Council (RSC), the HANGASH (Somali acronym for military police), the NSS, and the Victory Pioneers... Over the years, the NSS used the national security rationale to justify the arrest, execution, or imprisonment of hundreds, if not thousands, of real and imagined government opponents. The Victory Pioneers were a uniformed militia that provided security at the neighborhood level. Pioneer units, which existed in every town and village, ensured loyalty to Siad Barre's regime by encouraging people to spy on each other in the work place, schools, mosques, and private homes... After the SNM launched a major offensive in northern Somalia in late May 1988, deterioration of the government's human rights record accelerated. The SNA used artillery shelling and aerial bombardment in heavily populated urban centers to retake the towns of Hargeysa and Burao. As a result, thousands of refugees gathered on the outskirts of these cities. After breaking into smaller groups of 300 to 500, the refugees started a ten- to forty-day trek to Ethiopia; others fled to Djibouti and Kenya. Along the way, SNA units robbed many civilians and summarily executed anyone suspected of being an SNM member or sympathizer. SAF jet aircraft strafed many refugee columns, forcing refugees to walk at night to avoid further attacks. Africa Watch reported that government forces had killed as many as 50,000 unarmed civilians between June 1988 and January 1990; most victims belonged to the northern Isaaq clan." (Library of Congress Country Study: Somalia (http://www.country-data.com/cgi-bin/query/r-12062.html).</t>
  </si>
  <si>
    <t>AVERAGE</t>
  </si>
  <si>
    <t>MEDIAN</t>
  </si>
  <si>
    <t>AVG</t>
  </si>
  <si>
    <t xml:space="preserve">Government kills civilians during effort to defeat Royalist insurgency.
</t>
  </si>
  <si>
    <t>Baath government represses political opponents.</t>
  </si>
  <si>
    <t>"The struggle for control of this strategic Soviet ally on the Red Sea began Jan. 13 [1986] and ended 11 days later [January 24] with Mohammed's overthrow and installation of an interim president with Moscow's approval" (Associated Press, "South Yemeni Says He Was Saved by Bodies of Dead Comrades," February 4, 1986).
"Rivalries among the leaders of the Marxist politburo governing South Yemen broke out in a gun battle… on January 13, 1986…" (Clodfelter, p. 655).
"significant fissures—both ideological and practical—were opening in the PDRY within the ruling Yemen Socialist Party (YSP). 'Abd al-Fattah Isma'il was the major ideologue of the NLF and was the driving force behind the organization's move toward the Soviet Union as well; he succeeded Salim 'Ali Rubayyi, who had been chair of the Presidential Council, accusing the latter of complicity in the death of al-Ghashmi. Rubayyi was put to death. Ultimately, as head of state, Isma'il was found to be too dogmatic and rigid—in his analyses, policies, and methods of implementation—and was deposed in 1980. His successor, 'Ali Nasir Muhammad, instituted a far less dogmatic political and economic order. In January 1986 the various personal and ideological differences surfaced briefly in a violent civil war that left Isma'il and many of his supporters dead, resulted in the exile of 'Ali Nasir Muhammad, and brought to power a group of moderate technocrats led by Haydar Abu Bakr al-'Attas." ("Yemen." Encyclopædia Britannica. 2006. Encyclopædia Britannica Online. 18 May 2006 &lt;http://www.search.eb.com/eb/article-45274&gt;)</t>
  </si>
  <si>
    <t>Government of Ali Nasir kills civilians during effort to prevent takeover by political opponents.</t>
  </si>
  <si>
    <t>"On 26 September 1962 North Yemeni army officers mounted a revolutionary coup against the traditional government of Imam Muhammed al-Badr, triggering a civil war between revolutionary forces wishing to safeguard the newly declared republic and tribal forces hoping to restore the old order..." (David M. Witty , "A Regular Army in Counterinsurgency Operations: Egypt in North Yemen, 1962- 1967," The Journal of Military History, Vol. 65, No. 2. (April 2001), p. 402).
"In the north, meanwhile, Imam Ahmad died (of natural causes) in late September 1962, and his son, Muhammad al-Badr, became imam. Within a week, however, elements of the military, supported by a variety of political organizations (and quite possibly some foreign powers), attempted to assassinate the new imam and declared the foundation of the Yemen Arab Republic. The imam escaped into the northern highlands and began the traditional process of rallying the tribes to his cause. The new republic called upon Egypt for assistance; Egyptian troops and equipment arrived almost immediately to defend the new regime of 'Abd Allah al-Sallal....By late 1967 the NLF clearly had the upper hand; the British finally accepted the inevitable and arranged the transfer of sovereignty to the NLF on November 30, 1967. In North Yemen the conflict between the imam's royalist forces and the republicans had escalated into civil war. Participation, however, was not limited to the Yemenis: Saudi Arabia, Iran, and Jordan supported the royalists, whereas Egypt and the Soviet Union and other communist-bloc states supported the republicans. Britain and the United States, as well as the United Nations, also eventually became major players, even if only at the diplomatic level. By the late 1960s, however, the Yemenis decided that the only logical outcome of the conflict was a compromise, which would have as its most important side effect the departure of the various foreign forces. Accordingly, with the blessing of the two major foreign participants—Egypt and Saudi Arabia—the northern Yemenis agreed upon the Compromise of 1970, which established a republican government in which some major positions were assigned to members of the royalist faction." ("Yemen." Encyclopædia Britannica. 2006. Encyclopædia Britannica Online. 16 May 2006 &lt;http://www.search.eb.com/eb/article-45274&gt;)
"Peace was proclaimed on April 14, 1970." (Clodfelter, p. 635).</t>
  </si>
  <si>
    <t>Suspected supporters of left wing insurgency (FRAC, ELN, etc).</t>
  </si>
  <si>
    <t>Government kills civilians during effort to defeat leftist insurgencies.</t>
  </si>
  <si>
    <t>Colombia (FARC, ELN, etc)</t>
  </si>
  <si>
    <t>Suspected supporters of Bougainville separatist insurgency</t>
  </si>
  <si>
    <t>Government kills civilians during effort to defeat Bougainville separatist insurgency.</t>
  </si>
  <si>
    <t>Government kills civilians during effort to defeat separatist insurgency in Aceh.</t>
  </si>
  <si>
    <t>Suspected supporters of the JVP</t>
  </si>
  <si>
    <t>Suspected supporters of separatist insurgency.</t>
  </si>
  <si>
    <t>Suspected supporters of Charles Taylor's National Patriotic Front of Liberia, members of Manos and Gios tribes.</t>
  </si>
  <si>
    <t>Government kills civilians in effort to defeat insurgency by Charles Taylor's National Patriotic Front of Liberia.</t>
  </si>
  <si>
    <t>Government kills civilians during effort to defeat insurgency by Liberians United for Reconciliation and Democracy (LURD) and Movement for Democracy in Liberia (MODEL)</t>
  </si>
  <si>
    <t>Suspected supporters of Government kills civilians during effort to defeat insurgency by Liberians United for Reconciliation and Democracy (LURD) and Movement for Democracy in Liberia (MODEL) insurgency</t>
  </si>
  <si>
    <t>Government kills civilians during crack down on political opposition.</t>
  </si>
  <si>
    <t>Suspected supporters of Kashmir separatist insurgency, Muslims</t>
  </si>
  <si>
    <t>Government kills civilians during effort to defeat insurgency by Kashmiri Muslim separatists.</t>
  </si>
  <si>
    <t>Suspected supporters of RPF, Tutsi, Hutu political opponents</t>
  </si>
  <si>
    <t>Government kills civilians during effort to defeat Kurdish separatists insurgency.</t>
  </si>
  <si>
    <t>Political opponents of Cedras regime.</t>
  </si>
  <si>
    <t>Probably continues until May 2003 end of Gulf War (massacre in Basra in 1999 kills several hundred).
"The uprising began in the southern cities of Zubair and Basra on February 28-March 1 and by the end of the first week of March had spread to all major urban areas in the south.." (Human Rights Watch, " (Human Rights Watch, "The Mass Graves of al-Mahawil: The Truth Uncovered," Human Rights Watch Report, May 2003 (http://hrw.org/reports/2003/iraq0503/).</t>
  </si>
  <si>
    <t>Georgia (Abkhazia)</t>
  </si>
  <si>
    <t>Algeria (Islamists)</t>
  </si>
  <si>
    <t>Tajikistan (United Tajik Opposition)</t>
  </si>
  <si>
    <t>Suspected supporters of United Tajik Opposition (UTO) insurgency, Gharmi and Pamiri, Islamists</t>
  </si>
  <si>
    <t>Algerian government kills civilians during effort to defeat Islamist insurgency.</t>
  </si>
  <si>
    <t>Suspected supporters of Islamist insurgency</t>
  </si>
  <si>
    <t>Government kills civilians during effort to defeat Maoist insurgency.</t>
  </si>
  <si>
    <t>Suspected supporters of Maoist insurgency, other political opponents of the monarchy.</t>
  </si>
  <si>
    <t>Suspected supporters of Kosovar Albanian separatist insurgency.</t>
  </si>
  <si>
    <t>"On February 28 and March 1, responding to KLA ambushes of the police, special forces attacked two adjacent villages, Cirez (Qirez) and Likosane (Likoshane). On March 5, special police attacked the nearby village of Prekaz-home of Adem Jashari, a known KLA member. Jashari was killed along with his entire family, save an eleven year-old-girl.37 In total, eighty-three people lost their lives in the three attacks, including at least twenty-four women and children. Although the KLA engaged in combat during these attacks, Serbian special forces fired indiscriminately at women, children, and other noncombatants. Helicopters and military vehicles sprayed village rooftops with gunfire before police forces entered the village on foot, firing into private homes. A pregnant woman, Rukia Nebihi, was shot in the face, and four brothers from one family were killed, apparently while in police custody. Ten members of the Ahmeti family were summarily executed by the police... These events in Drenica were a watershed in the Kosovo crisis. If the government's aim was to crush the nascent insurgency, it had the opposite effect: the brutal and indiscriminate attacks radicalized the ethnic Albanian population and swelled the ranks of the KLA. Many ethnic Albanians who had been committed to the nonviolent politics of Rugova or the peaceful student movement decided to join the KLA, in part because they viewed the armed insurgency as the only means of protection... It was only after February 28, 1999, that the fighting clearly went beyond mere internal disturbances to become an internal armed conflict, a threshold which once passed obliges both government forces and armed insurgencies to respect basic protections of international humanitarian law-the rules of war." (Human Rights Watch, Under Orders: War Crimes in Kosovo (New York: Human Rights Watch, 2001), pp. 38-39).
NATO troops enter Kosovo on June 12, 1999</t>
  </si>
  <si>
    <t>Democratic Republic of Congo/Zaire (Kabila/Tutsi vs. Mobutu)</t>
  </si>
  <si>
    <t xml:space="preserve">Suspected supporters of Darfurian insurgents, ethnic "black Africans." </t>
  </si>
  <si>
    <t>Congo-Brazzaville/Republic of Congo (Sassou regime)</t>
  </si>
  <si>
    <t>Suspected opponents of the Lissouba regime, Sassou-Nguesso and Kolelas supporters</t>
  </si>
  <si>
    <t>Lissouba government kills civilians in effort to defeat political opposition and rebellion by supporters of Sassou-Nguesso and Kolelas.</t>
  </si>
  <si>
    <t>Government kills civilians in effort to defeat insurgency by supporters of Lissouba and Kolelas.</t>
  </si>
  <si>
    <t>Government kills Tutsi (Banyarwanda/Banyamulenge) civilians and  suspected supporters of Kabila/Alliance of Democratic Forces for the Liberation of Congo-Zaire (ADFL) insurgency.</t>
  </si>
  <si>
    <t>Tutsi (also Banyarwanda/Banyamulenge), suspected supporters of Kabila/Alliance of Democratic Forces for the Liberation of Congo-Zaire, (ADFL)</t>
  </si>
  <si>
    <t>Suspected supporters of Lissouba and Kolelas insurgent groups.</t>
  </si>
  <si>
    <t>Suspected political opponents of Joaquín Balaguer</t>
  </si>
  <si>
    <t>Government kills civilians in effort to defeat insurgency by various groups backed by Rwanda and Uganda.</t>
  </si>
  <si>
    <t>Suspected supporters of Pathet Lao communist insurgency.</t>
  </si>
  <si>
    <t>Nicaragua (Somoza)</t>
  </si>
  <si>
    <t>suspected political opponents of Pinochet regime</t>
  </si>
  <si>
    <t>Political opponents of Hissen Habre, Southern Chadians, suspected supporters of Libyan backed rebellion</t>
  </si>
  <si>
    <t>Suspected opponents of Idriss Deby, supporters of southern insurgent movements.</t>
  </si>
  <si>
    <t>Suspected supporters of Abkhazian insurgency.</t>
  </si>
  <si>
    <t>Government of Joaquín Balaguer kills civilians during effort to suppress uprisings and political opposition.</t>
  </si>
  <si>
    <t>Government kills civilians during effort to suppress leftist Sandinista insurgency.</t>
  </si>
  <si>
    <t>Tusti government kills civilians in effort to suppress Hutu rebellions and insurgency.</t>
  </si>
  <si>
    <t>Nigerian government kills civilians during effort to suppress rebellion and political protest in oil producing regions of the Niger River Delta.</t>
  </si>
  <si>
    <t>"The provisional government concluded an armistice with the Soviet Union on January 20, 1945, while fighting still raged in the western part of the country... Pragmatism and reform gradually became the watchwords in economic policy-making, especially after 1960, and policymakers began relying on economists and other specialists rather than ideologists in the formation of economic policies." (Library of Congress Country Study, Hungary (http://lcweb2.loc.gov/frd/cs/cshome.html)).
"By mid-1957 the system had been re-equilibrated [after the 1956 uprising], the opposition had been crushed, and society demobilized.  As repressive measures tailed off, the workplace and private life became less politicized... In the early 1960s a gradual easing of repression saw political prisoners and those in internment camps amnestied." (J.C. Sharman, Repression and Resistance in Communist Europe (London: Routledge, 2003) p. 88).
Event does not include 1956 uprising deaths - which is primarily interstate violence.</t>
  </si>
  <si>
    <t>"The [German] detention camps were operated in Tito's socialist Yugoslavia between late 1944 and 1948." (Stefan Wolff, German Minorities in Europe: Ethnic Identity and Cultural Belonging (New York: Berghan books, 2000), p. 155)
Formation of Tito's government on March 7, 1945</t>
  </si>
  <si>
    <t>"Extraordinary pressure by Soviet authorities forced King Michael to appoint a procommunist government led by the fellow-traveler Petru Groza on March 6, 1945.  Between the installation of the Groza government and parliamentary elections in November 1946, the Communist Party used its control of the security apparatus and other key government agencies to suppress the opposition…The decade of the 1960s brought a period of relaxation at home and defiance of the Soviet Union in international relations. Although no genuine political liberalization took place and there was no retreat from the fundamentals of the Stalinist economic model, the intrusiveness of the regime in individual lives was curtailed...In domestic affairs, Ceausescu brought the period of relaxation to an end with his July theses of 1971, in which he demanded a return to rigid ideological orthodoxy and reasserted the leading role of the party. In the nearly two decades of “neo-Stalinism” that followed, the Communist Party intensified its control of mass organizations and intruded more deeply than ever before into the daily lives of citizens. Ceausescu promoted a cult of personality that was unprecedented in Romanian history and that served as the foundation of a dictatorship that knew no limits....Yet the Ceausescu dictatorship, which had come to seem unassailable, was overthrown in the course of a single week, Dec. 16–22, 1989." (Romania. (2006). In Encyclopædia Britannica. Retrieved June 12, 2006, from Encyclopædia Britannica Online: http://www.search.eb.com/eb/article-42879)
Not entirely clear whether violence continues at 100+ per-year under Ceausescu.  Event could end in 1965 with death of Gheorghe Gheorghiu-Dej.</t>
  </si>
  <si>
    <t>"On May 5, 1945, A Czech rebellion broke out in Prague.  [Leading to]… acts of revenge taken against German soldiers and civilians… Following the German capitulation on May 8, wild expulsions of Germans began…" (Alfred M. de Zayas, A Terrible Revenge: The Ethnic Cleansing of the East European Germans, 1944-1950 (New York: St. Martin's Press, 1994), p. 86)
Expulsions lasted from May 1945 to November 1946. (Eagle Glassheim, "The Mechanics of Ethnic Cleansing," in Philipp Ther and Ana Siljak, ed., Redrawing Nations: Ethnic Cleansing in East-Central Europe, 1944-1948 (Lanham: Rowman &amp; Littlefield Publishers, 2001), p. 209).</t>
  </si>
  <si>
    <t>"On 26 May 1945, The Polish Worker's Party decided to displace all Germans from the so-called western territories…Abuses continued throughout 1947... The displacements continued to be carried out, on a lesser scale and different principles, in successive years - 1948, 1949, and even throughout the 1950s." (Stanislaw Jankowiak, "Cleansing Poland of Germans..." in Philipp Ther and Ana Siljak, ed., Redrawing Nations: Ethnic Cleansing in East-Central Europe, 1944-1948 (Lanham: Rowman &amp; Littlefield Publishers, 2001), p. 89) .</t>
  </si>
  <si>
    <t>To suppress repeated rebellions for independent Kurdistan in northern Iraq, government engages in large-scale massacres. (Harff)</t>
  </si>
  <si>
    <t>Estimate that 80% of 100,000 - 120,000 total killed are civilians - estimate government respsonisble for 50-60% total = 40,000-60,000
"In cases where the perpetrator is known, 67% of these killings in 1997 were attributed by the Columbian Commission of Jurists to para militaries, 20 percent were attributed to guerrillas, and 3 percent to state agents.  Many of the paramilitary killings, however, were carried out with the tolerance or active participation of the security forces, particularly the army." (Human Rights Watch, "War Without Quarter,"  Human Rights Watch Report (October 1, 1998: HRW Index No.: 187-7),  p. 2).
"Colombia's Army has five divisions, but many Colombians told Human Rights Watch that paramilitaries are so fully integrated into the army's battle strategy, coordinated with its soldiers in the field, and linked to government units via intelligence, supplies, radios, weapons, cash, and common purpose that they effectively constitute a sixth division of the army...At their most brazen, the relationships described in this report involve active coordination during military operations between government and paramilitary units...Even as Colombia's elected authorities and military high command claimed to promote human rights, Human Rights Watch found abundant, credible evidence of continued collaboration with and support for the paramilitary groups responsible for most human rights violations in Colombia... In addition, Human Rights Watch continued to register broad tolerance in the military for paramilitary atrocities. Again and again, civilian authorities advised military commanders well in advance of paramilitary massacres, or alerted them even as those massacres were unfolding. Just as reliably, the military failed to act effectively to prevent killings, protect civilians, or pursue perpetrators once massacres began. Instead they pled any number of excuses - weather, distance, danger, overwork, jurisdiction - for inaction. The result, however, was reliably macabre, as civilians found themselves at the mercy of killers who counted on this tolerance to execute, burn, and terrorize." (Human Rights Watch."The “Sixth Division” Military-paramilitary Ties and U.S. Policy in Colombia," Human Rights Watch Report (September 2001: HRW Index No.: (2653), pp. 1, 11-12).
"The AUC committed at least 1,015 killings and over 100 massacres in 2001 - at least 50% of all political killings. TARGETS: Perceived supporters of the FARC and other guerrillas, as well as judicial officials, police officers, national and local politicians and activists." (Human Rights Watch, "Colombia: Terror from All Sides," Human Rights Watch Report (http://hrw.org/backgrounder/americas/colombia-table.pdf)
"Some 120,000 people have been killed in the nation's 36-year civil war pitting leftist rebel forces including FARC and the National Liberation Army (ELN) against the right-wing paramilitaries." (Agence France Presse, "US stakes military might on promoting Colombian peace," August 28, 2000).
"By early 1989 it was estimated that 76,000 Colombians had been killed since 1965 in Colombia's guerrilla war... An estimated 35,000 people had died in the insurgent and counter-insurgent violence from 1988-1999." (Clodfelter, p. 716). TOTAL = 111,000
"Civilians have suffered most in the conflict, with about 40,000 people killed over the last decade." (Washington Post, "Colombian Military Hits Rebel Haven," February 22, 2002, p. A1).
"Human Rights Watch reported that of the 40,000 civilians killed in Colombia since 1989, the majority were victims of U.S.-backed military groups, not rebel forces." (SF Chronicle, 04-30-1999, p. A21)  This seems very high.</t>
  </si>
  <si>
    <t>Suspected supporters of SPLA insurgency, Nuba, Dinka</t>
  </si>
  <si>
    <t>"On June 16, 1976, hundreds of high-school students in Soweto, the African township southwest of Johannesburg, marched in protest against having to use Afrikaans. The police responded with tear gas and then with gunfire that left at least three dead and a dozen injured. The demonstrators, joined by angry crowds of Soweto residents, reacted by attacking and burning down government buildings, including administrative offices and beer halls. The government sent in more police and troops and quelled the violence within a few days but at the cost of several hundred African lives.... Mandela was unanimously elected president by the National Assembly on May 9, 1994, in Cape Town. His two deputy presidents, former ANC chairman Thabo Mbeki and former president de Klerk, stood with Mandela when he was inaugurated on May 10 at ceremonies in Pretoria. Representatives of 140 countries were present." (Library of Congress Country Study: South Africa (http://lcweb2.loc.gov/cgi-bin/query2/r?frd/cstdy:@field(DOCID+za0043).
EXCERPT FROM TRC REPORT  "On the basis of the evidence available to it, the primary finding of the Commission is that: The predominant portion of gross violations of human rights was committed by the former state through its security and law-enforcement agencies. Moreover, the South African state in the period from the late 1970's to early 1990's became involved in activities of a criminal nature when, amongst other things, it knowingly planned, undertook, condoned and covered up the commission of unlawful acts, including the extrajudicial killing of political opponents and others, inside and outside South Africa. In pursuit of these unlawful activities, the state acted in collusion with certain other political groupings, most notably the Inkatha Freedom Party (I.F.P.). . . . Certain members of the State Security Council (the state President, Minister of Defense, Minister of Law and Order, and heads of security forces) did foresee that the use of words such as "take out," "wipe out," "eradicate," and "eliminate" would result in the killing of political opponents." (New York Times, "Pretoria's Words: 'Extrajudicial Killing'" October 30, 1998, p. A14).</t>
  </si>
  <si>
    <t>Ethiopia (Eritrea Civil War)</t>
  </si>
  <si>
    <t>Suspected supporters of UNITA insurgency</t>
  </si>
  <si>
    <t>Ethiopia (Ogaden)</t>
  </si>
  <si>
    <t>"As early as September 1961 an armed movement in support of Eritrean independence had begun… Haile Selassie's army reacted ruthlessly to the rebellion - in one 4 month period, February-June 1967, 352 villages were destroyed and 946 civilians were killed, according to the ELF - but the guerrilla movement continued to prosper... The 1974 overthrow of Haile Selassie's ancient imperial dynasty... failed to change Ethiopia's attitude toward Eritrean autonomy... On may 28 [1991] the Tigreans [now allied to the Eritreans] ousted Mengistu and occupied Addis Ababa." (Clodfelter, p. 612)</t>
  </si>
  <si>
    <t>Ethiopia (Political Repression by Dergue - Tigre Civil War)</t>
  </si>
  <si>
    <t>Government kills civilians during effort to suppress rebellion by Eritrean separatists.</t>
  </si>
  <si>
    <t>Government represses suspected urban political opponents and suspected supporters of insurgency in Tigre.</t>
  </si>
  <si>
    <t>suspected political opponents of communist government, suspected supporters of Tigrean insurgency</t>
  </si>
  <si>
    <t>Suspected supporters of Eritrean secessionist insurgency</t>
  </si>
  <si>
    <t>Suspected supporters of Ogaden secessionist insurgency (Oromo and ethnic Somalis)</t>
  </si>
  <si>
    <t>Suspected supporters of anti-communist insurgency and other political opponents of the regime</t>
  </si>
  <si>
    <t>Government cracks down on political opposition and Islamist militants.</t>
  </si>
  <si>
    <t>Suspected political opponents of Reza Shah</t>
  </si>
  <si>
    <t>Government kills civilians in effort to defeat insurgency by Tamil separatists.</t>
  </si>
  <si>
    <t>Estimate government responsible for 30-50 percent of 40,000 total civilian deaths = 12,000 - 20,000
"Human rights groups say Tiger rule has been built on arbitrary arrests and torture, disappearances and assassinations. Similar practices have flourished on the other side of the conflict, where death squads formed from the Sri Lankan Army and police have operated for years. Most estimates put the combined death toll among civilians at 40,000, perhaps more, in addition to the 20,000 to 30,000 combatants who have died on both sides since 1983." (New York Times, "A Corner of Sri Lanka Tires of Living Under Siege," October 16, 1994, p. A3).
"Between 1983 and 2002, the Sri Lankan government and the Liberation Tigers of Tamil Eelam (LTTE, or Tamil Tigers) were engaged in a brutal war for control of Sri Lanka’s North and East that claimed over 60,000 lives and had huge economic costs... The conflict was marked by gross human rights abuses and violations of the laws of war on both sides. Government forces carried out massacres of Tamil civilians and engaged in indiscriminate aerial and artillery bombardment of civilian areas, including medical facilities and places of worship where civilians had taken refuge. Tens of thousands of people “disappeared” while in the custody of Sri Lankan security forces during the course of the conflict. Suspected sympathizers with various guerilla groups were subject to mass arrests, extrajudicial executions, and prolonged detention without trial." (Human Rights Watch, "Funding the “Final War” Human Rights Watch Report, March 15, 2006 (Volume 18, No. 1(C)) pp. 6-7).
"Peace negotiations were initiated late in 2000, by which time the overall civilian death toll had exceeded 63,000." (Clodfelter, p. 674).
"the most conservative estimates start at 55,000 ["died"], with 75,000 the most often quoted." no dates but probably since 1983 (Jane's, 05-01-99).</t>
  </si>
  <si>
    <t>Suspected supporters of Tamil separatist insurgency</t>
  </si>
  <si>
    <t>Government kills civilians in effort to repress political opposition to Apartheid and to defeat armed insurgency by black Africans.</t>
  </si>
  <si>
    <t>Suspected supporters of African National Congress and other anti-Apartheid groups.</t>
  </si>
  <si>
    <t>Suspected supporters of New People's Army communist insurgency, other political opponents of Marcos</t>
  </si>
  <si>
    <t>"Khmer Rouge units entered Phnom Penh on April 17, 1975…After a seventeen-day blitzkrieg, Phnom Penh fell to the advancing Vietnamese on January 7, 1979 " (Library of Congress Country Study: Cambodia (http://lcweb2.loc.gov/cgi-bin/query/r?frd/cstdy:@field(DOCID+kh0035))</t>
  </si>
  <si>
    <t>Suspected political opponents of Khmer Rouge communist government, Vietnamese, Muslims</t>
  </si>
  <si>
    <t>Communist government represses suspected political opponents.
This event does not include the deaths of "boat people" since they were not intentionally killed by the government.</t>
  </si>
  <si>
    <t>Suspected political opponents of communist government</t>
  </si>
  <si>
    <t>Palestinians</t>
  </si>
  <si>
    <t>Jordanian government kills civilians during effort to expel Palestinian Liberation Organization from Jordan</t>
  </si>
  <si>
    <t>Suspected supporters of Bengali separatist movement</t>
  </si>
  <si>
    <t>suspected political opponents; Croatians</t>
  </si>
  <si>
    <t>Ukrainians; suspected supporters of the UPA</t>
  </si>
  <si>
    <t>Indigenous Taiwanese Islanders</t>
  </si>
  <si>
    <t>suspected supporters of leftist insurgency</t>
  </si>
  <si>
    <t>supporters of secessionist movement in Kasai (Luba/Baluba)</t>
  </si>
  <si>
    <t>Supporters of Biafran secessionist movement, Igbo tribe members</t>
  </si>
  <si>
    <t>Suspected political opponents of Macias regime, members of Bubi tribe</t>
  </si>
  <si>
    <t>Suspected opponents of the Amin regime, Acholi and Langi tribe members, Christian church leaders</t>
  </si>
  <si>
    <t>Suspected supporters of Buddhist Chittagong Hills insurgency</t>
  </si>
  <si>
    <t>"The abortive coup [of March 4, 1969] became the rationale for the subsequent ruthless liquidation of both real and potential opposition... Lieutenant Col Teodoro Obiang... and a group of associates staged a successful coup on August 3 [1979]." (Ibrahim K. Sundiata, Equatorial Guinea: Colonialism, State Terror, and the Search for Stability (Boulder: Westview Press, 1990), p. 65., 74) 
"Teodoro Obiang, staged a coup in 1979... For years, Obiang held sway over his people. But democracy stirred all over Africa in the 1980s, so Obiang cleverly abandoned military rule in 1982 and formed a civilian government. In 1986, he allowed the formation of a political party. But there was a catch: Only one party, his own Democratic Party of Equatorial Guinea, could be formed.  Following an aborted coup shortly into his rule, Obiang steeled himself and vowed a crackdown. Thousands were jailed, thousands disappeared - though the repression, to the relief of international watchers, was not on the scale of the Macias era." (Boston Globe, "The children of Equatorial Guinea," June 13, 1993, p. 1).
"The constitution was overwhelmingly approved on August 11 and was followed by parliamentary elections in September and by the proclamation of independence on October 12, 1968.  The first president was Francisco Macías Nguema. After his election in 1971, he assumed wide powers and pushed through a constitution that named him president for life in July 1972. He assumed absolute personal powers in 1973... In 1975–77 there were many arrests and summary executions, which brought protests from world leaders and Amnesty International... Macías was overthrown in 1979 by his nephew, Lieutenant Colonel Teodoro Obiang Nguema Mbasogo, who led a Supreme Military Council to which he added some civilians in 1981. A less authoritarian constitution was instituted in 1982... Although another new constitution in 1991 provided for a multiparty state—leading to the first multiparty elections, held in 1993—there was no indication that Obiang would willingly give up power, and in the 1990s his regime was the subject of much international criticism for its oppressive nature." (Equatorial Guinea. (2006). In Encyclopædia Britannica. Retrieved June 19, 2006, from Encyclopædia Britannica Online: http://www.search.eb.com/eb/article-55167).</t>
  </si>
  <si>
    <t>VICTIM GROUP(S)</t>
  </si>
  <si>
    <t>VICTIM GROUP(S) TYPE
(ethnic/religious, political, other)</t>
  </si>
  <si>
    <t xml:space="preserve">Political
</t>
  </si>
  <si>
    <t xml:space="preserve">Ethnic
</t>
  </si>
  <si>
    <t>Ethnic Germans</t>
  </si>
  <si>
    <t>suspected political opponents</t>
  </si>
  <si>
    <t>suspected supporters of Huk insurgency</t>
  </si>
  <si>
    <t>suspected supporters of liberal party</t>
  </si>
  <si>
    <t>Tibetan Buddhists; suspected supporters of Tibetan insurgents; suspected political opponents</t>
  </si>
  <si>
    <t>Shiites</t>
  </si>
  <si>
    <t>Southern Sudanese; suspected supporters of Anya Nya rebellion</t>
  </si>
  <si>
    <t>Suspected supporters of Kurdish insurgency.</t>
  </si>
  <si>
    <t>Iraq (Shiites)</t>
  </si>
  <si>
    <t>Iraq (political repression - Saddam)</t>
  </si>
  <si>
    <t>suspected supporters of Tutsi insurgents</t>
  </si>
  <si>
    <t>Political and ethnic</t>
  </si>
  <si>
    <t>Suspected opponents of Banda regime</t>
  </si>
  <si>
    <t>suspected supporters of Hutu rebellions and political opposition</t>
  </si>
  <si>
    <t>suspect supporters of communist party, Ethnic Chinese</t>
  </si>
  <si>
    <t>Vietnam-South (Civil War)</t>
  </si>
  <si>
    <t>Communist government represses suspected political opponents.</t>
  </si>
  <si>
    <t>"On April 9, Gaitán was assassinated at midday in the heart of Bogotá. An angry mob immediately seized and killed the assassin. In the ensuing riot, some 2,000 people were killed, and a large portion of downtown Bogotá was destroyed... Although order was restored in Bogotá and Ospina remained in control, the tempo of rural violence quickened to a state of undeclared civil war known as la violencia. La violencia claimed over 200,000 lives during the next eighteen years, with the bloodiest period occurring between 1948 and 1958." (Library of Congress Country Study: Colombia (http://lcweb2.loc.gov/cgi-bin/query/r?frd/cstdy:@field(DOCID+co0031)
Most books end La Violencia on August 7, 1958, whith the return to power of civilian government.
"By 1965 Violencia had virtually ended." (James Henderson, When Colombia Bled (University: University of Alabama Press, 1985. p. 1, 180).  But after 1958, violence was probably not government sponsored.</t>
  </si>
  <si>
    <t>"at the time of Stalin's death [in 1953], there were an estimated 150,000 political prisoners in Hungarian jails or 1.5% of the population.  Another 2,000 individuals had been executed." (Joan Sokolvsky, Peasants and Power (Boulder: Westview Press, 1990), p. 133).
"Between 1945 and 1956...  the Communist secret police AVO, then AVH..  tortured and killed thousands of people who refused to cooperate with pro-Soviet Hungarian authorities." (Agence France Presse, "Hungary to open museum dedicated to Nazi, Communist terror," February 20, 2002).</t>
  </si>
  <si>
    <t>"Most Poles were resisting Stalin's control.  In March 1946 the People's Army, internal security forces, and a volunteer militia began to crush the anti-Stalinist opposition.  Over the next three years 30,000 more Poles died as the Stalinist forces fought three underground armies." (Tina Rosenberg, The Haunted Land (New York: Random House, 1995), p. 145)
"Between 1944 and 1948... as a result of repressive actions against the opposition, 8,668 people were killed [and] some 150,000 were arrested." [citing Polish documents] (Grzegorz Ekiert, "Rebellious Poles: political crises and popular protest under state socialism, 1945-89," East European Politics and Societies, vol. 11, no. 2 (March 1997), p. 307)
"During the [1956] revolt some 100 people were killed."  (Grzegorz Ekiert, "Rebellious Poles: political crises and popular protest under state socialism, 1945-89," East European Politics and Societies, vol. 11, no. 2 (March 1997), p. 310)</t>
  </si>
  <si>
    <t>Korea (Civil Violence in South - Cheju and Yosu)</t>
  </si>
  <si>
    <t>"The communists under Tito emerged from the war as sole rulers of Yugoslavia, without major Soviet assistance. King Petar surrendered his powers to a three-member regency in late 1944, and under Allied pressure Tito and Subasic agreed to merge their governments. On March 7, 1945, a single provisional Yugoslav government took office with Tito as prime minister...Living conditions, health care, education, and cultural life improved in the wake of the economic and political reforms. In the mid-1950s, the government redirected investment toward production of consumer goods, and foreign products became widely available. The regime also relaxed its religious restrictions, allowed for a degree of public criticism, curbed abuse of privileges by party officials, and reduced the powers of the secret police." (Library of Congress Country Study, Yugoslavia (former) (http://lcweb2.loc.gov/frd/cs/cshome.html)).(http://lcweb2.loc.gov/cgi-bin/query2/r?frd/cstdy:@field(DOCID+yu0033)</t>
  </si>
  <si>
    <t>"the communists seized control of the country on Nov. 29, 1944…  Albania... now fell under the collective dictatorship of the Albanian Communist Party. The country became officially the People's Republic of Albania in 1946...After Hoxha's death in [April 11] 1985, his handpicked successor, Ramiz Alia, sought to preserve the communist system while introducing gradual reforms in order to revive the economy." (Albania. (2006). In Encyclopædia Britannica. Retrieved June 12, 2006, from Encyclopædia Britannica Online: http://www.search.eb.com/eb/article-42656)</t>
  </si>
  <si>
    <t>"According to some Polish historians, 4,000 ethnic Ukrainians were killed between June 1945 and March 1947...  Of these approximately 1,500 were members of the UPA.  The remaining 2,500 people were either civilian members of the OUN or simply civilians” (Marek Jasiak, "Overcoming Ukrainian Resistance: The Deportation of Ukrainians within Poland in 1947," in Philipp Ther and Ana Siljak, ed., Redrawing Nations: Ethnic Cleansing in East-Central Europe, 1944-1948 (Lanham: Rowman &amp; Littlefield Publishers, 2001), p. 187).
"Polish historians tend to estimate the losses among the Ukrainian underground and civilian population in Poland during the years 1945-1947 as somewhere between 4,700 and 5,000 people.  This seems to be a very low estimate.  Tadeusz Olszanski estimates the total Ukrainian losses in Poland between autumn 1944 and autumn 1947 at between 8,000 and 10,000 dead.  He holds the Polish armed underground responsible for murdering anywhere from 2,500 to 4,500 people. [Leaving between 3,500 and 7,500 killed by government]." (Marek Jasiak, "Overcoming Ukrainian Resistance: The Deportation of Ukrainians within Poland in 1947," in Philipp Ther and Ana Siljak, ed., Redrawing Nations: Ethnic Cleansing in East-Central Europe, 1944-1948 (Lanham: Rowman &amp; Littlefield Publishers, 2001), p. 188).
4,670 "Ukrainian civilians killed during resettlement." (Orest Subtelny, "Expulsion, Resettlement, Civil Strife: The Fate of Poland's Ukrainians, 1944-1947," in Philipp Ther and Ana Siljak, ed., Redrawing Nations: Ethnic Cleansing in East-Central Europe, 1944-1948 (Lanham: Rowman &amp; Littlefield Publishers, 2001), p. 164).</t>
  </si>
  <si>
    <t>Ethnic and Political</t>
  </si>
  <si>
    <t>Political</t>
  </si>
  <si>
    <t>Ethnic</t>
  </si>
  <si>
    <t>"There is a wide range of estimates as to the number of German deaths during the wild and regularized periods, but the Czech-German commission has determined it was somewhere between 19,000 and 30,000... German historians, many of them Sudeten expellees, have ling claimed upward of 200,000 deaths during the expulsions from Czechoslovakia... The joint commission's numbers should finally put these exaggerations to rest." (Eagle Glassheim, "The Mechanics of Ethnic Cleansing," in Philipp Ther and Ana Siljak, ed., Redrawing Nations: Ethnic Cleansing in East-Central Europe, 1944-1948 (Lanham: Rowman &amp; Littlefield Publishers, 2001), p. 208, 218)
"There is no denying the Sudeten Germans suffered terribly. Before or after the decrees, some 2.4 million were expelled. Even Czech historians say some 19,000 died in the process, 6,000 violently. Sudeten German groups today--for they still exist in Germany and Austria, and they haven't forgotten--say far more died. It could be: just last month a Czech historian uncovered new evidence suggesting that the Benes government covered up mass executions of German civilians." (The Economist, A spectre over Central Europe, August 17, 2002).
267,000 Germans "dead or missing in flight and expulsion" in 1945-1950 from Czechoslovakia (Alfred M. de Zayas, A Terrible Revenge: The Ethnic Cleansing of the East European Germans, 1944-1950 (New York: St. Martin's Press, 1994), p. 152).</t>
  </si>
  <si>
    <t>"There are some estimations that 85,399 Yugoslav Germans lost their lives 26,064 as Nazi Soldiers and 59,355 as civilians..." (Stefan Wolff, German Minorities in Europe: Ethnic Identity and Cultural Belonging (New York: Berghan books, 2000), p. 154)
"in Yugoslavia... genocide was a deliberate feature of the Tito regime's policy towards the Germans... At least 55,000 ethnic Germans were slaughtered on the spot or died in concentration camps..." (Kurt Glaser and Stefan T. Possony, Victims of Politics: the State of Human Rights (New York, Columbia University Press, 1979), p. 528.) May be low since it does not include those who died during the expulsion.</t>
  </si>
  <si>
    <t>"With help from the United States and France, Habre ruled this mostly desert nation of 7 million from 1982, when he won a bloody battle with rival warlords, until 1990, when he was overthrown by his erstwhile ally, Idriss Deby, the current president. During those years, Chadian and international human rights investigators say, the Directorate of Documentation and Security (DDS), which was controlled directly by Habre, killed at least 40,000 civilians and imprisoned and tortured hundreds of thousands of others.... But when Deby, Habre's former chief of staff, rebelled in 1990, the Cold War had faded, and neither France nor the United States moved to save Habre. After taking power, Deby ordered a commission of respected jurists to investigate the human rights abuses of the Habre years. The commission reviewed documents left by Habre's government, interviewed hundreds of witnesses and survivors, and exhumed mass graves. It documented 4,000 killings, which it said amounted to less than one-tenth of the crimes committed. Despite severely limited time and resources, the panel produced a book in May 1992 that described a "veritable genocide against the Chadian people." It published names and photographs of DDS agents responsible for the worst abuses and documented how, in 1990, Habre emptied the national treasury before fleeing." (Washington Post, "Chad's Torture Victims Pursue Habre in Court," November 27, 2000, p. A12)
"In May 2001, Reed Brody and Olivier Bercault of Human Rights Watch discovered the files of Habré’s dreaded political police force, the DDS, piled knee-deep through several rooms in its abandoned N’Djamena headquarters. Among the tens of thousands of documents were daily lists of prisoners and deaths in detention, interrogation reports, surveillance reports, and death certificates. The files detail how Habré placed the DDS under his direct control, organized ethnic cleansing, and kept tight control over DDS operations. Human Rights Watch has copied the key documents onto CD-rom and entered them into a database. A preliminary analysis of the data by the Human Rights Data Analysis Group of the Benetech Initiative shows that a total of 12,321 different victims were mentioned in the documents, including the deaths in detention of 1,208 individuals." (Human Rights Watch, "The Case against Hissène Habré, an “African Pinochet” (May 2006) (http://www.hrw.org/english/docs/2005/09/30/chad11786.htm).</t>
  </si>
  <si>
    <t>Russia-Chechnya</t>
  </si>
  <si>
    <t>Afghanistan (Taliban vs. United Front)</t>
  </si>
  <si>
    <t>Nepal (Civil War vs. Maoists)</t>
  </si>
  <si>
    <t>Haiti (political repression - Cedras/FRAPH government)</t>
  </si>
  <si>
    <t>Indonesia (Anti-Communist Massacres)</t>
  </si>
  <si>
    <t>Syria (Muslim Brotherhood)</t>
  </si>
  <si>
    <t>Mozambique (RENAMO)</t>
  </si>
  <si>
    <t>Iran (post revolution repression/Kurds)</t>
  </si>
  <si>
    <t>Peru (Shining Path)</t>
  </si>
  <si>
    <t>India (Punjab-Sikh)</t>
  </si>
  <si>
    <t>Sudan (Darfur)</t>
  </si>
  <si>
    <t>Bangladesh (Chittagong Hill Insurgency)</t>
  </si>
  <si>
    <t>Uganda (NRA vs. Holy Spirit-UPDA-LRA)</t>
  </si>
  <si>
    <t>Indonesia (Aceh)</t>
  </si>
  <si>
    <t>Indonesia (East Timor)</t>
  </si>
  <si>
    <t>Liberia (Civil War)</t>
  </si>
  <si>
    <t>India-Kashmir</t>
  </si>
  <si>
    <t>Turkey (Kurds)</t>
  </si>
  <si>
    <t>Sri Lanka (JVP I)</t>
  </si>
  <si>
    <t>China-Taiwan</t>
  </si>
  <si>
    <t>Colombia (La Violencia)</t>
  </si>
  <si>
    <t>Philippines (Huks)</t>
  </si>
  <si>
    <t>start_day</t>
  </si>
  <si>
    <t>start_month</t>
  </si>
  <si>
    <t>start_year</t>
  </si>
  <si>
    <t>end_day</t>
  </si>
  <si>
    <t>end_month</t>
  </si>
  <si>
    <t>end_year</t>
  </si>
  <si>
    <t>CIVILIAN FATALITES
(CIVFAT)</t>
  </si>
  <si>
    <t>EVENT SUMMARY</t>
  </si>
  <si>
    <t>Afghanistan</t>
  </si>
  <si>
    <t>Argentina</t>
  </si>
  <si>
    <t>Burundi</t>
  </si>
  <si>
    <t>Chile</t>
  </si>
  <si>
    <t>El Salvador</t>
  </si>
  <si>
    <t>Equatorial Guinea</t>
  </si>
  <si>
    <t>Romania</t>
  </si>
  <si>
    <t>Rwanda</t>
  </si>
  <si>
    <t>Sierra Leone</t>
  </si>
  <si>
    <t>South Africa</t>
  </si>
  <si>
    <t>Sudan</t>
  </si>
  <si>
    <t>Yemen</t>
  </si>
  <si>
    <t>Zimbabwe</t>
  </si>
  <si>
    <t>Sudan (Civil War)</t>
  </si>
  <si>
    <t>"Government dominated by northern Muslim-Arabs uses indiscriminate violence to suppress mostly non-Muslim Africans who support a secessionist movement in the south." (Harff)</t>
  </si>
  <si>
    <t>China (Tibet)</t>
  </si>
  <si>
    <t>"Army and security forces suppress counter-revolutionary elements of society, including Tibetan Buddhists, landowners, and supporters of former Chiang Kai-shek regime." (Harff)</t>
  </si>
  <si>
    <t>In the wake of independence from France, Algerian militants attack Europeans and Muslim civilians who collaborated with French colonial authorities. (Harff)</t>
  </si>
  <si>
    <t>Algeria (post independence retribution)</t>
  </si>
  <si>
    <t>Iraq (Kurds)</t>
  </si>
  <si>
    <t>Local Hutu officials orchestrate vengeance attacks against Tutsis following cross-border incursions by Tutsi rebels.  (Harff)</t>
  </si>
  <si>
    <t>Nigeria (Biafra)</t>
  </si>
  <si>
    <t>Pakistan (Bangladesh)</t>
  </si>
  <si>
    <t>Uganda (Amin)</t>
  </si>
  <si>
    <t>Philippines (Moro Civil War)</t>
  </si>
  <si>
    <t>Pakistan (Baluchistan)</t>
  </si>
  <si>
    <t>Angola (Civil War)</t>
  </si>
  <si>
    <t>COW CCODE</t>
  </si>
  <si>
    <t>Attempted coup by Hutu units in 1965 results in massacres of Tutsis countryside.  Ruling Tutsis respond by unleashing Tutsi-dominated Army to destroy Hutu leaders.  In 1972, militant Hutus massacre Tutsis, Tutsi regime responds with massive killings. (Harff)</t>
  </si>
  <si>
    <t>After attempted Communist coup, Muslim vigilantes massacre Party members and ethnic Chinese. After government formally bans Party; military eliminates suspected Communists and sympathizers. (Harff)</t>
  </si>
  <si>
    <t>Serb militias backed by Yugoslavian armed forces target ethnic-Albanians to counter insurgency and cleanse Kosovo of Albanians. Targeting ends with Yugoslavia's withdrawal in June 1999 following NATO air attacks.  (Harff)</t>
  </si>
  <si>
    <t>RPF insurgency leads to full scale civil war.  Hutu dominated government deploys military and armed gangs to systematically slaughter primarily Tutsis but also Hutu moderates.  (Harff)</t>
  </si>
  <si>
    <t>Muslim residents of Bosnia are subject to "ethnic cleansing" measures including destruction of property, forced resettlement, execution, and massacres by Serb and Croat forces seeking union with Serbia and Croatia.  (Harff)</t>
  </si>
  <si>
    <t>Revolutionary campaign by Marxist Sinhalese JVP prompts government to unleash military and police death squads. Killings of JVP leaders, supporters, and poor Sinhalese youth in rural areas eliminates JVP. (Harff)</t>
  </si>
  <si>
    <t>Rebellion in the north by Somali National Movement leads to indiscriminant government anti-insurgency operations, causing many civilian deaths (particularly among Issaq clan). Actions lead to wider war that topples the Siad Barre regime in 1991. (Harff)</t>
  </si>
  <si>
    <t>Government dominated by northern Muslim-Arab targets secessionist non-Muslim southerners and Nuba for destruction by indiscriminate military attacks, massacres by government-supported tribal militias, and government-induced privation and population displacement. Following the signing of the Machakos Protocol in July 2002 which signaled the beginning of an effective peace process, the warring parties signed a memorandum of understanding in October 2002 to permit unfettered humanitarian access to affected populations.  (Harff)</t>
  </si>
  <si>
    <t>Government military and security forces crush revolt by Muslim Brotherhood centered in cities of Hama and Aleppo.  (Harff)</t>
  </si>
  <si>
    <t>To consolidate Islamic revolution, government violently suppresses dissident Muslims (Mujahedeen) and rebel Kurds and selectively executes prominent Baha'is. (Harff)</t>
  </si>
  <si>
    <t>After Amin is overthrown, former Prime Minister Obote takes control of government. Political and tribal rivals of Obote are targeted by army and armed bands; groups targeted include West Nile supporters of Amin and Bagandan supporters of rebel leader Musaveni.  (Harff)</t>
  </si>
  <si>
    <t>In the face of widespread insurgency, military, security units, and death squads kill, imprison, and harass suspected leftists among clergy, peasants, urban workers, and intellectuals.  (Harff)</t>
  </si>
  <si>
    <t>Communist coup results in political purges of ruling circles followed by Soviet invasion.  Widespread Mujahedeen rural insurgency provokes Soviet and Afghan government tactics of systematic terror, destruction of villages, and execution of prisoners.  (Harff)</t>
  </si>
  <si>
    <t>Military-dominated governments initiate series of anti-subversive anti-guerrilla campaigns with indiscriminate use of death squads against suspected leftists and indigenous Mayans. Killings become systematic and widespread after July 1978.  (Harff)</t>
  </si>
  <si>
    <t>Military stages coup and declares state of siege. Death squads target subversives for disappearances, kidnappings, torture, and murder. (Harff)</t>
  </si>
  <si>
    <t>Indonesian backed coup plunges East Timor into civil war followed by Indonesian invasion.  Resisting Timorese are killed in massacres and famine. (Harff)</t>
  </si>
  <si>
    <t>Khmer Rouge initiate restructuring of society with massive deaths by starvation, deprivation, executions, and massacres of supporters of the old regime, city dwellers, and ethnic and religious minorities (particularly Muslim Chams). (Harff)</t>
  </si>
  <si>
    <t>Both National Union for the Independence of Angola (UNITA) rebels and Popular Movement for the Liberation of Angola (MPLA) led government forces perpetrate destructive campaigns and atrocities against civilians. International attempts to reconcile the contending forces result in a cessation of genocidal tactics following the Lusaka Protocol in November 1994. (Harff)</t>
  </si>
  <si>
    <t>Baluchi rebellion suppressed by military using indiscriminate violence against civilians. (Harff)</t>
  </si>
  <si>
    <t>In wake of military coup, supporters of former regime and other leftists are arrested, tortured, disappeared, exiled, and summarily executed. (Harff)</t>
  </si>
  <si>
    <t>Moro resistance to government-sponsored Christian settlement and support of guerrillas fighting for autonomy results in military and paramilitary terror tactics in which many Moros are killed in massacres and napalm bombings. (Harff)</t>
  </si>
  <si>
    <t>After General Amin seizes power, he systematically exterminates political opponents and personal enemies.  Tribes closely associated with his predecessor also are targeted for destruction. Amin's regime is ousted by Tanzanian invasion in April 1979. (Harff)</t>
  </si>
  <si>
    <t>General strikes by Bengali nationalists are met with martial law.  Military deploys in force with tanks, airpower, and artillery and indiscriminately attacks civilians. (Harff)</t>
  </si>
  <si>
    <t>In response to a separatist rebellion by mainly Igbo peoples in Eastern Nigeria (Biafra), the Federal government imposes a blockage on May 30, 1967, that prevents food, medical supplies, and other forms of relief assistance from reaching affected populations. Deaths result mainly from starvation and disease caused by severe deprivation. (Harff)</t>
  </si>
  <si>
    <t>Government military and paramilitary forces engage in killings, reprisals, and bombardments against villagers supporting Viet Cong. (Harff)</t>
  </si>
  <si>
    <t>START/END DATE NOTES</t>
  </si>
  <si>
    <t>COUNTRY/EVENT NAME</t>
  </si>
  <si>
    <t>Poland vs. UPA/OUN (Ukrainian nationalists)</t>
  </si>
  <si>
    <r>
      <t xml:space="preserve">Government backs local, Arab </t>
    </r>
    <r>
      <rPr>
        <i/>
        <sz val="10"/>
        <rFont val="Arial"/>
        <family val="2"/>
      </rPr>
      <t>janjaweed</t>
    </r>
    <r>
      <rPr>
        <sz val="10"/>
        <rFont val="Arial"/>
        <family val="2"/>
      </rPr>
      <t xml:space="preserve"> militias and encourages them to terrorize suspected supporters of separatist rebels; victims groups include Fur, Zaghawa, Masaleit, and other non-Arab peoples of the Darfur region. (Harff)</t>
    </r>
  </si>
  <si>
    <t>Indonesia (Darul Islam)</t>
  </si>
  <si>
    <t>Dominican Republic (civil war)</t>
  </si>
  <si>
    <t>China (Communist)</t>
  </si>
  <si>
    <t>Cambodia (Civil War)</t>
  </si>
  <si>
    <t>Yemen-S/Peoples R</t>
  </si>
  <si>
    <t>Cambodia (Khmer Rouge)</t>
  </si>
  <si>
    <t>Vietnam (post war political repression by communist government)</t>
  </si>
  <si>
    <t>Vietnam-North (repression by communist government)</t>
  </si>
  <si>
    <t>Poland (expulsion of Germans)</t>
  </si>
  <si>
    <t>Czechoslovakia (expulsion of Germans)</t>
  </si>
  <si>
    <t>Yugoslavia  (expulsion of Germans)</t>
  </si>
  <si>
    <t>Korea-North (political repression)</t>
  </si>
  <si>
    <t>Bulgaria (political repression)</t>
  </si>
  <si>
    <t>Romania (political repression)</t>
  </si>
  <si>
    <t>Haiti (political repression - Duvalier government)</t>
  </si>
  <si>
    <t>Uganda (Civil War)</t>
  </si>
  <si>
    <t>Sri Lanka (Tamil)</t>
  </si>
  <si>
    <t>Somalia (Barre vs. SNM-Isaaqs and others)</t>
  </si>
  <si>
    <t>Rwanda (Hutu vs. Tutsi)</t>
  </si>
  <si>
    <t>Malawi (political repression)</t>
  </si>
  <si>
    <t>Burma/Myanmar (political repression)</t>
  </si>
  <si>
    <t>Papua New Guinea (Bougainville)</t>
  </si>
  <si>
    <t>Nigeria (Kano/Anti-Muslim)</t>
  </si>
  <si>
    <t>Jordan (PLO)</t>
  </si>
  <si>
    <t>Political repression by Castro</t>
  </si>
  <si>
    <t>Cuba (Castro - political repression)</t>
  </si>
  <si>
    <t>CIVFAT
LOW</t>
  </si>
  <si>
    <t>CIVFAT
HIGH</t>
  </si>
  <si>
    <t>Zanzibar (political repression)</t>
  </si>
  <si>
    <t>Iran (political repression - Reza Shah Pahlevi)</t>
  </si>
  <si>
    <t>Hungary (political repression)</t>
  </si>
  <si>
    <t>Poland (political repression - communist government)</t>
  </si>
  <si>
    <t>Albania (political repression - communist government)</t>
  </si>
  <si>
    <t>Yugoslavia (political repression)</t>
  </si>
  <si>
    <t>Repression and retribution against Croatians, former Chetniks, and other suspected opponents of the communist regime after WWII.</t>
  </si>
  <si>
    <t>Czechoslovakia (political repression)</t>
  </si>
  <si>
    <t>LOW: 6 million in purges/executions/Cultural Revolution + 20 million camp dead + 5 million in GLF (estimate 25% of Margolin low estimate were intentional) = 31,000,000
HIGH:10 million in purges/executions/Cultural Revolution  + 20 million camp dead + 10 million in GLF (estimate 25% of Margolin high estimate were intentional) = 40,000,000
"The regime must be held accountable for a huge number of deaths.  Although the estimates are quite speculative, it is clear that there were between 6 million and 10 million deaths as a direct result of the Communist actions, including hundreds of thousands of Tibetans.  In addition, tens of millions of 'counterrevolutionaries' passed long periods of their lives inside the prison system, with perhaps 20 million dying there.  To that total should be added the staggering number of deaths during the ill-named Great Leap Forward - estimates range from 20 million to 43 million dead for the years 1959-1961 all victims of a famine caused by the misguided projects of... Mao Zedong, and his criminal obstinacy in refusing to admit his mistake and allow measures to be taken to rectify the disastrous effects."  (Jean-Louis Margolin, “China: A Long March into Night,” in Stéphane Courtois, et. al, The Black Book of Communism: Crimes, Terror, Repression (Cambridge: Harvard University Press, 1999), pp. 463-464.)  TOTAL = 46-73 million.  NOT ALL FAMINE DEAD WERE INTENTIONAL
"This and other new evidence shows that the number of people who died in more than a dozen repressive, often violent political campaigns between 1950 and 1976 -- especially the Great Leap Forward and the chaotic 1966-76 Cultural Revolution to create a new society -- is millions higher than previously thought. According to some high estimates, Mao's repression, radicalism and neglect may have been responsible for up to 80 million deaths. The material -- unearthed by Chinese and Western scholars, and an investigation by The Washington Post -- also shows that areas of China previously believed to have escaped the chaos of these campaigns were not immune from the tumult masterminded by Mao, who died in 1976 but is still revered or at least admired by many Chinese.(Washington Post, “Repression’s Higher Toll,” July 17, 1994, p. A1.)  NOT ALL FAMINE DEAD WERE INTENTIONAL
"Although Mao did not want to kill or starve peasants per-se, like the other communist leaders studied in this chapter, when the famine struck his actions proved he was willing to pay a staggering price in human lives to achieve his radical goals.  As in the Soviet Union, a system of household registration kept peasants from fleeing to the cities or other areas where the famine was less severe.  Local granaries in some famine stricken areas remained full and peasants seeking access to them were shot... Not all the suffering visited on China during the Great Leap, however, was the result of the famine.  The party officially proscribed coercion, but communist officials sometimes tortured and killed those accused of failing to meet their grain quotas.  According to Jasper Becker, as the famine grew worse, 'Party cadres had increasingly to rely on force and terror to get the peasants to obey their orders.  At the height of the famine, they wielded the power of life and death because they controlled the grain stores and could kill anyone by depriving them of food.' As in the Soviet Union, the worst effects of the famine were specifically targeted at social groups suspected of hostility towards the regime... the radical communist agrarian policies of the Great Leap and the hunger they produced eventually provoked a significant amount of active resistance and in some cases open revolt from the peasantry.  The regime did not refrain from using violence to crush this resistance.   Secret Chinese military papers reveal that during the Great Leap Forward, “hunger and brutality precipitated widespread revolt and ‘armed banditry’...  Challenged, the party launched an all out effort to ‘suppress the counter-revolutionaries and pacify the countryside." (Benjamin Valentino, Final Solutions (Ithaca: Cornell University Press, 2004), p. 127-128).  ESTIMATE 25% OF GLF FAMINE DEAD WERE INTENTIONAL.</t>
  </si>
  <si>
    <t>Arabs</t>
  </si>
  <si>
    <t>suspected supporters of communist insurgency</t>
  </si>
  <si>
    <t>Harkis, suspected supporters of French</t>
  </si>
  <si>
    <t>Dates from Harff (Barbara Harff, "No Lessons Learned from the Holocaust? Assessing Risks of Genocide and Political Mass Murder since 1955," American Political Science Review, vol. 97, no. 1 (February 2003), p. 60).</t>
  </si>
  <si>
    <t>Suspected supporters of Royalist insurgency</t>
  </si>
  <si>
    <t>Government represses suspected political opponents.</t>
  </si>
  <si>
    <t>Government represses Arabs.</t>
  </si>
  <si>
    <t>Hmong</t>
  </si>
  <si>
    <t>Communist government represses insurgency by Hmong tribe.</t>
  </si>
  <si>
    <t>Poles expel ethnic Germans in retaliation for occupation and repression by Germany during World War II.</t>
  </si>
  <si>
    <t>Czechs expel ethnic Germans in retaliation for occupation and repression by Germany during World War II.</t>
  </si>
  <si>
    <t>Yugoslavs expel ethnic Germans in retaliation for occupation and repression by Germany during World War II.</t>
  </si>
  <si>
    <t>Government suppresses political opposition</t>
  </si>
  <si>
    <t>Equatorial Guinea gained independence from Spain on October 12, 1968. In an attempt to consolidate power following his victory in the country's first presidential election (September 1968), President Macias pressures Spanish residents to abandon control of the economy in February 1969. The ensuing crisis triggers an unsuccessful coup attempt, which triggers a violent and sustained crackdown on all political opposition, including ethnic-Bubi separatists on the island of Fernando Po (now known as Bioko). State terror ends with a successful coup led by Macias' nephew in August 1979. (Harff)</t>
  </si>
  <si>
    <t>Government kills civilians during effort to defeat secessionist movement in Kasai province.</t>
  </si>
  <si>
    <t>Government and local communist allies kills civilians in Mosul after Nationalist uprising.</t>
  </si>
  <si>
    <t xml:space="preserve">Government kills civilians during effort to defeat leftist Huk insurgency. </t>
  </si>
  <si>
    <t xml:space="preserve">Government kills civilians during effort to defeat Islamist Darul-Islam insurgency. </t>
  </si>
  <si>
    <t>Government kills civilians during effort to defeat insurgency by supporters of Liberal party.</t>
  </si>
  <si>
    <t>Government kills civilians during effort to defeat leftist insurgencies on Cheju Island and other provinces.</t>
  </si>
  <si>
    <t>Polish government kills civilians during effort to defeat Ukrainian separatists insurgency.</t>
  </si>
  <si>
    <t>Laos (Civil War-Communists)</t>
  </si>
  <si>
    <t>Political and Ethnic</t>
  </si>
  <si>
    <t>Guinea (Sekou Toure - political repression)</t>
  </si>
  <si>
    <t>Laos (Communist Repression/Hmong Civil War)</t>
  </si>
  <si>
    <t>suspected supporters of Darul Islam insurgency</t>
  </si>
  <si>
    <t>Iraq (Mosul Uprising)</t>
  </si>
  <si>
    <t>Congo (Kasai)</t>
  </si>
  <si>
    <t>"Sekarmadji Maridjan Kartosuwirjo started an indigenous Islamic rebellion on Aug. 7, 1949 -- just when Indonesia was gaining independence from the Dutch colonial rule... the ensuing thirteen-year rebellion, which was finally crushed in 1962." (Jakarta Post, "SCHOOLED FOR A HOUSE OF ISLAM," August 27, 2005, p. 6).
"The Darul Islam movement began in 1948 with a regional rebellion in West Java under Soekarmadji Maridjan Kartosoewirjo, quickly followed by a similar outbreak in Central Java. Independently, other rebellions that also bore the name Darul Islam broke out in South Kalimantan (1950); South Sulawesi (1952) under Kahar Muzakkar, and Aceh (1953) under Daud Beureueh. The rationales for the uprisings differed from place to place, but most were rooted in the unhappiness of local militias at concessions newly independent Indonesia had made to the Dutch or at its failure to accord due recognition to local guerrillas in the new national army. Religious factors were not paramount, but Islam became the common bond of the leaders, and by 1953, they had agreed to form a united front to establish the Islamic State of Indonesia (Negara Islam Indonesia, NII)...On 1 August 1962, after Kartosoewirjo was captured, the Indonesian army persuaded 32 of his top lieutenants to pledge allegiance to the government in exchange for amnesty." (International Crisis Group, "Recycling Militants in Indonesia: Darul Islam and the Australian Embassy Bombing," international Crisis Group Asia Report, no. 92 (22 February 2005), p. 2)</t>
  </si>
  <si>
    <t>"Batista fled the country on the morning of January 1, 1959, and on his heels about 800 of Castro's supporters marched into Havana…" (Cuba. (2006). In Encyclopædia Britannica. Retrieved June 14, 2006, from Encyclopædia Britannica Online: http://www.search.eb.com/eb/article-233440).
No clear end date.  Repression continues today, although at very low levels.  High level violence probably over by 1970.</t>
  </si>
  <si>
    <t>Suspected supporters of FRETILIN separatist insurgency</t>
  </si>
  <si>
    <t>Suspected supporters of ZAPU/ZANU insurgency</t>
  </si>
  <si>
    <t>Suspected supporters of Moro separatist insurgency</t>
  </si>
  <si>
    <t>Suspected supporters of (Janatha Vimukthi Peramuna--JVP) insurgency</t>
  </si>
  <si>
    <t>"The first guerrilla actions took place in 1967 and 1968, but a sustained insurgency did not get under way until December 1972… a truce was agreed upon on December 28, 1979." (Clodfelter, p. 625)</t>
  </si>
  <si>
    <t>Nationalist Chinese troops kill civilians during effort to suppress uprising by indigenous Taiwanese islanders.</t>
  </si>
  <si>
    <t>Government kills civilians during effort to suppress leftist rebellion by the People's Liberation Front (Janatha Vimukthi Peramuna--JVP), a Maoist and primarily rural Sinhalese youth movement.</t>
  </si>
  <si>
    <t>Government kills civilians during effort to suppress rebellion by Black African ZAPU and ZANU guerrillas.</t>
  </si>
  <si>
    <t>Bangladeshi government kills civilians during effort to suppress rebellion by Buddhist Chittagong Hill tribe.</t>
  </si>
  <si>
    <t>Government kills civilians during effort to suppress rebellion by Shiites.</t>
  </si>
  <si>
    <t>Zimbabwe/Rhodesia (Civil War)</t>
  </si>
  <si>
    <t>Rwanda (Tutsi vs. Hutu)</t>
  </si>
  <si>
    <t>"The pursuit of Nigerian unity killed between 500,000 and 1,000,000 Nigerians... My figure is a consensus of informed opinion and I personally feel that something around 600,000 -- for total deaths -- may be nearest the mark." (John de St. Jorre, The Brothers' War: Biafra and Nigeria (Boston: Houghton Mifflin, 1972), p. 412).
"Representatives of the Red Cross and the World Council of Churches kept a careful count, which leads to the conclusion that some 2 million starved, three-quarters of them small children... American and British diplomats spoke of this at the time as ''the numbers game.''  Though they had no reports of their own from inside the besieged enclave, they sought to minimize the numbers dying to help cover up that the Nigerian Government was deliberately starving the Biafrans.  As a result, shortly after the war, an official consensus emerged that only ''1 million had died, rather than the 2 million once feared.'' You repeat this ''official'' figure. It should be challenged whenever it appears as a continuation of the cynicism with which governments dealt with one of the most brutal man-made tragedies of our time. (Dan Jacobs, "Lest We Forget the Starvation of Biafra," The New York Times, August 1, 1987, p. A30.)
"Estimates in the former Eastern Region of the number of dead from hostilities, disease, and starvation during the thirty-month civil war are estimated at between 1 million and 3 million."  (Library of Congress Country Study, Nigeria (http://lcweb2.loc.gov/cgi-bin/query2/r?frd/cstdy:@field(DOCID+ng0039).
"In 1966, anti-Ibo rioting, largely by Hausas, killed about 30,000 Ibos and created about a million Ibo refugees. During the ensuing civil war, it was fear of renewed killing that kept many Ibos fighting." (New York Times, "Few Traces of the Civil War Linger in Biafra," July 14, 1987, p. A1). Does not include deaths in subsequent civil war.</t>
  </si>
  <si>
    <t>suspected supporters of Khmer Rouge communist insurgency, Vietnamese</t>
  </si>
  <si>
    <t>suspected supporters of communist insurgency, Mayans</t>
  </si>
  <si>
    <t xml:space="preserve">Government kills civilians during effort to defeat leftist Pathet Lao insurgency. </t>
  </si>
  <si>
    <t xml:space="preserve">Government kills civilians during effort to defeat leftist Khmer Rouge insurgency. </t>
  </si>
  <si>
    <t>Estimate that 50% of 10,000 deaths per year from 1948 - 2006 were civilians and 50% of those were killed in Karen rebellion = 145,000.
"The human cost has been very high... The government usually claims the death in battle of an average 2,000 insurgents each year against the loss of 500 - 600 government troops.  Insurgent leaders, however, more than put these figures in reverse.... But all these are military casualties and I suspect that civilian casualties are just as high.  Few reliable records have been kept, but the KIO [Karen Independence Organization] claims to have recorded the verifiable deaths of 33,336 civilians at the hands of government forces in the years 1961-1986... Under the present circumstances it is impossible to verify any of those claims or statistics, but a figure of about 10,000 deaths a year nationwide from the insurgency over the last four decades is probably fairly accurate." (Martin Smith, Burma: Insurgency and the Politics of Ethnicity (New York: Zed Books, 1991), p. 101).This probably refers to all insurgencies - not just Karens.
"The Jubilee Campaign, the human rights organisation based at Westminster and and campaigning for the Karen says: "Its is a nonsense for Premier to report abuses to the 'relevant authorities - the 'relevant authorities' are the Burmese military. Premier should admit they are working with mass murderers." The Jubilee Campaign claim that at least 30,000 Karen have died in the military's secret genocide against these people." (Guardian, "Two little boys," July 27, 2000, p. 2). PROBABLY SINCE 1992 ONLY.
"Human rights activist James Mawdsley, freed by Burma after 415 days in jail for distributing pro-democracy leaflets, Saturday appealed for international action to stop what he called the genocide of the Burmese people by its government.  Mawdsley, a 27-year-old English teacher from Lancashire who holds British and Australian passports, arrived in London after being released by Burma Friday in response to a United Nations-led international campaign that focused on human rights abuses by the military junta which has ruled Burma for the last 10 years.  Mawdsley told reporters.. the junta has killed 30,000 ethnic Karen people and displaced 600,000 Karen and Shan from their villages in the past 10 years." (United Press International, "reed British activist urges action against Burma for genocide," October 21, 2000)
"The Tatmadaw [Burmese Army] has committed atrocities with the apparent aim to instill fear in the civilian population for several decades. It has attempted to maintain control throughout Karen areas by brutalizing the civilian population... Over the years, Tatmadaw forces have conducted repeated military assaults against ethnic minority villages in which there were no armed opposition forces or other apparent military target." (“They Came and Destroyed Our Village Again," Human Rights Watch Report vol. 17, no. 4 (June 2005), p. 29).
"Burma's military junta is carrying out a "slow genocide" of ethnic minorities in the east of the country, according to a British researcher who has spent five years gathering evidence from the jungles.  Hundreds of villages have been burnt down, often several times, and between one and two million civilians have been scattered into the jungle, gathered into "relocation" camps or driven across the border into Thailand.  Civilians are killed, women are raped, villagers' food is burnt, their livestock is killed and medical facilities are systematically destroyed as part of the regime's policy of "Burmisation" in the east." (Daily Telegraph, "Burma's 'slow genocide' is revealed," June 24, 2005, p. 10)
Prime Minister "The fighting went on sporadically through the 1960s and into the following decades.  The fighting was low level but never ending.  A typical year was 1984, when 1,870 members of the various rebel factions were killed... Government losses that year numbered 566 killed... The Burmese rebellions continued through their fifth full decade in the 1990s." (Clodfelter, p. 683).</t>
  </si>
  <si>
    <t>Suspected supporters of anti-government insurgent groups.</t>
  </si>
  <si>
    <t>Government kills civilians during effort to defeat insurgency by multiple competing rebel groups, including the Taliban.</t>
  </si>
  <si>
    <t>Afghanistan (Rabbani/Massoud vs. Taliban, et al.)</t>
  </si>
  <si>
    <t>Suspected supporters of Niger River Delta rebellions.</t>
  </si>
  <si>
    <t>Georgian government kills civilians during effort to defeat Abkhaz insurgency.</t>
  </si>
  <si>
    <t>Nigeria (Niger Delta/Ogoni)</t>
  </si>
  <si>
    <t>"On August 14, 1992, a fratricidal war broke out on the resort beaches of Abkhazia, a small territory located on the Black Sea coast of the newly independent Republic of Georgia. A sixteen-month conflict ensued between, on the one hand, Abkhaz forces aided by local civilians as well as fighters from other countries, primarily neighboring areas of the Russian Federation, and, on the other hand, the central government of Georgia, in the form of National Guard, paramilitaries and volunteers. The Abkhaz fought for expanded autonomy and ultimately full independence from Georgia; the Georgian government sought to maintain control over its territory. Intensive battles raged on land, air and sea. Several thousand were killed and many more wounded on both sides...Following the first round of peace negotiations on December 1, 1993, the Georgian and Abkhaz sides signed an Agreement of Understanding" ((Human Rights Watch, GEORGIA/ABKHAZIA: VIOLATIONS OF THE LAWS OF WAR AND RUSSIA'S ROLE IN THE CONFLICT, Vol. 7, No. 7, (March 1995) &lt;http://www.hrw.org/reports/1995/Georgia2.htm&gt;).</t>
  </si>
  <si>
    <t>Suspected supporters of Bosnian Muslim and Croatian separatist insurgencies</t>
  </si>
  <si>
    <t>Suspected supporters of leftist Sandinista insurgency</t>
  </si>
  <si>
    <t>Suspected supporters of Lords Resistance Army insurgency, Holy Spirit Movement, other resistance groups, Acholi.</t>
  </si>
  <si>
    <t>Suspected supporters of Croatian separatist insurgency</t>
  </si>
  <si>
    <t>Serbian government and militias kill Croatian civilians during effort to defeat Croatian separatist insurgency.</t>
  </si>
  <si>
    <t>"Yet the Ceausescu dictatorship, which had come to seem unassailable, was overthrown in the course of a single week, Dec. 16–22, 1989. Minor incidents in the Transylvanian city of Timisoara led to violence, which quickly spread to other cities. Ceausescu was forced to flee Bucharest and then was arrested, tried, and executed on December 25." (Romania. (2006). In Encyclopædia Britannica. Retrieved July 2, 2006, from Encyclopædia Britannica Online: http://www.search.eb.com/eb/article-42882)</t>
  </si>
  <si>
    <t>Members of anti-government demonstrations</t>
  </si>
  <si>
    <t>Government kills civilians during crack down on anti-government protests and demonstrations.</t>
  </si>
  <si>
    <t>Suspected supporters of Hutu insurgency, other Hutu political opponents</t>
  </si>
  <si>
    <t>Government kills civilians during effort to defeat United Tajik Opposition (UTO) insurgency.</t>
  </si>
  <si>
    <t>Yugoslavia (Bosnia)</t>
  </si>
  <si>
    <t>Yugoslavia (Croatian Civil War)</t>
  </si>
  <si>
    <t>Suspected supporters of Armenian separatist insurgency.</t>
  </si>
  <si>
    <t>Azeri government kills civilians during effort to defeat Armenian separatist insurgency.</t>
  </si>
  <si>
    <t>Suspected political opponents, supporters of Somalia National Movement, Isaaq, Hawiye, and Majeerteen groups.</t>
  </si>
  <si>
    <t>Government forces kill civilians during effort to defeat insurgency by Lord's Resistance Army, Holy Spirit Movement, and others.</t>
  </si>
  <si>
    <t>Suspected political opponents of Ali Nasir</t>
  </si>
  <si>
    <t>Suspected supporters of Sikh separatist insurgency</t>
  </si>
  <si>
    <t>Government kills civilians during effort to defeat Sikh separatist insurgency.</t>
  </si>
  <si>
    <t>Suspected supporters of Zimbabwe African People's Union, Ndebele</t>
  </si>
  <si>
    <t>Government kills civilians during effort to defeat insurgency by supporters of Zimbabwe African People's Union</t>
  </si>
  <si>
    <t>Suspected supporters of leftist Shining Path insurgency</t>
  </si>
  <si>
    <t>Government kills civilians during effort to defeat leftist Shining Path insurgency.</t>
  </si>
  <si>
    <t>Suspected supporters of Contra Insurgents, Miskitos</t>
  </si>
  <si>
    <t>Government kills civilians during effort to defeat rightist Contra insurgency.</t>
  </si>
  <si>
    <t>Nicaragua (Contras)</t>
  </si>
  <si>
    <t>Government kills civilians during effort to crush South African backed RENAMO insurgency.</t>
  </si>
  <si>
    <t>Suspected supporters of RENAMO and other political opponents of the regime.</t>
  </si>
  <si>
    <t>Suspected supporters of Muslim Brotherhood and other opponents of the regime</t>
  </si>
  <si>
    <t>suspected supporters of National Resistance Army (NRA) insurgency, suspected former supporters of Idi Amin, Bagandans</t>
  </si>
  <si>
    <t>Political opponents of Islamist regime, suspected supporters of Kurdish insurgency, Baha'i</t>
  </si>
  <si>
    <t>suspected supporters of Muslim Maitatsine/Mara sect</t>
  </si>
  <si>
    <t>Government kills civilians during effort to put down uprising by members of Muslim Maitatsine/Mara sect in Kano</t>
  </si>
  <si>
    <t>Government cracks down on student-led democracy uprising.</t>
  </si>
  <si>
    <t>Suspected supporters of democracy movement</t>
  </si>
  <si>
    <t>Government kills civilians during effort to suppress rebellion by Ogaden separatists.</t>
  </si>
  <si>
    <t>Government kills civilians during effort to defeat separatist insurgencies (including Karens, Mon, and Shan)</t>
  </si>
  <si>
    <t>Karens, Mons, and Shan</t>
  </si>
  <si>
    <t>Burma/Myanmar (Communist Insurgency/Political Repression)</t>
  </si>
  <si>
    <t>Government kills civilians during effort to defeat communist CPB (Communist Party of Burma) insurgency</t>
  </si>
  <si>
    <t>Suspected supporters of Chechen separatist insurgency</t>
  </si>
  <si>
    <t>Government kills civilians during effort to defeat insurgency by Revolutionary United Front.</t>
  </si>
  <si>
    <t>Suspected supporters of Revolutionary United Front (RUF)</t>
  </si>
  <si>
    <t>Estimate Russia is responsible for 75-90 percent of 75,000 civilians killed = 55,000 - 70,000
"Two wars against separatist fighters in Chechnya have left 160,000 combatants and civilians dead, a top official in the local government loyal to Russia said Monday. Chechen state council chairman Taus Dzhabrailov said the total included those killed during a first war, which lasted from 1994-1996, and the second, which began in 1999 and continues today. Of the 160,000 killed, about 100,000 were ethnic-Russian servicemen and civilians, and 30-40,000 were ethnic Chechen fighters and civilians, he told journalists, without giving a further breakdown, or explaining the gap of at least 20,000 in his tally. About 1.2 million people lived in Chechnya before the start of the first war. A large portion of the approximately 400-450,000 people in the capital Grozny were ethnic-Russians. The city was devastated by Russian air and artillery bombardments, resulting in massive civilian casualties. "They never thought they would have bombs dropped on their heads or be shot at by heavy weapons," he said. Official military death tolls for the two wars come to about 10,000 Russian soldiers, although independent estimates are at least twice that. At the lower figure, Dzhabrailov's statistic would suggest that about 90,000 ethnic-Russian non-combatants died in Chechnya. Human rights groups cast doubt on the credibility of the figures, saying that Russian officials are not known for giving accurate accounts of civilian or military losses in Chechnya. Chechnya expert Alexander Cherkasov at the Russian human rights organisation Memorial said that following the first war the state statistics office published an estimate of 30-40,000 civilians killed. Memorial estimated the figure at 50,000. Accurate figures have been even harder to come by during the second war, during which access for journalists and independent researchers has been tightly restricted. According to Cherkasov, figures from the US organisation Human Rights Watch and from Memorial show that in the second war about 25,000 civilians have been killed, as many as 10,500 of them in the winter of 1999-2000 during the Russian storming of Grozny. That would give an independently researched total figure of about 75,000 civilians for both wars. "Dzhabrailov's statement was political. The state has never counted the civilian losses," Cherkasov said. "The Chechen government has not done what it needs to. It has not made lists of the dead, the lists of the disappeared. It has not found the mass graves." (Agence France Presse, "Chechnya's two wars have claimed 160,000 lives," August 15, 2005).  Suggests best estimate is 75,000 civilians.
"The available evidence shows that enforced disappearances in Chechnya are both widespread and systematic. According to government statistics, at least 2,090 people have “disappeared” since the conflict started in 1999; human rights groups estimate the figure to be between three thousand and five thousand.10 As this briefing paper shows, the victims are always civilians or individuals who, when taken from their homes, checkpoints or other locations, are unarmed—they are hors de combat. They are predominantly men between eighteen and forty years old, although, after several Chechen female suicide bombers targeted civilians in Russia, women have also increasingly become victims of “disappearances.” In two of the forty-three cases reflected in this briefing paper the victims were minors under eighteen years old. In the vast majority of cases, the perpetrators are unquestionably government agents— either federal forces or, as is increasingly the case, local Chechen security forces who are ultimately subordinate to the Russian federal Ministry of Internal Affairs or the Ministry of Defense... Many of those who “disappear” in the custody of Russian or pro-Moscow Chechen forces also become victims of torture and extrajudicial executions. Bodies of people who had been previously taken into custody and then “disappeared” are regularly found in Chechnya." (Human Rights Watch, "Worse Than a War: “Disappearances” in Chechnya—a Crime Against Humanity," Human Rights Watch Briefing Paper, March 2005, p. 7, 15).
"About 100,000 civilians, soldiers and insurgents have died in two full-scale wars in Chechnya in the last 11 years. While fighting has abated recently, a drumbeat of daily violence continues." (Washington Post, "Pro-Putin Party Sweeps to Easy Win in Chechnya," November 29, 2005, p. A17).
"As many as 200,000 people have been killed in Chechen violence, many of them civilians and thousands of them children, according to human rights groups. As many as 25,000 Russian troops have been killed in the conflict over the past decade, more than the Soviet Union lost during its decade-long occupation of Afghanistan, according to Alexei Arbatov, a former member of the Russian parliament who is now an analyst at the Moscow Carnegie Center." (Washington Post, "Separatist Leader in Chechnya Is Killed," March 9, 2005, p. A1).
"The government that Moscow has installed in Chechnya admitted yesterday that there were more than 50 mass graves on its territory. It said that up to 60,000 people had lost a relative or friend in the disappearances that have blighted the republic for the past five years. Nurdi Nukhazhiyev, the chairman of the Chechen government committee for civil rights, said most of the dead were civilians killed in the past five years, many the victims of Russian military operations. His admission implicates Russian federal troops in the death of possibly thousands of Chechen civilians during "anti-terrorist operations" aimed at flushing separatists and Islamic fundamentalists out of the province." (Guardian, "Chechen government admits civilians buried in mass graves," June 16, 2005, p. 17).
"The population before the start of the latest war was approximately 1.05 million, but it has shrunk to around 700,000 (one thirty-fifth the size of Iraq) because 40,000-45,000 civilians have been killed, tens of thousands are living as refugees (50,000 internally, the rest externally), and many others have moved permanently elsewhere." (Mark Kramer, "The Perils of Counterinsurgency," International Security (Winter2004/2005 Winter), p. 5).  May refer to 1999-2005 only.</t>
  </si>
  <si>
    <t>Government kills civilians during effort to defeat Chechen separatist insurgency.</t>
  </si>
  <si>
    <t>Estimate 10,000 in immediate aftermath of genocide and 3,000 (50% of 6,000 total killed in 1997-1998 insurgency) = 13,000
"After some early but limited reports of killings by the RPF, the first substantial charges against RPF forces were made by Robert Gersony, a consultant to the U.N. High Commissioner for Refugees. After interviewing hundreds of Rwandans inside and outside the country in July and August 1994, he concluded that the RPF had engaged in widespread and systematic slaughter of unarmed civilians. In September 1994, the U.N., in agreement with the U.S. and perhaps others, agreed to suppress the report but demanded that the RPF halt the killings. The number of killings declined markedly after September in the face of this international pressure... A written note produced by the UNHCR estimated only that the RPF had killed “thousands of persons a month,”131 but Gersony himself reportedly estimated that during the months from April to August the RPF had killed between 25,000 and 45,000 persons, between 5,000 and 10,000 persons each month from April through July and 5,000 for the month of August. In press accounts based on leaked information, the figure most often cited was 30,000... These killings were wide-spread, systematic, and involved large numbers of participants and victims. They were too many and too much alike to have been unconnected crimes executed by individual soldiers or low-ranking officers. Given the disciplined nature of the RPF forces and the extent of communication up and down the hierarchy, commanders of this army must have known of and at least tolerated these practices. According to several informants, Kagame himself was told about the killings of civilians in Byumba and did not intervene to stop them. The RPF has declared that soldiers who kill civilians will be brought to justice, but thus far few have been tried and most of them have been ordinary soldiers orofficers of low ranks." (Human Rights Watch, Leave None to Tell the Story: Genocide in Rwanda (New York: Human Rights Watch, 1999), pp. 14, 728, 734) Suggests about 10,000 for the second half of July and the month of August 1994.
"During the 1997-1998 rebellion in the northwest, the Rwandan army generally treated the local civilians as collaborators of the rebels. They killed thousands and forced hundreds of thousands of others into miserable relocation camps or into the bush where many died of illness and malnutrition. In the current conflict [in 2001] Rwandan authorities have adopted a different strategy." (Human Rights Watch, "RWANDA: OBSERVING THE RULES OF WAR?," Human Rights Watch Report,  Vol. 13, No.8A (December 2001), p. 10)
"Hutu militants, who advocate the wiping out of the minority Tutsi, raided the refugee camp at Mudende shortly before midnight on Dec. 10, leaving at least 271 people dead in violence that echoed the 1994 killing frenzy here, in which more than a half million Tutsi died. The killings were just the latest atrocity in a guerrilla conflict that has claimed at least 6,000 lives since last May. In a sense, the massacre also marked the continuation of the Rwandan civil war that started in 1990... Human-rights monitors estimate that thousands of unarmed Hutu civilians have been killed by those soldiers during counterinsurgency campaigns in the northwest this year. The abuses have only swelled the ranks of the Hutu guerrillas, as relatives of the dead have signed up to fight what they perceive as an oppressive police state. To make matters harder for the army, the guerrillas enjoy popular support in the northwest." (New York Times, "Rwanda's Paralyzing Wound: Hutu-Tutsi Killings," December 22, 1997, p. A6).
"More than 2,000 Rwandan civilians were killed in May and June because of "excessive force" used during Army search operations in the northwest, the United Nations human rights center said today. The "greatly increased number of violent incidents" in Ruhengeri, a province bordering Congo, the former Zaire, led to the deaths of at least 2,022 people, the United Nations said. This was the largest number of deaths recorded in the province since the United Nations High Commissioner for Human Rights began sending monitors to Rwanda three years ago after the massacre of an estimated 500,000 Tutsi and moderate Hutu. The human rights report said a "significant number of the elderly, women and children" have been killed. In one village, the report said, 1,226 people were killed by Army troops over four days in May after an attack on an Army convoy. According to the center, soldiers searched houses and shot or stabbed people suspected of aiding rebels." (New York Times, "2,000 Deaths in Rwanda Tallied by U.N. Agency," August 9, 1997, p. A4).
"Human Rights Watch and the International Federation of Human Rights Leagues (FIDH) condemn the killings of hundreds of unarmed civilians by soldiers of the Rwandese Patriotic Army (RPA) and by armed insurgents in a series of incidents in the northwestern prefecture of Gisenyi on August 8, 9 and 10. The first of these incidents took place just one day after the United Nations Human Rights Field Operation (HRFOR) published a report documenting the massacre by RPA soldiers of more than 2,000 persons, many of them unarmed children, women and the elderly in northwestern Rwanda during the preceding months. These massacres took place in the context of a continuing armed struggle between RPA soldiers and armed groups composed largely of soldiers of the former Rwandan government (ex-FAR) and of members of the militia that participated in the 1994 genocide of Rwandan Tutsi... According to reports from a number of independent sources, including diplomats in the Rwandan capital, Kigali, RPA soldiers and insurgents exchanged fire in the crowded market of Mahoko at 10 am August 8. One report states that the firing continued for two hours and that the RPA fired mortars into the market. Independent sources estimate that 400 people were slain, most of them unarmed civilians. Rwandan authorities declare that "several" civilians were killed in the incident. Later that day, armed rebels attacked the commune jail in Rubavu where hundreds of persons were detained on charges of having participated in the 1994 genocide. Witnesses declare that RPA soldiers drove away the rebels and then killed 200 to 300 detainees. Rwandan authorities reportedly admit that 185 detainees were killed but say the insurgents were responsible for these deaths. According to these official accounts, RPA troops had withdrawn from the immediate vicinity of the jail in order to regroup. In their absence, the insurgents took over the jail, liberated the detainees, and killed those who refused to join forces with them... Rwandan authorities admit that at least ninety-five detainees were also killed at the commune jail at Kanama that same afternoon. Preliminary independent reports put the number of fatalities from this incident at approximately 200." (Human Risghts Watch, "Massacres of Civilians by Rwandan Soldiers and Armed Insurgents," Press Relase, August 20, 1997 (http://hrw.org/english/docs/1997/08/20/rwanda1536.htm).  TOTAL = 2,800 - 2,900 (ncluding 2,000 killed "in preceding months")</t>
  </si>
  <si>
    <t>Suspected supporters of Hutu former government and insurgents</t>
  </si>
  <si>
    <t>Government kills civilians in reprisals for 1994 genocide and during effort to defeat Hutu insurgency in Northwest Rwanda.</t>
  </si>
  <si>
    <t>Suspected supporters of United Front insurgency, domestic political opponents.</t>
  </si>
  <si>
    <t>The Taliban arose in the south and wept forward to Kabul to capture the capital on September 27, 1996." (Clodfelter, p. 672)
"Capping a recent string of stunning victories, Northern Alliance rebels opposed to the ruling Taliban reported [on November 13, 2001] that they had descended on the capital of Afghanistan without much resistance. And Taliban forces began fleeing the capital, and heading south." (New York Times, "Anxious Fate of Kabul," November 13, 2001, B1).</t>
  </si>
  <si>
    <t>Taliban government kills civilians during effort to defeat insurgency by Northern Alliance and crush domestic political opposition.</t>
  </si>
  <si>
    <t>Burma/Myanmar (Ethnic Separatists - Karens, etc)</t>
  </si>
  <si>
    <t>Government of Idriss Deby represses political opposition and supporters of various southern-based insurgent movements.</t>
  </si>
  <si>
    <t>Chad (political repression/civil war - Habre regime)</t>
  </si>
  <si>
    <t>Government of Hissen Habre represses political opposition and supporters of Libyan backed rebellion.</t>
  </si>
  <si>
    <t>Chad (political repression/civil war - Deby regime)</t>
  </si>
  <si>
    <t>Government kills civilians during effort to defeat West Papuan secessionist insurgency.</t>
  </si>
  <si>
    <t>Suspected supporters of West Papuan secessionist insurgency.</t>
  </si>
  <si>
    <t>Congo (CNL/Simbas)</t>
  </si>
  <si>
    <t>Suspected supporters of Conseil National de Libération/Simba insurgency</t>
  </si>
  <si>
    <t>Government kills civilians during effort to defeat Conseil National de Libération/Simba insurgency</t>
  </si>
  <si>
    <t>Indonesia (West Papua - OPM)</t>
  </si>
  <si>
    <t>Suspected supporters of Baluchi insurgency</t>
  </si>
  <si>
    <t>Government kills civilians during effort to defeat insurgency by communist New People's Army.</t>
  </si>
  <si>
    <t>LOW: 2,138 (early executions) + 30,000 (purge) + 18,000 (camp deaths) = 50,138
HIGH: 2,138 (early executions) + 40,000 (purge) + 18,000 (camp deaths) = 60,138
"Immediately after September 9, 1944, when the Popular Patriotic Front seized power... a police force and security department controlled by the communist party moved into action.  On October 6 'people's tribunals' were established by decree.  By March 1945 they had... condemned 2,138 people to death, including the regents, the Brother of King Boris III, high-ranking officers, policemen, judges, industrialists and journalists.  According to specialists, a savage purge accounted for the death or disappearance of another 30,000 to 40,000 people, mainly the local nobility, mayors, teachers, Orthodox priests, and shopkeepers." (Karel Bartosek, “Central and Southeastern Europe,” in Stéphane Courtois, et. al, The Black Book of Communism: Crimes, Terror, Repression (Cambridge: Harvard University Press, 1999), p. 395.)
"The first mass trial, lasting from Dec. 20, 1944, to Feb. 1, 1945, resulted in death sentences for 3 of the tsar's former regents, 28 former ministers, 68 members of parliament, and an adviser to the tsar. Other defendants received long prison sentences. According to official statistics, by the time the people's courts completed their work in April 1945, they had tried 11,122 people, of whom 2,730 were condemned to death, 1,305 to life imprisonment, and 5,119 to terms of up to 20 years. Unofficial estimates suggested that as many as 30,000 political opponents were killed." (Bulgaria. (2006). In Encyclopædia Britannica. Retrieved June 12, 2006, from Encyclopædia Britannica Online: http://www.search.eb.com/eb/article-42753).
"At least 86 camps operated here from 1944 to 1962, according to evidence uncovered in the past three months. Although there are no detailed records, Western diplomats here have seen credible evidence that about 180,000 people passed through the camps and that about 18,000 of them died. Unmarked mass graves have been uncovered regularly across the country for the past two months." (Washington Post, "Bulgaria Lifts Curtain on its Stalinist Gulag," May 26, 1990, p. A1).</t>
  </si>
  <si>
    <t>LOW: 20,000 (Bleiburg Massacre) + 10,000 (other post war repression) + 5,000 (Goli Otok) = 35,000
HIGH: 40,000 (Bleiburg Massacre) + 20,000 (other post war repression) + 5,000 (Goli Otok) = 65,000
"Tens of thousands of people were executed in 1946-7 while hundreds of thousands were interned.  In 1947, there were so many men in camps of prisons that the penal system started to buckle under the strain." (Misha Glenny, The Balkans (New York: Viking, 1999), p. 531).
"New publications say up to 5,000 pro-Soviet Communists who opposed Tito's break with Moscow died in the camp between 1948 and the mid-1950s." (Associated Press, "10 Years After His Death, Tito's Deeds Die Too," May 4, 1990)
After the Nazi surrender "Tens of thousands of Croats fled, fearing the advent of communism or convinced that, having served the regime in one capacity or another, they would be marked for execution by the Partisans.  They were right.  On 15 May [1945] they surrendered to the British at Bleiburg, just over the Slovene border in Austria.  Returned by the British, between 20,000 and 40,000 of them were executed by the [communist] Partisans.  They were not just Croats, though.  Their numbers included Slovenes and some Chetniks who were also trying to escape." (Tim Judah, The Serbs (New Haven: Yale University Press, 1997), p. 130)
"At the center of the controversy is the concentration camp set up in great secrecy on Goli Otok ("Naked Island"), an arid and desolate outcrop of rock in the northern Adriatic Sea. Between 1948 and 1952, thousands of alleged pro-Soviet sympathizers passed through the camp. Some died as the result of the treatment they received there. Others committed suicide.... Even now, however, many details remain obscure -- including the number of prisoners. Figures have ranged from 8,000 (published in the Yugoslav press) to over 50,000 (an estimate by Amnesty International)." (Washington Post, "Yugoslav Horrors on 'Naked Island'," July 18, 1982, p. B4).
"Djilas adds that, in dealing with opposition forces, ''we didn't know how to avoid the concentration camp.'' The one at Goli Otok (Naked Island, just off the Dalmatian coast) was erected for the 15,000 Yugoslav Communists who supported the Soviet Union or were suspected of it after the 1948 break with Moscow. Inmates were subjected to torture and brainwashing. Still, Tito avoided death sentences and Djilas believes that despite the fury his own dissidence evoked in the leader, Tito rejected security police advice to do away with him." David Binder, THE PRINCE, YUGOSLAV-STYLE: A review of Tito the Story from Inside, by Milovan Djilas, New York Times Book Review, November 16, 1980, p. 13).</t>
  </si>
  <si>
    <t>"Some 100,000 peasants, intellectuals and members of the pre-Communist government are believed to have perished in communist gulags harsh corrective labor camps or while building the Black Sea Canal, an 80-kilometer (50-mile) long channel linking the sea to the Danube River." ("Former Gulag Commander on Trial for 216 Deaths," Associated Press Newswires, January 22, 2001).
"Corneliu Coposu... himself an inmate of Romanian prisons for 17 years, put the number of those arrested after 1947 at 282,000.  Of these he estimated 190,000 to have died in detention. The exact figure will never be known." (Dennis Deletant, Ceausescu and the Securitate: Coercion and Dissent in Romania, 1965-1989 (Armonk: Me Sharpe, 1995), p. 25)    
"In the first four years of the communist takeover, about 75,000 real or alleged enemies of the people were executed." (George H. Hodos, Show Trials: Stalinist Purges in Eastern Europe: 1948-1954 (New York: Praeger, 1987), p. 96).
"The communist takeover was accompanied by considerable violence aimed against political rivals... During 1946 and 1947 'state terror' reached its climax resulting in the execution of 60,000 persons... The Association of Former Political Prisoners of Romania has estimated that an additional 300,000 persons perished in Gheorghiu-Dej's [who died in 1965] labour camps." (Martin Rady, Romania in Turmoil: A Contemporary History (London: IB Tauris, 1992), p. 31.) TOTAL = 360,000.</t>
  </si>
  <si>
    <t>1,225,000 Germans "dead or missing in flight and expulsion" in 1945-1950 from "eastern territories of the German Reich [mainly Poland]" (Alfred M. de Zayas, A Terrible Revenge: The Ethnic Cleansing of the East European Germans, 1944-1950 (New York: St. Martin's Press, 1994), p. 152).
"According to West German statistics... 1,618,400 Germans died during the expulsion from Poland...  Philipp Ther, “The Integration of Expellees in Germany and Poland after World War II: A Historical Reassessment,” Slavic Review, vol. 55, no. 4 (Winter 1996), p. 785, n. 30.)</t>
  </si>
  <si>
    <t>"In late July 1945, the Polish government, believing itself justified by the increasingly ruthless tactics of the UPA [Ukrainian Insurgent Army], turned to the use of force to resolve the Ukrainian question." (Marek Jasiak, "Overcoming Ukrainian Resistance: The Deportation of Ukrainians within Poland in 1947," in Philipp Ther and Ana Siljak, ed., Redrawing Nations: Ethnic Cleansing in East-Central Europe, 1944-1948 (Lanham: Rowman &amp; Littlefield Publishers, 2001), p. 180).
"In late 1945 and early 1946, the UPA went on the offensive… It commenced a campaign of attacking police outposts, destroying railroads and bridges, and assassinating members of the resettlement commissions... UPA activity ceased only in September 1947, when most of its commanders had been killed in action." (Orest Subtelny, "Expulsion, Resettlement, Civil Strife: The Fate of Poland's Ukrainians, 1944-1947."  (Orest Subtelny, "Expulsion, Resettlement, Civil Strife: The Fate of Poland's Ukrainians, 1944-1947," Philipp Ther and Ana Siljak, ed., Redrawing Nations: Ethnic Cleansing in East-Central Europe, 1944-1948 (Lanham: Rowman &amp; Littlefield Publishers, 2001), p. 162, 168).</t>
  </si>
  <si>
    <t>"The immediate causus belli, was the slaying of Juan Feleo, a communist and the leaders of the PKM, on August 24 [1946] by military police... By 1953 the back of the insurgency was broken." (Timothy Lomperis, From people's War to people's Rule (Chapel Hill: University of North Carolina Press, 1996), pp. 180-181)
"The rebels carried out a six-year insurgency in central Luzon, starting March 6, 1948... Taruc [the Huk leader] surrendered in May 1954.  The insurgency was eliminated." (Clodfelter, p. 682)
"Continued landlord and police instigated violence against peasant activities, including the murder of PKM leader Juan Feleo in August 1946, provoked the Huk veterans to dig up their weapons and incite a rebellion in the Central Luzon provinces. The name of the HUK movement was changed from the People's Anti-Japanese Army to the People's Liberation Army. (Library of Congress Country Study: Philippines (http://lcweb2.loc.gov/cgi-bin/query/r?frd/cstdy:@field(DOCID+ph0037))
Magsaysay (who takes over as Secretary of Defense in 1950) "sharply reduced violence against the peasantry." (D. Michael Shafer, Deadly Paradigms (Princeton: Princeton University Press, 1988), p. 236)</t>
  </si>
  <si>
    <t>"In March 1948, after the collapse of another brief truce, Roxas declared the Hukbalahap illegal and announced that he was putting his "mailed fist" policy back into effect. Company after company of constabulary troops charged into Huklandia burning entire villages, slaughtering farm animals, and killing or imprisoning many innocent peasants in their search for the elusive insurgents. They located few Huks, killed or captured even fewer, and alienated almost the entire population of the region from the central government... On Good Friday, 1950, army troops massacred 100 men, women, and children in Bacalor, Pampanga, and burned 130 homes in retaliation for the killing of one of their officers.71 In Laguna, fifty farmers attending a community dance were placed before a wall and executed as "suspected Huk."72 The Philippine Air Force also contributed to the government's loss of popular support. It acquired several P-51 Mustangs from the United States in 1947, and used them to strafe and bomb suspect locations. Unfortunately, these aerial raids caused more damage to civilians than to the Huks, and in mid-1950, the government placed tighter controls over the use of the fighter-bombers. In general then, government forces were treating the people worse than were the guerrillas" (Lawrence M. Greenberg, The Hukbalahap Insurrection (Washington, D.C.: U.S. Army Center of Military History, p. 1987), p. 69, 76).
"The morale of government troops was low, however, and their indiscriminate retaliations against villagers only strengthened Huk appeal." (Hukbalahap Rebellion. (2006). In Encyclopædia Britannica. Retrieved June 13, 2006, from Encyclopædia Britannica Online: http://www.search.eb.com/eb/article-9041448)
"Two problems hindered the Philippine military... its incompetence and its tendency to attack civilians... As Douglas Blaufarb notes, 'the army and police, lacking effective tactics, good intelligence, or adequate training, struck out at the nearest available target, the population." (D. Michael Shafer, Deadly Paradigms (Princeton: Princeton University Press, 1988), p. 220).</t>
  </si>
  <si>
    <t>"Although probably no more than 100 government officials were slain and 440 Nationalist soldiers killed or wounded, the count of the dead among the Taiwanese in the month-long rebellion may have reached as high as 18,000." (Clodfelter, p. 697)
"As many as 28,000 civilians had been killed when the army suppressed a series of political protests in 1947." (Martin Gilbert, A History of the 20th Century: Volume Three: 1952-1999 (New York: Harper Collins, 2000), p. 740).
"In Taiwan, civic groups have mounted increasing pressure for an official accounting of the deaths of between 15,000 and 30,000 people by Chinese Nationalist forces in 1947." (New York Times, "South Koreans Seek Truth About '48 Massacre," October 24, 2001, p. A3).
"Taiwanese President Lee Teng-hui plans to grant amnesty to people accused of anti-government activities during a 1947 massacre that killed 18,000 people, an official said yesterday... It was on Feb. 28, 1947, that Nationalist troops fleeing China's Communist takeover began gunning down Taiwan civilians to assert their authority in the face of perceived political resistance." (Toronto Star, "Taiwan to grant amnesty to 1947 massacre accused," June 4, 1997, p. A17).</t>
  </si>
  <si>
    <t>"On February 25, Benes, perhaps fearing Soviet intervention, capitulated. He accepted the resignations of the dissident ministers and received a new cabinet list from Gottwald, thus completing the communist takeover…De-Stalinization had a late start in Czechoslovakia. The KSC leadership virtually ignored the Soviet thaw announced by Nikita Khrushchev in 1956 at the Twentieth Congress of the Communist Party of the Soviet Union... In 1963 reform-minded Communist intellectuals produced a proliferation of critical articles. Criticism of economic planning merged with more generalized protests against KSC bureaucratic control and ideological conformity. The KSC leadership responded. The purge trials of 1949-54 were reviewed, for example, and some of those purged were rehabilitated." (Library of Congress Country Study, Czechoslovakia (http://lcweb2.loc.gov/frd/cs/cshome.html)).</t>
  </si>
  <si>
    <t>"In Czechoslovakia, according to sources published in Prague in 1968, there were more than 100,000 political prisoners in 1953, while between 1948 and 1953 over 25,000 were either executed or died in prison." (Roy Aleksandrovich Medvedev, Let History Judge: The Origins and Consequences of Stalinism (New York: Columbia University Press, 1989), p. 797).
"Some 350,000 Czechs and Slovaks were jailed or sent to labor camps… Political trials began, and many anti-communists were executed." (Tina Rosenberg, The Haunted Land (New York: Random House, 1995), p. 10). ESTIMATE IS FOR IMPRISONED - NOT KILLED.
"according to the most recent and extensive tally, the Czechoslovak state officially executed 450 convicts from the time Benes resigned in June 1948 until the fall of the communist regime in November 1989." (Benjamin Frommer, National Cleansing: Retribution Against Nazi Collaborators in Postwar Czechoslovakia (Cambridge: Cambridge University Press, 2005), p. 3).
FROM 20th CENTURY ATLAS "28 May 1991 CTK National News Wire, citing the Czech weekly, Reflex: Executed: 260; Killed during arrests, in camps and prisons, etc.: 9,000-10,000; Disappeared: 1,800" TOTAL.= 11,060-12,060 (http://users.erols.com/mwhite28/warstat6.htm).</t>
  </si>
  <si>
    <t>Prime Minister "U Nu… was confronted with two major rebellions: a communist revolt, that broke out on March 27, 1948, in south-central Burma… and a Karen tribal revolt in the southeast in August which had as its objective a sovereign Karen state.  [The Karens maintained] an uneasy alliance with the Communists... Besides the Communists and the Karens, there were also smaller groups of Shan, Mon, and Kachin rebels.... The fighting went on sporadically through the 1960s and into the following decades.  The fighting was low level but never ending.  A typical year was 1984, when 1,870 members of the various rebel factions were killed... Government losses that year numbered 566 killed... The Burmese rebellions continued through their fifth full decade in the 1990s." (Clodfelter, p. 683).
As a result of massive desertions within the CPB ranks in 1989 and the May 27, 1990 general election "in most respects the CPB was now overtaken by the new democracy parties in the towns and the armed ethnic opposition and the DAB in the liberated zones." (Martin Smith, Burma: Insurgency and the Politics of Ethnicity (New York: Zed Books, 1991), pp. 382).</t>
  </si>
  <si>
    <t>Estimate 50% of 10,000 deaths per year from 1948-1990 were civilians and 50% of those were killed in communist rebellion = 100,000
"The human cost has been very high... The government usually claims the death in battle of an average 2,000 insurgents each year against the loss of 500 - 600 government troops.  Insurgent leaders, however, more than put these figures in reverse.... But all these are military casualties and I suspect that civilian casualties are just as high.  Few reliable records have been kept, but the KIO [Karen Independence Organization] claims to have recorded the verifiable deaths of 33,336 civilians at the hands of government forces in the years 1961-1986... Under the present circumstances it is impossible to verify any of those claims or statistics, but a figure of about 10,000 deaths a year nationwide from the insurgency over the last four decades is probably fairly accurate." (Martin Smith, Burma: Insurgency and the Politics of Ethnicity (New York: Zed Books, 1999), p. 101).This probably refers to all insurgencies - not just Communists.
"In a highly conservative estimate in 1952, Prime Minister U Nu put government casualties alone at 3,424 dead... This total, however, takes no account of civilian casualties or the many fatalities on the rebel side: 60,000 dead and over one million homeless in the first two years of the insurrection may be the final toll." (Martin Smith, Burma: Insurgency and the Politics of Ethnicity (New York: Zed Books, 1999), p. 119). SEEMS TO REFER TO BOTH INSURGENCIES.
"An estimate of violent deaths attributable to the insurrections in Burma from 1948-1955 [both communist and ethnic] exceeds 28,000" (Clodfelter, p. 683)
Prime Minister "The fighting went on sporadically through the 1960s and into the following decades.  The fighting was low level but never ending.  A typical year was 1984, when 1,870 members of the various rebel factions were killed... Government losses that year numbered 566 killed... The Burmese rebellions continued through their fifth full decade in the 1990s." (Clodfelter, p. 683).
"U Nu asserted that there were 30,000 military and civilian casualties (killed, wounded, and missing) between 1948 and 1954." ("William Johnstone, "Burma (1948-1960)," in D.M. Condit ed., Challenge and Response: vol. 1: Insurgency in Asia (Washington, D.C.: Center for Research in Social Systems, 1968), p. 393.  Estimating 1/3 of these were dead = 10,000 total dead (although not all were killed in fighting with communists)</t>
  </si>
  <si>
    <t>"Selecting a starting date for the war is a matter of judgment, but it surely falls in the period February-October 1948, with the general strike of February and March, the insurgency on Cheju-do island... in April [3rd]...  All of these events occurred in the American zone... which meant that southern Koreans were fighting other southern Koreans." (Allan R. Millett, The War for Korea: 1945-1950 (Lawrence: University of Kansas Press, 2005), p. 2).
"By August 1949 it was apparent that the insurgency had effectively ended... Few if any guerrilla incidents occurred between June and the late fall of 1949, when there were some isolated skirmishes.  Just before the [international] war began in June 1950, an embassy survey found the island [Cheju] peaceful." (Bruce Cummings, The Origins of the Korean War: Volume II (Princeton: Princeton University Press, 1990), p. 258).  Applies to Cheju insurgency only.  Guerrilla resistance continues in other parts of Korea until the war.</t>
  </si>
  <si>
    <t>"South Korean President Roh Moo-hyun Monday apologized for the massacre of 12,000 leftist activists by government troops in 1948 in the southern island of Jeju." (UPI Newswire, "Roh apologizes for 1948 Jeju massacre," April 3, 2006).
"A special government committee has so far confirmed a total of 12,725 islanders as victims of the April 3 uprising and made various efforts to help restore their honor..." (Yonhap Newswire, "President Roh visits Jeju Island," April 4, 2006.)
"A series of massacres on Mount Halla, which rises over Jeju Island, between October 1948 and February of the next year are estimated to have killed 30,000 people, and rank among the worst atrocities this country has ever seen... police and army units declared any part of the island more than three miles from the coastline -- the forested interior areas that were presumed to be the lair of rebels -- to be enemy territory and unleashed a merciless campaign of terror, including the burning of scores of villages, summary executions and widespread torture." (New York Times, "South Koreans Seek Truth About '48 Massacre," October 24, 2001, p. A3).
"Just how many Koreans died in the two-year insurgency will never be known with any precision.  The government's security forces... suffered 7,235 deaths... The estimates [for other dead]… range from 30,000 to 100,000 dead...  The low estimate of 30,000 deaths seems most plausible, given the nature of the revolt and the limited firepower available to the belligerents.  That atrocities occurred on both sides is unquestionable." (Allan R. Millett, The War for Korea: 1945-1950 (Lawrence: University of Kansas Press, 2005), pp. 142-143).
"The people of the island bore the worst of the Cheju violence.  American sources thought that 15,000 to 20,000 islanders had died, but the ROK official figure was 27,719... The governor of Cheju, however, privately told American intelligence that 60,000 had died... Most Cheju islanders have appalling atrocity stories to tell." Cheju (Bruce Cummings, The Origins of the Korean War: Volume II (Princeton: Princeton University Press, 1990), p. 258).</t>
  </si>
  <si>
    <t>50,000 to 150,000 "mass killing deaths" in "conservative violence against liberals in Colombian civil war, 1948-1958." (Benjamin Valentino, Final Solutions (Ithaca: Cornell University press, 2004), p. 84). 
"The war cost over 300,000 lives in the first half of the 1950s, mostly rural poor killed by government-sponsored militias." (Pierre Gassmann, "Colombia," Simon Chesterman, ed., Civilians in War (Boulder: Lynn Rienner, 2001), p. 68).
"85,114 civilians killed by guerrillas (1949-58)... 40,000 other civilians killed, many while fighting government forces... [and] an estimated 45,000 persons [assume 50% to 100% civilians] who died later as a result of wounds inflicted during the violence." (John J. Finn, "Columbia (1948-1958)," in D.M. Condit ed., Challenge and Response: vol. 3: The Experience in Africa and Latin America (Washington, D.C.: Center for Research in Social Systems, 1968), 420.)  Total of 150,000 to 170,000 civilian dead.
200,000 "persons died... a majority of them simple country folk unlucky enough to have lived in one of the many regions where the conflict raged... [In one town] Thousands of citizens were driven from their homes and hundreds murdered, many of them hacked to death with machetes... On the slightest pretext, campesinos were shot, houses burned and crops as well as foodstuffs destroyed.  The underlying assumption was that every farmer was a 'bandit' or potentially one, and should be treated as such." (James Henderson, When Colombia Bled (University: University of Alabama Press, 1985. p. 1, 180).</t>
  </si>
  <si>
    <t>Famine deaths excluded - no evidence of intentionality
Extrapolating from camp death estimates, "we find Korean Communism directly responsible for the death of more than 1.5 million people." Pierre Rigoulot, “Crimes, Terror, and Secrecy in North Korea,” in Stéphane Courtois, et. al, The Black Book of Communism: Crimes, Terror, Repression (Cambridge: Harvard University Press, 1999), p. 558.  ESTIMATE DOES NOT INCLUDE 1990 FAMINE DEATHS.
"It is estimated that the system of political prisons and labor camps in North Korea holds more than 200,000 people, and that, given the harsh conditions in these camps, some 400,000 prisoners have perished in the past three decades." (Carl Gershman, "North Korea's Human Catastrophe," Washington Post, April 17, 2003, p. A23).  Gersgman is president of the National Endowment for Democracy.
"2 million deaths in North Korea" under the Communist regime." (Stéphane Courtois, "Introduction: The Crimes of Communism," in Stéphane Courtois, et. al, The Black Book of Communism: Crimes, Terror, Repression (Cambridge: Harvard University Press, 1999), p. 4.)
"By some estimates, over three million North Koreans have died [in the famine in the 1990s], more victims than in Pol Pot's Cambodia, and international agencies are warning that this year may bring particularly serious hunger... Those who protested were sent to an extensive gulag system, which may have resulted in the deaths of one million people." (Joshua Kurlantzick, "A Marxist Sun King: Review of Rogue Regime, by Jasper Becker," New York Times Book Review, August 7, 2005, p. 18). No evidence the famine deaths were intentional.
"A new report on human rights in North Korea says hundreds of thousands of prisoners work in often life-threatening conditions in at least 36 camps hidden in isolated valleys and mountains of the closed Stalinist country.  Torture, meager rations and the imprisonment of entire families are routine, according to the report, which draws on the accounts of 30 former prisoners and prison guards, including several North Koreans who were later among the tens of thousands who have fled to China to escape famine and repression...In the late 1990's, camp administrators gave out too little food for prisoners to survive, and annual death rates soared to as high as 33 percent at one camp, Kyo-Hwa-So Hoeryong, the report says." (New York Times, "Rights Group Exposes Conditions in North Korean Prison Camps," October 22, 2003, p. A9).
"In the mid to late 1990s North Koreans experienced a famine that killed an estimated one million people, or about 5 percent of the population... The famine in the 1990s resulted from a deadly combination of factors: the state’s monopoly on food and its discriminatory distribution to favored classes of the population, particularly cadres of the ruling (North) Korea Workers Party and high-ranking military, intelligence, and police officers; the degradation of the country’s agricultural capacity; and environmental disasters, such as drought and flooding, that contributed to a series of poor harvests." (Human Rights Watch, "A Matter of Survival," Human Rights Watch Report C1803, May 4, 2006, p. 1).</t>
  </si>
  <si>
    <t>Most estimates are between 15,000 and 40,000 total dead - including combatants.  Estimating 50% were combatants and 80 percent of civilians were killed by rebels suggests - 1,500 to 4,000 civilians killed by government.
"The cost in lives of stamping out Darul Islam is estimated at 40,000... [The rebel leader] exhorted his followers to kill all men, women and children who did not actually assist them... The Army developed a tactic of driving entire villages up the mountains where Darul Islam detachments were hiding and, after drawing reluctant fire [on the civilians], replying with superior force." (Theodore Friend, Indonesian Destines (Cambridge: Harvard University Press, 2003), p. 55).  But most of the deaths seem to be attributable to the rebels.
"The back of the rebellion was not broken till the early 1960s. The human and economic toll of the DI rebellion was immense. An estimated 20,000 people lost their lives and over 500,000 were displaced. There was also widespread destruction of property and disruption to commercial activity." (Paul H. Nitze School of Advanced International Studies, "POLITICAL ISLAM IN SOUTHEAST ASIA," Conference Report (March 25, 2003 Washington, D.C.), p. 18)
"The rebellion achieved victory in 1949, when its leader declared his own Islamic State of Indonesia, centred on West Java. This self-proclaimed state survived for 13 years with a 12,000-man army and its own police, tax collectors and civil administration. The rebellion spread to Aceh, south Sulawesi and central Jakarta, provoking violent conflict in which 20,000 people died." (The Australian, "A war that never ends," October 3, 2005, p. 10).
"Sekarmadji Maridjan Kartosuwirjo started an indigenous Islamic rebellion on Aug. 7, 1949 -- just when Indonesia was gaining independence from the Dutch colonial rule. Disappointed with the newly formed Indonesian Republic headed by Sukarno, Kartosuwirjo proclaimed his own Indonesian Islamic State (NII) in opposition to the Jakarta's central government. Areas of West Java under NII control were called "Darul Islam." An estimated 15,000 to 20,000 people died during the ensuing thirteen-year rebellion, which was finally crushed in 1962." (Jakarta Post, "SCHOOLED FOR A HOUSE OF ISLAM," August 27, 2005, p. 6).
"The impact of the raids by Darul Islam troops was devestating" 414 "persons killed" in 1951 "428" in 1952... "In 1957 Darul Islam troops killed 2,447 persons... Until 1961 more than 1,500 people were killed annually..." (C Van Dijk, Rebellion Under the Banner of Islam (The Hague: Martinus Nijhoff, 1981), pp. 104-105).  May not all be civilians.  Estimate refers to people killed by rebels.
"Aceh's so-called Darul Islam rebellion… was finally brought to an end in 1962 after years of complex negotiations and low level fighting… The resolution of the rebellion through negotiation and with minimal loss of life was eased significantly by the fact that... the rebels never sought to separate from Indonesia." (Geoffrey Robinson, "Rawan Is as Rawan Does: The Origins of Disorder in New Order Aceh," Indonesia, vol. 66 (Oct., 1998), p. 130). This may only apply to fighting in Aceh.  Violence was more severe elsewhere.
"The Darul Islam movement began in 1948 with a regional rebellion in West Java under Soekarmadji Maridjan Kartosoewirjo, quickly followed by a similar outbreak in Central Java. Independently, other rebellions that also bore the name Darul Islam broke out in South Kalimantan (1950); South Sulawesi (1952) under Kahar Muzakkar, and Aceh (1953) under Daud Beureueh. The rationales for the uprisings differed from place to place, but most were rooted in the unhappiness of local militias at concessions newly independent Indonesia had made to the Dutch or at its failure to accord due recognition to local guerrillas in the new national army. Religious factors were not paramount, but Islam became the common bond of the leaders, and by 1953, they had agreed to form a united front to establish the Islamic State of Indonesia (Negara Islam Indonesia, NII)...On 1 August 1962, after Kartosoewirjo was captured, the Indonesian army persuaded 32 of his top lieutenants to pledge allegiance to the government in exchange for amnesty." (International Crisis Group, "Recycling Militants in Indonesia: Darul Islam and the Australian Embassy Bombing," international Crisis Group Asia Report, no. 92 (22 February 2005), p. 2).</t>
  </si>
  <si>
    <t>"On October 1, 1949, the People's Republic of China was formally established, with its national capital at Beijing... The post-Mao political order was given its first vote of confidence at the Eleventh National Party Congress, held August 12- 18, 1977. Hua was confirmed as party chairman, and Ye Jianying, Deng Xiaoping, Li Xiannian, and Wang Dongxing were elected vice chairmen. The congress proclaimed the formal end of the Cultural Revolution, " (Library of Congress Country Study: China (http://lcweb2.loc.gov/cgi-bin/query/r?frd/cstdy:@field(DOCID+cn0037)).
Event includes early land reform violence and purges, Great Leap Forward deaths, and Cultural Revolution.  Does not include deaths in Tibet (recorded separately below)</t>
  </si>
  <si>
    <t>North Vietnam becomes independent of France on July 22, 1954
"In December 1953, when victory seemed imminent, the Viet Minh launched agrarian reforms in the liberated zones... The reforms were completed in 1956.. There were probably some 50,000 executions in the countryside (excluding combat deaths)… Between 50,000 and 100,000 people were imprisoned…" (Jean-Louis Margolin, “Vietnam and Laos: The Impasse of War Communism,” in Stéphane Courtois, et. al, The Black Book of Communism: Crimes, Terror, Repression (Cambridge: Harvard University Press, 1999), p. 568-70).
In the Autumn of 1956.. the regime launched a 'rectification of the errors of the land reform campaign.'  The campaign led to a further wave of killing..." (Arthur J Dommen, The Indochinese Experience of the French and the Americans (Bloomington: Indiana University Press, 2001),  p. 340).  Assume most violence ended by 1-1-1957.</t>
  </si>
  <si>
    <t>"In December 1953, when victory seemed imminent, the Viet Minh launched agrarian reforms in the liberated zones... The reforms were completed in 1956.. There were probably some 50,000 executions in the countryside (excluding combat deaths)… Between 50,000 and 100,000 people were imprisoned…" (Jean-Louis Margolin, “Vietnam and Laos: The Impasse of War Communism,” in Stéphane Courtois, et. al, The Black Book of Communism: Crimes, Terror, Repression (Cambridge: Harvard University Press, 1999), p. 568-70).
"According to a former Cadre of the land reform campaign, 12,000 members and cadre of the Party and 20,000 ordinary peasants were executed during the land reform campaign... In the Autumn of 1956.. the regime launched a 'rectification of the errors of the land reform campaign.'  The campaign led to a further wave of killing..." (Arthur J Dommen, The Indochinese Experience of the French and the Americans (Bloomington: Indiana University Press, 2001),  p. 340).
""the most that can be said is that the total number of people executed during the land reform was probably on the rough order of 5,000 and almost certainly between 3,000 and 15,000."  Edwin E. Moise, Land Reform in China and Vietnam: Consolidating the Revolution at the Village Level (Chapel Hill: University of North Carolina Press, 1983), p. 222.).  This estimate is outdated.  New evidence suggests the higher estimates are probably more accurate.</t>
  </si>
  <si>
    <t>LOW: Estimate 1/3 total 522,000 South Vietnamese civilians killed were intentionally killed by ARVN and allies = 174,222 = approximately 150,000
HIGH: Estimate 1/2 total 522,000 South Vietnamese civilians killed were intentional ARVN and allies = 261,000 = approximately 300,000
"It is estimated that 522,000 noncombatants in South Vietnam... were killed in the conflict [no dates]." (Clodfelter, p. 791)
522,000 "civilian deaths [in South Vietnam from 1965 to 1974" Calculated by subtracting 65,000 North Vietnamese civilian deaths from 587,000 total North/South Vietnam civilian deaths. Does not include entire period from 1959-1975. (Guenter Lewy, America in Vietnam (Oxford UP 1978), p. 451-453).
400,000 - 500,000 "victims of politicide" from January 1965-March 1975 (Barbara Harff, "No Lessons Learned from the Holocaust? Assessing Risks of Genocide and Political Mass Murder since 1955," American Political Science Review, vol. 97, no. 1 (February 2003), p. 60).
"anti-communists trying to stop communist gains, felt forced to use indiscriminant violence, often against substantial concentrations of population accused of harboring the communists... whatever terror and violence the communists used, was exceeded many fold by their enemies... During the Diem years, up to 170,000 are estimated to have died violently, while officially the government spoke of arresting 20,000 to 30,000 communists in the 1950s.. The Phoenix program, in which some 650 Americans from 1968-1972 supervised Saigon's efforts to eliminate the political infrastructure of the communists in the south, was said to have killed 20,987... Communists, or according to many non-communist sources as well as communist writers, caused the death of 40,000 (or even 100,000)... Some sources speak of lower totals, but also indicate that at times only 6 percent of those killed were 'targeted' or thought certain to be communists." (James Harrison, The Endless War (New York: Columbia University Press, 1982), pp.190-191, 202).
"In mid-1971 William Colby gave an estimate of around 20,000 killed... under the Phoenix programme. Critics of the campaign have claimed that most of those killed or arrested were probably not communists -- that Phoenix was little more than a random reign of terror." (Robin Corbett, Guerrilla Warfare: From 1939 to the Present Day (London: Orbis, 1986), p. 115).</t>
  </si>
  <si>
    <t>First fighting between China and Tibet in this period occurs in 1951, but first major attacks on civilians do not occur until August 1954.  Widespread repression continues through the end of the Cultural Revolution.
"The New York Times in August 1954 reported... that '40,000 farmers took part in an uprising in East Tibet, which was suppressed by the 18th Chinese Army." (Dawa Norbu, China's Tibet Policy (Richmond: Curzon Press, 2001), p. 219) 
"Widespread rebellion in spring and summer of 1954 by some 40,000 tribesman was put down only with the killing of most of the rebels either in battle or in executions and massacres… The gravest threat to Chinese rule came in March 1959 when revolt broke out in Lhasa... After a week of heavy fighting the rebellion was crushed." (Clodfelter, p. 699)
"The first military skirmishes between Tibetan troops and the PLA took place at the end of May 1950." But major Chinese invasion does not occur until October 7, 1950. "The Tibetans surrendered to the PLA" on October 19, 1950... The Chinese could have marched straight on to Lhasa but the repercussions would have been far reaching.  Instead they attempted to convince the Tibetan Government that a settlement could be reached."  (Tsering Shakya, The Dragon in the Land of Snows (Columbia UP: 1999), p. 38)
"Smoldering resentment at the strain on the country's resources from the influx of Chinese soldiery and civilians was inflamed in 1956 by reports of savage fighting and oppression in districts east of the upper Yangtze...  Refugees from the fighting in the east carried guerrilla warfare against the Chinese into central Tibet, creating tensions that exploded in a popular rising at Lhasa in March 1959... Persecution of Tibetans abated in the late 1970s with the end of the Cultural Revolution, but Chinese repression was resumed when the Tibetans renewed their claims for autonomy and even independence...riots broke out in the late 1980s, and China imposed martial law in Tibet in 1988. Tibet continues to suffer from periodic unrest." (Tibet. (2006). In Encyclopædia Britannica. Retrieved June 14, 2006, from Encyclopædia Britannica Online: http://www.search.eb.com/eb/article-71442)
"The post-Mao political order was given its first vote of confidence at the Eleventh National Party Congress, held August 12- 18, 1977. Hua was confirmed as party chairman, and Ye Jianying, Deng Xiaoping, Li Xiannian, and Wang Dongxing were elected vice chairmen. The congress proclaimed the formal end of the Cultural Revolution." (Library of Congress Country Study: China (http://lcweb2.loc.gov/cgi-bin/query/r?frd/cstdy:@field(DOCID+cn0037)).</t>
  </si>
  <si>
    <t>ESTIMATE: 250,000-500,000
"During the many campaigns, the occupation of Tibet continued, exacting a horrific price on the people and land. China invaded in 1950. After an uprising in 1959, experts say the Chinese emptied monasteries and threw hundreds of thousands of people into prison camps. The Tibetan government in exile estimates that 1.2 million people have died under Communist rule as a result of war, starvation and repression. Some analysts say this is too high; others believe it is possible. According to the late Panchen Lama, a high-ranking official in the Chinese hierarchy, 10-15 percent of the Tibetan population was initially imprisoned following the 1959 uprising. If there were then 4 million Tibetans, that would be 400,000 to 600,000 people imprisoned. The Panchen Lama estimated about 40 percent died while in prison; other estimates range up to 90 percent. If 40 percent died, the total for Tibet would be 160,000 to 240,000 -- and that is just among those who died in prison during that short period. Tenzin Choedrak, the Dalai Lama's physician said that in a camp where he was held for two years, more than half the prisoners died of starvation." (Washington Post, "Many Died? New Evidence Suggests Far Higher Numbers for the Victims of Mao Zedong's Era," July 17, 1994, p. A22).
1,198,385 "Tibetans perished" including: 92,731 in "Torture," 432,705 in "Battles/Uprisings," 156,758 in "Execution," 342,970 in "Starvation," and 173,221 in "Prisons and labour camps"
 (Scientific Buddhist Association, Tibet: The Facts, A Report by the Scientific Buddhist Association for the United Nations Commission on Human Rights (Dharamsala: Tibetan Young Buddhist Association, 1990), p. 297, n. 39).  Most objective sources seem to think this is too high.  Excluding Famines and Battles/Uprisings leaves 422,710.
"The latest demonstrations in Tibet apparently were touched off by the anniversary this Friday of the 1959 uprising against Chinese rule in which 87,000 Tibetans were killed, according to recently disclosed Chinese documents. The rebellion was quickly put down by the army, and the Dalai Lama fled to India, where he still lives in exile." (Fox Butterfield, "Tibet Strife Seen as Major Challenge to China," The New York Times, March 8, 1989, p. A11.) FOR 1959 REVOLT ONLY.
"as many as 65,000 Tibetans were killed in the uprising and the death toll, with the purges and executions that followed included, may have reached 87,000" (Clodfelter, p. 1153). FOR 1959 REVOLT ONLY.
"A witness estimates that from 1956-1959, 65,000 Tibetans were killed." (Pierre-Antoine Donnet, Tibet: Survival in Question, trans. Tica Broch (London: Zed Books, 1994), p. 75).FOR 1959 REVOLT ONLY.
90,000 "Tibetans killed throughout the whole revolt" (George N. Patterson, "China and Tibet: Background to the Revolt," China Quarterly (January/March 1960), p. 100.)FOR 1959 REVOLT ONLY.
From 1959 to 1961 "more than 93,000" were killed, wounded, captured or surrendered.  On the PLA side, 1,551 were killed and 1,987 wounded. (Personal communication with Taylor Fravel, citing a Chinese government source). FOR 1959 REVOLT ONLY.</t>
  </si>
  <si>
    <t>"The origins of the civil war in the south date back to the 1950s. On August 18, 1955, the Equatoria Corps, a military unit composed of southerners, mutinied at Torit. Rather than surrender to Sudanese government authorities, many mutineers disappeared into hiding with their weapons, marking the beginning of the first war in southern Sudan...The two sides signed the Addis Ababa accords on March 27, 1972, which was thereafter celebrated as National Unity Day." (Library of Congress Country Study: Sudan (http://lcweb2.loc.gov/cgi-bin/query2/r?frd/cstdy:@field(DOCID+sd0038)).</t>
  </si>
  <si>
    <t>"probably at least 400,000 and possibly as many as 500,000 people were killed or died of sickness, malnutrition, and other causes attributable to the war." (Clodfelter, p. 611)
"The [March 1972 peace] agreement halted a conflict that for over 17 years had devastated the South and caused the deaths of an estimated half million southerners." (J. Millard Burr and Robert Collins, Requiem for the Sudan: War, Drought and Disaster Relief on the Nile (Boulder: Westview Press, 1995), p. 7).
400,000-600,000 victims of "politicide with communal victims." (Barbara Harff, "No Lessons Learned from the Holocaust? Assessing Risks of Genocide and Political Mass Murder since 1955," American Political Science Review, vol. 97, no. 1 (February 2003), p. 60).
"Unable to  hit the elusive Anya-Nya, [the Sudanese Army] made the civilian population their targets and many villages were burned, their inhabitants being scattered" (Edgar O'Ballance, The Secret War in the Sudan (Hamden: Archon Books, 1977), p. 83).</t>
  </si>
  <si>
    <t>"Human rights groups have charged that over nearly three decades, between 10,000 and 40,000 Haitians were killed by the forces of Francois (Papa Doc) Duvalier and his son, and that torture was routine." (Washington Post, "Haitians clamor for ouster of Duvalier-Era Holdovers," December 17, 1986, p. A29).
"Resistant to both domestic and foreign challenges, Duvalier entrenched his rule through terror - an estimated 30,000 Haitians were killed for political reasons during his tenure." (Library of Congress Country Study, Haiti (http://lcweb2.loc.gov/cgi-bin/query/r?frd/cstdy:@field(DOCID+ht0025).
"Human-rights groups say 40,000 to 60,000 political opponents were killed during the 29-year reign of the father and son." (Wall Street Journal, "'Perhaps I was too tolerant," April 17, 2003).</t>
  </si>
  <si>
    <t>"Numbers of persons killed or imprisoned under the revolution are impossible to estimate fairly: Castro himself admitted the existence of 20,000 political prisoners in 1965; a pessimist might well suspect the figure to be closer to the 40,000 named by exiles, if those in forced labour or 'rehabilitation' camps are included.  The total number of executions by the revolution probably reached 2,000 by early 1961, perhaps 5,000 by 1970." (Hugh Thomas, Cuba, The Pursuit of Freedom (New York: Harper and Row, 1971), p. 1460).
"Non-Combat Victims of the Castro Regime: Firing squad executions, 5,726; Extrajudicial assassinations 1,198; Deaths in prisons 1,213; Missing and disappeared 198; TOTAL 8,335." (Cuba Archive, (http://www.cubaarchive.org/english_version/articles/42/1/Update-on-Findings%3A-April-1%2C-2006)).
"Whatever the toll [of the revolution] may have been, some 200 were added to it in the first weeks of the revolutionary victory, as many of Batista's torturers and war criminals were executed by the Castro regime." (Clodfelter, p. 705).
"The Cuba Archive project (www.CubaArchive.org) is working to document the cost, in human life, of more than five decades of Cuban dictatorship. The New Jersey-based archive's tiny staff has set itself the monumental task of identifying every man, woman, and child killed by Cuba's rulers since March 10, 1952, the day Batista ousted the island's last democratically elected president. Meticulously, impartially, the archive's researchers are assembling the evidence that Castro claims doesn't exist victim by victim, one death at a time.  It is also slow and painstaking work. Each death entered into the archive must be confirmed by at least two independent sources and documented, to the extent possible, with photographs, eyewitness testimony, and the recollections of survivors... So far the archive has catalogued the deaths of 9,240 victims of the Castro regime." (Jeff Jacoby, " 9,240 VICTIMS, AND COUNTING," The Boston Globe (Op Ed), January 04, 2006, p. A11).  This estimate includes combat deaths.
"In the earliest days of the revolution, summary executions established a culture of fear that quickly eliminated most resistance. In the decades that followed, inhumane prison conditions often leading to death, unspeakable torture and privation were enough to keep Cubans cowed. Cuba Archive finds that some 5,600 Cubans have died in front of firing squads and another 1,200 in "extrajudicial assassinations." MARY ANASTASIA O'GRADY, "Counting Castro's Victims," THE WALL STREET JOURNAL, December 30, 2005, p. A17).</t>
  </si>
  <si>
    <t>Estimate 50% of total were civilians killed by government.
"Kassem took four days to regain control of the city [Mosul]... The number of people killed exceeded 2,000, with many times that number injured..." (Said K Aburish, Nasser: The Last Arab (New York: St. Martin's Press, 2004), p. 180).
"To teach the perpetrators [of the failed coup] a lesson, Qassem encouraged the communists to conduct a witch-hunt for the nationalist adversaries… In addition to disposing of all the officers who had staged the rebellion in Mosul, the communists killed many Arab nationalists who had supported them… In Mosul itself, a communist inspired mob indulged in a week-long orgy of rap, looting and summary trials, which culminated in the accused being machine gunned to death in front of cheering mobs." (Con Coughlin, Saddam: His Rise and Fall (New York: Harper Collins, 2005), p. 26).  
"In the course of its duration hundreds, and some say thousands, were killed or executed." (Haim Gerber, The Social Origins of the Modern Middle East (Boulder: Lynn Reinner, 1987), p. 142).</t>
  </si>
  <si>
    <t>Estimate worst abuses were over by 1980
"Guinea's quarter century as a Marxist, single-party state was a ruinous experiment headed by one of the continent's most prominent "big men," Ahmed Sekou Toure. As with many of the leftover monuments built by fraternal communist parties, it is the ruin--of the economy and of a state--that remains.  In 1958, when French President Charles de Gaulle offered limited autonomy to its restive African colonies... Guinea became the only colony to reject France's proposal in favor of full independence.... Sekou Toure combined [foreign] forms of communism with his own reign of terror, in which his police and troops killed or jailed tens of thousands of real or perceived opponents and drove nearly a quarter of the country's 7 million people into exile." (The Washington Post, "Leader Keeps Tight Grip on Guinea," November 9, 2000, p. A22).
Sekou Toure's "years in power, however, were marked by Guinea's economic paralysis and by bloody purges in reprisal for countless "plots" against his rule. The last massive reprisal was carried out in 1976 against the Fulani population of 1 million, the largest of Guinea's ethnic groups.  A plot to overthrow him, discovered in [April] 1960, was the beginning of Guinea's long period of government-inspired terror. Matters worsened after a November 1970 invasion force of about 300 Guinean soldiers landed in a night assault on Conakry from Guinea-Bissau, which was controlled at the time by Portugal. The Portuguese-backed invasion failed to topple Mr. Toure. Using as an excuse numerous "plots" he said were hatched in other countries, including France, the United States, the Soviet Union and China, Mr. Toure took firm control of the government, violently repressing even the mildest dissent and emasculating the trade unions, his own pre-independence power base. At least 10,000 people have been rounded up since 1970 and 2,800 have "disappeared," according to the London-based human rights group Amnesty International in a 1982 report. "Many are believed dead as a result of execution, torture, deliberate starvation and inhuman prison conditions," the organization reported." (Washington Post, "Guinea's Longtime President, Ahmed Sekou Toure, Dies," March 28, 1984, p. C7)
"Diplomats in West Africa who were generally critical of Mr. Toure said that in the late 1970's his regime ceased carrying out executions, torture and mass arrests." (New York Times, "AHMED SEKOU TOURE, A RADICAL HERO," March 28, 1984, p. A6)</t>
  </si>
  <si>
    <t>"No one is sure how many people died in the purges - estimates range from 6,000 to 35,000 - but by Toure's death some 2 million people had fled the country" (Associated Press Newswires, "In West Africa, a fight brews over the memory of terror," December 28, 1998).
"In his arrival remarks, the pope hailed the president's "courageous work" in creating "room for freedom" after the brutal repression by President Sekou Toure, who ruled Guinea from its independence from France in 1958 to his death in 1985. More than 50,000 people were killed under the Marxist president's rule. Hundreds of thousands emigrated, and the Catholic Church was severely repressed, its property seized and its leading bishop jailed for nearly 10 years." (Associated Press, "Pope Praises Guinea's Move Away From Tyranny," February 24, 1992)
"Spurned by the West, Sekou Toure then looked to the East bloc for support in implementing his brand of revolutionary socialism. There followed nearly 20 years of repression as he tried to force Guineans to follow his political path. Tens of thousands were killed or imprisoned, or fled the country. An estimated 25 percent of the 5.5 million population now lives in exile." (Christian Science Monitor, "Sekou Toure's legacy to Guinea," April 2, 1984, p. 15).
"During President Toure's years in power, several coup attempts were crushed or foiled, while Guinea became notorious internationally for human-rights abuses. In October 1982, Amnesty International, the London-based human rights organization, named 78 political prisoners it believed had died and asked the Government to account for more than 2,800 others it said had disappeared." (New York Times, "EX-PREMIER SEIZES POWER IN GUINEA," July 5, 1985, p. A1).
"At least 10,000 people have been rounded up since 1970 and 2,800 have "disappeared," according to the London-based human rights group Amnesty International in a 1982 report. "Many are believed dead as a result of execution, torture, deliberate starvation and inhuman prison conditions," the organization reported." (Washington Post, "Guinea's Longtime President, Ahmed Sekou Toure, Dies," March 28, 1984, p. C7).
"Until a few days ago no foreign journalist had ever entered Guinea's prison at Camp Boiro, the place where President Ahmed Sekou Toure had locked up political opponents. There will probably never be an exact toll of the people who died here, but the figure is believed to run into the thousands." (The New York Times, "IN POST-COUP GUINEA, A JAIL IS THROWN OPEN," April 12, 1984, p. A1).</t>
  </si>
  <si>
    <t>Estimate roughly 70,000 total military dead [Lomperis cites 35,000 Hmong/Royal Lao] out of 200,000 - 250,000 total dead.  Estimate government responsible for 25-50% of remaining civilian dead [130,000 - 180,000] = 30,000 - 90,000
"The ground war in Laos was conducted on two different levels.  One was a war along a relatively defined line separating two zones of control throughout most of the country.  It was fought between regular Royal Lao Army and Pathet Lao units... The other was the secret war, a more implacable and ruthless conflict fought without quarter mainly in the mountains of northern Laos and often behind Pathet Lao lines, by the 'Secret Army' funded and directed by the CIA... Those who suffered most from the escalating conflict were populations living in the east of the country: overwhelmingly the highland minorities, Lao Thoeng and particularly Lao Sung (Mien as well as Hmong)... By the time a case fire was declared in early 1973, over 2 million tons of bombs had been dropped on the Pathet Lao Zone... The destruction was horrific.  Almost all 3,500 villages under Pathet Lao control had been partly or wholly destroyed.  Loss of life on both sides can only be guessed at.  But 200,000 dead [including 30,000 Hmong soldiers and civilians presumably killed by Pathet Lao]... would be a conservative estimate.  At one time or another as many as 750,000 people, a quarter of the entire population, had been driven from their homes." (Martin Stuart-Fox, A History of Laos (Cambridge: Cambridge University Press, 1997), p. 139, 144).
"The estimated dead from all causes during the Laotian Civil War were 250,000." (Clodfelter, p. 686)
"40,000 Hmong fighters [were] recruited by the CIA to halt the spread of communism in Laos as a sideshow to the Vietnam war. Almost half the fighters were killed, civilian casualties approached 50,000 and, by 1973, nearly half the Hmong population in Laos had been displaced. Thousands more died after the Americans withdrew two years later." (Guardian, "US pays debt at last to Vietnam war allies," August 24, 2004, p. 11). Hmong deaths during this phase of the war were killed by Pathet Lao, NOT BY GOVERNMENT forces.
30,000 Hmong "soldiers and civilians died" by 1974 (USA Today, 10-07-1998, p. 10A)
"20,000 Meo irregulars lost their lives, as did another 15,000 soldiers of the Royal Lao Army... Civilian casualties in Laos, despite the heavy bombing, were relatively light because most of it took place along the remote Ho Chi Minh Trail or in the Plain of Jars, whose population had been 'relocated.'" (Timothy Lomperis, From People's War to People's Rule (Chapel Hill: University of North Carolina Press, 1996), p. 239).</t>
  </si>
  <si>
    <t>Kasai secedes on August 8, 1960, the rebellion is crushed by December 30, 1961, but another uprising occurs in 1963 which is put down by March 1.
Inter-ethnic fighting between Luba (or Baluba) and Lulua tribes also kills thousands in 1959.  But no evidence of government involvement.</t>
  </si>
  <si>
    <t>Estimate 2,000 killed in 1960 and 3,000 in 1963 = 5,000.
"The massacre [which killed 44 civilians] was the bloodiest outbreak in the Congo since last August and September... Several thousand tribesmen were killed at that time." (New York Times, "44 SLAIN IN KASAI AS CONGO TROOPS FIRE ON CIVILIANS," March 3, 1961. p. 1).
UN Secretary General "Charged that soldiers of the Congo Army had committed atrocities in the fighting in Kasai province...Reports received through the Red Cross showed that undisciplined Congolese soldier had engaged in slaughter not only of combatants but of defenseless civilians... [the Secretary General said] They involve the most flagrant violation of elementary human rights and have the characteristics of the crime of genocide..." (New York Times, "U.N. CHIEF SCORES LEADERS IN CONGO; CITES ATROCITIES," September 10, 1960, p. A1).
"An estimated 3,000 Baluba tribesmen have been killed [by central government force] during fighting that began in January [1963]… According to eyewitness accounts, government forces set fire to house after house… A trip to the area showed thousands of huts leveled.... Estimates of the dead run between 200 and 5,000 with several reliable sources setting the total at about 3,000.  Most of those killed apparently were villagers... The army and the rebels fought only one pitched battle." (New York Times, "CONGOLESE QUELL UPRISING IN KASAI," March 4, 1963. p. A2).
"Although Congolese units never made it to Katanga, their attack on Kasai in August 1960 led to a large-scale massacre of the Luba elements." (Library of Congress Country Study, Zaire (http://lcweb2.loc.gov/frd/cs/cshome.html)).</t>
  </si>
  <si>
    <t>LOW: 30,000 in 1961-1970 and 50,000 in Anfal = 80,000
HIGH: 40,000 in 1961-1970 and 200,000 in Anfal = 240,000
"The 1961-1970 war… cost about 50,000 lives including 9,000 under arms." (Clodfelter, p. 646).  Suggests 41,000 civilians dead.
"By HRW/Middle East's estimate, in the Anfal at least 50,000 and possibly as many as 100,000 persons, many women and children, were killed between February and September 1988.  Their deaths did not come in the heat of battle - as 'collateral damage'... Rather these Kurds were systematically put to death in large numbers by the order of the central Iraq government." (Human Rights Watch/Middle East, Iraq’s Crime of Genocide: The Anfal Campaign against the Kurds (New Haven: Yale University Press, 1995), p. xvii).
"30,000 - 60,000 victims of politicide with communal victims" from 1963-1975 and "180,000 victims of politicide with communal victims" from 1988-1991 (Barbara Harff, "No Lessons Learned from the Holocaust? Assessing Risks of Genocide and Political Mass Murder since 1955," American Political Science Review, vol. 97, no. 1 (February 2003), p.60). TOTAL = 210,000 - 240,000.
"We shall never know the exact number who perished in the Anfal operations, but they probably accounted for 150,000 - 200,000 lives." (David McDowall, A Modern History of the Kurds (London: I.B. Tauris, 1997), p. 359).
"the regime's forces acted with great brutality, slaughtering roughly 20,000 Kurds - many of them civilians.." (Kenneth Pollack, The Threatening Storm: The Case for Invading Iraq (New York: Random House, 2002) , p. 51).</t>
  </si>
  <si>
    <t>150,000 in war deaths + 30,000 - 50,000 in famine deaths = 180,000 - 200,000
"how many of the famine deaths can be attributed to the counter-insurgency methods of the Ethiopian government and other punitive measures implemented to the cost of rural people?  This question cannot be answered in anything but the crudest terms... between 225,000 and 317,000 deaths - rather more than half those caused by the famine - can be blamed on the government's human rights violations." (Africa Watch, Evil Days: 30 Years of War and Famine in Ethiopia (New York: Human Rights Watch: 1991), p. 175-76).  Africa Watch notes that about 15 percent of the affected population lived in Eritrea, which suggests about 30,000 - 50,000 famine deaths in Eritrea alone.
"The most characteristic feature of the war has been the indiscriminate violence against civilians by the Ethiopian army and air force.  The army deliberately killed and wounded tens of thousands of civilians and the air force bombed civilians and civilian targets. It is not possible to produce an accurate estimate for the number of innocent people killed over the decades, but it undoubtedly exceeds 150,000 (leaving aside those killed by famine and the resettlement program).  The atrocities discussed in this report are but a fraction of the total number which occurred." (Africa Watch, Evil Days: 30 Years of War and Famine in Ethiopia (New York: Human Rights Watch: 1991), p. 3).
"It is still unclear how many died in the 'total war' that Mengistu declared in August 1977 on Eritrean secessionists.  An estimate of 80,000 civilians and military personnel for 1978-1980 [only] includes victims of massive air raids that were used as reprisals but does not include those who must have died as a result of the government's subsequent systematic disruption of the traditional way of life." (Yves Santamaria, “Afrocommunism: Ethiopia, Angola, and Mozambique,” in Stéphane Courtois, et. al, The Black Book of Communism: Crimes, Terror, Repression (Cambridge: Harvard University Press, 1999), p. 692).</t>
  </si>
  <si>
    <t>"The worst fratricidal horrors were reserved for those Muslims who, like the harkis, had continued to fight for France... harrowing stories came out of Algeria.  Hundreds died when put to work clearing minefields... Others were tortured atrociously... Many were put to death with their entire families, including young children... Estimates of the numbers of Algerians thus killed vary wildly between 30,000 and 150,000." (Alistair Horne,  A Savage War of Peace: Algeria 1954-1962 (New York: Viking Press, 1977), pp. 537-538).
"9,000 - 30,000" "victims of politicide." (Barbara Harff, "No Lessons Learned from the Holocaust? Assessing Risks of Genocide and Political Mass Murder since 1955," American Political Science Review, vol. 97, no. 1 (February 2003), p.60).
"At the end of the war, the Harkis were in a critical position... They were deemed traitors by the FLN... between 55,000 and 75,000 of them were killed." (Antoine Proust, "The Algerian War in French Collective Memory," "in War and Remembrance in the Twentieth Century, Jay Winter, Emmanuel Sivan, eds., (Cambridge: Cambridge University Press, 1999), p. 165).
"30,000 Algerians, from the 200,000 harkis who served with the French during the war, were massacred by the rebel victors." (Clodfelter, p. 610).</t>
  </si>
  <si>
    <t>Most estimates of Yemeni dead are between 40,000 and 100,000.  Estimate 50% are civilians intentionally killed = 20,000 - 50,000
"casualties are difficult to ascertain, but fatalities probably exceeded 50,000 and possibly numbered as high as 100,000." (Clodfelter, p. 635)
"It is estimated that more than 100,000 people were killed in the war, most of them civilian." (Jacob Bercovitch and Richard Jackson, International Conflict (Washington, D.C.: Congressional Quarterly Press, 1997), p. 112)
"Yemen has always had a turbulent history, including civil war in North Yemen in 1962 that killed 200,000 people." (Toronto Star, "Killing an Arabic dream The civil war in Yemen is destroying the region's experiment in democracy and unity," May 12, 1994, p. A23).
Egypt "waged a sustained terror bombing campaign against Yemeni villages to prevent them from being used by the Royalists..." (Kenneth Pollack, Arabs at War (Lincoln: University of Nebraska Press, 2002) p. 51)
"Egypt's brutality in dealing with the tribes was the ugliest aspect of the war... Frequent bombing of the countryside inhabited by uncommitted guerrillas was seen as a way to gain their support... in 1963 the Egyptians began destroying the agricultural lands and wells of tribes suspected of supporting the imam...Hundreds of non-combatants had been killed in the Egyptian attacks.... the number of Yemenis killed [context suggest total for the entire war] was around 40,000." (David M. Witty , "A Regular Army in Counterinsurgency Operations: Egypt in North Yemen, 1962- 1967," The Journal of Military History, Vol. 65, No. 2. (April 2001), p. 422, 432).</t>
  </si>
  <si>
    <t>"When Qasim was overthrown in February [9], 1963, the new Baathist leaders carried out a massive purge in which thousands of communists were executed for supporting the hated Qasim. Survivors fled to the relatively isolated mountainous regions of Kurdistan. This first Baathist rise to power was short-lived, however, and under Abd as Salam Arif (1963-66) and his brother, Abd ar Rahman Arif (1966-68), both ICP and Baath cadre members were suppressed, largely because of their close connections with the Communist Party of Egypt and, in turn, the Communist Party of the Soviet Union. Although the Baath hierarchy had earlier perceived the ICP as a Soviet arm ready to interfere in internal affairs, after the successful 1968 coup d'etat, Baath leaders joined ICP officials in calling for a reconciliation of their decade-long rivalry. This reconciliation was short-lived, however, and in May 1978 Baghdad announced the execution of twenty-one ICP members, allegedly for organizing party cells within the armed forces. Foreign observers contended that the executions, which took place long after the alleged crimes were committed, were calculated to show that the Baath would not tolerate communist penetration of the armed forces... Despite several decades of arrests, imprisonments, repression, assassinations, and exile, in the late 1980s the ICP remained a credible force and a constant threat to the Baath leadership." (Library of Congress Country Study: Iraq (http://lcweb2.loc.gov/cgi-bin/query/r?frd/cstdy:@field(DOCID+iq0077)
Coalition Provisional Authority is established in May 2003.</t>
  </si>
  <si>
    <t>290,000 total "missing." 30,000 - 60,000 Shiite dead and 80,000 to 240,000 Kurdish dead in other episodes.  Subtracting average Kurdish and Shiite dead leaves 85,000
"Human Rights Watch estimates that as many as 290,000 Iraqis have been “disappeared” by the Iraqi government over the past two decades. Many of these “disappeared” are those whose remains are now being unearthed in mass graves all over Iraq." (Human Rights Watch, "The Mass Graves of al-Mahawil: The Truth Uncovered," Human Rights Watch Report, May 2003 (http://hrw.org/reports/2003/iraq0503/).
"Between 1979 and 1982, a catalogue of horror engulfed Awatif's extended family and lingered like a curse down through the years. A prosperous Shiite Muslim clan of doctors, engineers and students, the family was suspected of harboring pro-Iranian sympathies following Saddam Hussein's ascent to the presidency and the outbreak of war with Iran... At least 300,000 people are missing, according to human rights groups who fear that may be a conservative figure. They include people killed nearly 25 years ago and some who were dragged away in the night a day after the U.S. military breached Baghdad." (Washington Post, "Iraqis Learn Sad Fate of the Missing," April 21, 2003, p. A1) 
"No one really knows how many people were slaughtered by the Iraqi government over the past 35 years. It apparently killed its citizens on a huge scale, both systematically and indiscriminately. Human rights groups, which have tried to document the carnage for years, estimate that nearly 300,000 Iraqis are missing and were probably executed. Tens of thousands more, according to Iraqi opposition groups, may have been imprisoned and tortured... The executions took place through the late 1970's and 1980's, when Iraq's Arab neighbors and most Western governments considered Saddam Hussein an ally against the threat of Islamic militancy in Iran. They occurred, survivors and witnesses said, while American troops were still occupying much of southern Iraq, sometimes just on the outskirts of the killing fields, in the weeks after the Persian Gulf war in 1991. The government killed in purges aimed at specific political opposition groups, like the Communists, and it killed to suppress the political ambitions of the Shiite Muslim majority. It killed the relatives of dissidents, Muslim clerics and Christians whose loyalty was suspect. It killed Kurds, with bullets and poison gas, in a wholesale campaign meant to subdue an entire ethnic group. The killing continued through that decade and beyond, when much of the world shunned but tolerated the Iraqi leader." (New York Times, "AFTER THE WAR: MASS EXECUTIONS," June 1, 2003, p. A1).
"The Government of President Saddam Hussein of Iraq has executed at least 1,500 people in the last year mostly for political reasons, a former Dutch Foreign Minister has concluded in a report to be presented on Tuesday to the United Nations Human Rights Commission...His report paints a picture of persistent persecutions of the Kurds, of the Shiite tribes in the southern marshes and Turkomans and other ethnic or religious groups. It describes a relentless pursuit of all political critics or would-be critics. Among the instances of summary executions that he cited were the killings in October of 14 military officers and politicians who were accused of planning an attempt on President Hussein's life. In another instance he cited, 23 people were sentenced to death, among them three military officers charged with "maneuvering" against the Government. He received reports of the executions of army deserters, Islamic activists, Shiite tribe members and people connected with opposition groups that maintain offices in exile -- including nine people with ties to a group called the Iraqi National Council and seven people associated with another group, the Supreme Council for Islamic Revolution in Iraq" (New York Times, "1,500 Executions Cited for Iraq In Past Year, Mostly for Politics," April 14, 1998, p. A1).</t>
  </si>
  <si>
    <t>"By 1967 when both the incursions and the attacks on the Tutsi within Rwanda ended… some 20,000 Tutsi were killed." (Human Rights Watch, Leave None to Tell the Story: Genocide in Rwanda (New York: Human Rights Watch, 1999), p. 40)
Tutsi invasion of December 1963 "was quickly beaten back and the government used the occasion to launch a massive wave of repression in which an estimated 10,000 Tutsi were slaughtered between December 1963 and January 1964." (Gerard Prunier, The Rwanda Crisis (New York: Columbia University Press, 1998), p. 56)
"12,000 - 20,000 politicide with communal victims" from December 1963 to June 1964 (Barbara Harff, "No Lessons Learned from the Holocaust? Assessing Risks of Genocide and Political Mass Murder since 1955," American Political Science Review, vol. 97, no. 1 (February 2003), p.60).</t>
  </si>
  <si>
    <t>"On January 12, 1964, a rebellion by the black majority on the island nation of Zanzibar overthrew the Arab aristocracy that had long ruled the country.  In the bloodbath that followed the coup, as many as 5,000 Arabs were killed by black military personnel and mobs.  Later that year [April 24, 1964] Zanzibar joined Tanganyika to form the new nation of Tanzania." (Clodfelter, p. 621)</t>
  </si>
  <si>
    <t>"In December 1963, Zanzibar became a fully independent sovereign state with a parliamentary form of government. Less than a month later, the constitutionally elected government was overthrown.  Cuban-trained African guerrillas carried out the uprising as part of a plan to establish a  communist regime. Zanzibar was to become the Cuba of Africa - a starting point for penetrating the heart of the  continent. Following the successful uprising, a new government based on communist ideology was established.  The new president personally arrested two U.S. diplomats at gunpoint. They were made to leave the country within 24 hours. The local prime minister and other ministers fled the country. The attorney general I worked for swam to an offshore boat. The legislature was disbanded. The country was given a new name - the People's Republic of Zanzibar - and its new government was packed with leftists loyal to Havana. Babu was made the minister of external affairs. All prisoners were released from jail and granted free pardon. Many immediately settled old scores. In all, more than 4,000 people were killed. Many others were tortured and placed in detention camps. The government nationalized virtually all factories, large businesses and agricultural holdings without any compensation." (Tampa Tribune, "Uprising in Zanzibar was turning point," June 16, 1998, p. 3)
"With its neighbor, Pemba, the island of Zanzibar was briefly independent in 1963-64. But Nyerere sent in troops to restore order after fighting in the islands in which 20,000 people were killed, and union with the mainland, Tanganyika, quickly followed in 1964." (The Economist, "Restless in Zanzibar," December 11, 1999).  This estimate is much higher than all others.
"A British protectorate proclaimed in 1890 lasted until the end of 1963. The next year the Sultan's Government was overthrown in a bloody revolution; an estimated 5,000 Arabs were killed and thousands more fled into exile. Shortly afterwards Zanzibar hurriedly joined Tanganyika to become Tanzania. The marks left by Zanzibar's first President, Sheikh Abeid Karume, and his Afro-Shirazi Party between 1964 and his assassination in 1972, are still apparent in the islands today. A campaign was launched against Arab and Asian economic control. Land was nationalised." (Financial Times, "A Scent Of Change In Stinkibar," October 29, 1988, p. 1)
"On January 12, 1964, a rebellion by the black majority on the island nation of Zanzibar overthrew the Arab aristocracy that had long ruled the country.  In the bloodbath that followed the coup, as many as 5,000 Arabs were killed by black military personnel and mobs.  Later that year [April 24, 1964] Zanzibar joined Tanganyika to form the new nation of Tanzania." (Clodfelter, p. 621).</t>
  </si>
  <si>
    <t>"From January to August 1964, rural insurgency engulfed five provinces out of twenty-one and made substantial inroads into another five, raising the distinct possibility of a total collapse of the central government…by the end of the year [1964], the eastern rebellion was reduced to isolated pockets of resistance. Nonetheless, for months thereafter insecurity was widespread in the northeast, as well as along the Fizi-Uvira axis in Kivu." (Library of Congress Country Study: Zaire (http://lcweb2.loc.gov/frd/cs/cshome.html)).
"A much more serious insurgency broke out in 1964 when Christophe Gbenye and Laurent Kabila rose up against the Leopoldville government and set up a rival administration in the northeastern province of Kwilu... [the government succeeded in] stamping out the last sparks of the rebellion by the summer of 1965." (Clodfelter, p. 621).
"The final offensive [against the NLC/CNL began on 29 September [1965]... On 10 October the major town of Fizi fell to government troops... Fizi was considered the last rebel foothold in the region." (Edgar O'Ballance, The Congo-Zaire Experience, 1960-98 (New York: St. Martins Press, 2000), p. 91).</t>
  </si>
  <si>
    <t>Rebels are responsible for majority of the violence against civilians, but government troops may have killed "thousands" in a single incident.  Estimate government responsible for 10-25% of total [18,000] civilian dead = 2,000-5,000
"As many as 4,000 black non-combatants were slaughtered by either the rebels of the government troops during the battle for [Stanleyville]" in November 1964 against the Simbas led by Christophe Gbenye and Laurent Kabila... Violent deaths to April 1965 included 235 white civilians (with 200 more missing and presumed dead)... At least 18,000 black civilians were murdered by both sides." (Clodfelter, p. 621).
"Central government forces quickly recaptured the city of Stanleyville.  The counterinsurgency campaign, which involved South Africans, white mercenaries, and extensive foreign intervention, was embarrassing from a public relations standpoint.  The embarrassment was heightened when a mercenary column massacred thousands of Congolese in the town of Kindu." (David N Gibbs, The Political Economy of Third World Intervention: Mines, Money, and U.S. Policy in the Congo Crisis (Chicago: University of Chicago Press, 1991), p. 157).
"It was estimated that... the NLC [CNL] rebels killed over 4,000 Congolese in the areas in question [around Stanleyville], eliminating all local political leaders, administrators, professional men and those with further education... A comparable number of the same classes suffered a similar fate north of Stanleyville.  Missionary survivors... stated that Simba terrorists were automatically shooting some people on sight, sometimes simply because they were better dress or could read or write.  When the Belgian paratroopers left Stanleyville and the CNA [government] troops took over, counter reprisals began immediately and soldiers automatically killed anyone who looked like a Simba... The New York Times reported in early January 1965 that more than 500 rebels, including women and children, had been executed without trial.  All Africans in Stanleyville were screened, and those who passed muster were authorised to wear a white headband - those without this distinguishing adornment were liable to be shot on sight by security forces." (Edgar O'Ballance, The Congo-Zaire Experience, 1960-98 (New York: St. Martins Press, 2000), pp. 83-84)
"As the rebel movement spread, discipline became more difficult to maintain, and acts of violence and terror increased. Thousands of Congolese were executed, including government officials, political leaders of opposition parties, provincial and local police, schoolteachers, and others believed to have been Westernized... As the white mercenaries took the offensive and, with their technical superiority and discipline, began to recapture rebel strongholds, the fighting grew progressively more brutal, and numerous atrocities were committed by all of those involved. " (Library of Congress Country Study, Zaire (http://lcweb2.loc.gov/frd/cs/cshome.html)).</t>
  </si>
  <si>
    <t>"Malawi became independent as a member of the Commonwealth of Nations on July 6, 1964... The first multiparty presidential election was held in [May 17]1994, and Banda lost to Bakili Muluzi, the leader of the main opposition party, the United Democratic Front (UDF)." (Malawi. (2006). In Encyclopædia Britannica. Retrieved June 16, 2006, from Encyclopædia Britannica Online: http://www.search.eb.com/eb/article-214462 ).
"Since independence in 1964, Malawi has been under the highly autocratic and idiosyncratic rule of Life-President Dr. Kamuzu Banda. Malawi is a one-party state, but even members of the ruling Malawi Congress Party (MCP) are not immune from the whims of the nonagenarian President and his tiny circle of advisors... Regulations in force since 1965 empower the authorities to detain without charge, and without even the semblance of a review of the detainee's case. Africa Watch knows of no releases of those detained under these regulations since 1986. One prisoner, Machipisa Munthali, has been held since 1965." (Human Rights Watch, (MALAWI: Human Rights Developments 1990 (http://www.hrw.org/reports/1990/WR90/AFRICA.BOU-05.htm).</t>
  </si>
  <si>
    <t>"Malawi became independent as a member of the Commonwealth of Nations on July 6, 1964... The first multiparty presidential election was held in [May 17]1994, and Banda lost to Bakili Muluzi, the leader of the main opposition party, the United Democratic Front (UDF)." (Malawi. (2006). In Encyclopædia Britannica. Retrieved June 16, 2006, from Encyclopædia Britannica Online: http://www.search.eb.com/eb/article-214462 )
"Since independence in 1964, Malawi has been under the highly autocratic and idiosyncratic rule of Life-President Dr. Kamuzu Banda. Malawi is a one-party state, but even members of the ruling Malawi Congress Party (MCP) are not immune from the whims of the nonagenarian President and his tiny circle of advisors... Regulations in force since 1965 empower the "The victims were allegedly bludgeoned to death by policemen on Tembo's [minister of finance and head of the central bank] orders and with [President] Banda's knowledge.  At least 6,000 other Malawians are believed to have been killed in much the same official manner." (Robert I. Rotberg, "Despotism on Trial in Malawi," Christian Science Monitor, May 9, 1995, p. 20)
"Human-rights groups estimate at least 6,000 people in the impoverished southeast African nation were killed and thousands more jailed without trial and tortured during the Banda regime." (Associated Press, "Protesters Call for Dictator to be Punished," January 18, 1995).
"The ethnic dimension of abuses has been central to political developments in Malawi despite its absence from public U.S. analysis. Since shortly after independence in 1964, political power has been held by Chichewa-speaking leaders from the central region, notably Life-President Banda himself. The hegemony of these leaders has been to the exclusion of other groups, particularly northerners, who are educationally privileged because of the favoring of the north under British rule. (Another group, the Yaos, have also been excluded, but as a result of their educational underprivilege, which continues to this day)." (Human Rights Watch: Malawi 1989 (http://www.hrw.org/reports/1989/WR89/Malawi.htm).</t>
  </si>
  <si>
    <t>"On April 24, 1965, a popular uprising broke out in the Caribbean island nation of the Dominican Republic… After several failed truces and flare-ups of action, a peace agreement was hammered out on August 31, 1965." (Clodfelter, pp. 706-707).
"Political violence and assassination continued throughout the rest of Balaguer's regime, although it declined further after 1975. In 1972, one author estimated there had been 2,000 political assassinations in the previous 5 years, another author estimated that 3,000 were killed between 1966 and 1974." (Jonathan Hartlyn, The Struggle for Democratic Politics in the Dominican Republic (Chapel Hill: University of North Carolina Press, 1998), p. 111).
"The PRD, feeling the mood of the population and sensing support from the administration of United States president Jimmy Carter, nominated Silvestre Antonio Guzmán Fernández to oppose Balaguer in the elections of May 16, 1978. A relatively heavy 70 percent turnout seemed to favor the PRD; early returns confirmed this as Guzmán built a sizable lead... Guzmán's assumption of office on August 16, 1978, presented many political challenges to both him and the republic." (Library of Congress Country Study: Dominican Republic (http://lcweb2.loc.gov/cgi-bin/query2/r?frd/cstdy:@field(DOCID+do0026)).</t>
  </si>
  <si>
    <t>Estimate 1,000 - 2,000 civilians killed in 1965 uprising, plus 3,000 in political repression by 1978 = 4,000 - 5,000
"The Dominican Red Cross estimates, which excluded regular (loyalist) military and police but covered civilians (not necessarily non-combatants) and apparently included rebel military, were approximately 2,000 dead and 3,000 wounded.  Thus a reasonable estimate of total Dominican casualties (both sides, civilian and military) attributable to the rebellion as about 6,000 people.  The great bulk of these occurred in the early fighting in late April and early May 1965.” (Bruce Palmer, Intervention in the Caribbean: The Dominican Crisis of 1965 (Kentucky: The University Press of Kentucky, 1989), p. 137).
"At least 4,000 Domicans, most of whom were non-combatants, were killed in the civil war.  Junta forces lost 500 soldiers and 350 policemen killed; the rebels counted 600 dead." (Clodfelter, p. 707).
"Since 1965, when the constitutionalist revolution of Colonel Francisco Caamano tried to put Bosch back into power and was roundly defeated, neo-Trujillism has been consolidating its organization.  Conservative estimates put at more than 2,000 the number of political assassinations committed by the Dominican armed forces in the 5 years following the so-called Act of reconciliation which brought the 1965 clash to an end." (Carlos Maria Gutierrez, "the Dominican Republic: Rebellion and Repression (New York: Monthly Review Press, 1972), p. 11).
"Political violence and assassination continued throughout the rest of Balaguer's regime, although it declined further after 1975. In 1972, one author estimated there had been 2,000 political assassinations in the previous 5 years, another author estimated that 3,000 were killed between 1966 and 1974." (Jonathan Hartlyn, The Struggle for Democratic Politics in the Dominican Republic (Chapel Hill: University of North Carolina Press, 1998), p. 111).
"In the peak years of the repression, 1966-1970, the estimated number of political assassinations and disappearances reached 650." (Sherri Grasmuck and Patricia R. Pessar, Between Two Islands: Dominican International Migration (Berkeley: University of California Press, 1991) p. 41).</t>
  </si>
  <si>
    <t>"While it was not clear that the army leaders intended that the post-coup massacres should reach the level of ferocity experienced in areas like East Java, Bali and Aceh, the no doubt consciously exploited the opportunity provided by the coup attempt to liquidate PKI leadership... Army officers cooperated with members of anti-communist civilian organizations to murder several hundred thousand PKI activists... Estimates of the total number killed varied from 78,500 suggested by a fact-finding commission appointed by the president at the end of December, to one million, based on an army-sponsored survey conducted by students... While the fact finding commission's estimate is universally regarded at too low, the estimate of one million appears to be too high... the most commonly accepted estimate was between 250,000 and 500,000." (Harold Crouch, The Army and Politics in Indonesia (Ithaca: Cornell University Press, 1978), p. 135, 155). 
"The most widely accepted figure [for deaths] is between 200,000 and 250,000." (Clodfelter, p. 687).
Robert Cribb cites 39 different estimates [average = 436,000 killed].  Most estimates are between 200,000 and 500,000 (Robert Cribb, "Introduction," in Robert Cribb, ed., The Indonesian Killings of 1965-1966, Monash Papers on Southeast Asia, no. 21 (Victoria: Center of Southeast Asian Studies, Monash University, 1990), p. 12).
500,000 - 1,000,000  "victims of genocide and politicide" from November 1965 to July 1966 (Barbara Harff, "No Lessons Learned from the Holocaust? Assessing Risks of Genocide and Political Mass Murder since 1955," American Political Science Review, vol. 97, no. 1 (February 2003), p. 60).</t>
  </si>
  <si>
    <t>"The explosion came on October 19, 1965 [when Hutu army officers attempted a coup]… The mutineers took a huge gamble and lost - but the losses involved far more than the extermination of thousands of Hutu after the abortive coup… After the extensive purges of the army... and the physical elimination of every Hutu leader of any standing, power became the exclusive monopoly of Tutsi elements..." (René Lemarchand, Burundi: Ethnocide as Discourse and Practice (New York: Woodrow Wilson Center Press, 1994), pp. 70-71).
Repression seems to continue at low levels, but worst violence is probably over by the end of 1973.</t>
  </si>
  <si>
    <t>"The repression began almost instantly... On may 30 [1972], while vigorous counterattacks were being launched against the [Hutu] insurgents, elements of the armed forces and the JRR began to coordinate their efforts to exterminate all Hutu suspected to have taken part in the rebellion... The carnage continued unabated until August [1972]... Some conservative estimates put the total number of lives lost at 100,000, others at 200,000 - it is the element of planned annihilation of a substantial segment of  Hutu society that gives the carnage its unequivocally genocidal quality." (René Lemarchand, Burundi: Ethnocide as Discourse and Practice (New York: Woodrow Wilson Center Press, 1994), p. 100)
140,000 "victims of politicide with communal victims" from October 1963 to December 1972 (Barbara Harff, "No Lessons Learned from the Holocaust? Assessing Risks of Genocide and Political Mass Murder since 1955," American Political Science Review, vol. 97, no. 1 (February 2003), p. 60).</t>
  </si>
  <si>
    <t>"The insurrection was clearly organized in advance and on a national scale.  The earliest reports of fighting date from April [2nd] 1967." (Ben Kiernan, How Pol Pot Came to Power (London: Verso 1985), p. 250).
"Lon Nol [then Prime Minister under Sihanouk] appears to have chosen this period [Spring 1967] to launch a massive escalation of the repression, perhaps in an attempt to nip in the bud CPK plans for armed insurrection." (Ben Kiernan, How Pol Pot Came to Power (London: Verso 1985), p. 251).
The first "serious internal conflict occurred in April 1967 when a leftist uprising in and around Battambang had been harshly repressed with 500 rebels and peasant sympathizers killed... The five year civil war ended on April 17, 1975, with the surrender of Phnom Penh to the Khmer Rouge." (Clodfelter, p. 689)</t>
  </si>
  <si>
    <t>LOW: 275,000 excess deaths - 100,000 military dead, estimate 50% remaining killed by government = approximately 85,000
HIGH: 500,000 total dead - 100,000 military dead, estimate 50% remaining killed by government = approximately200,000
"About 275,000 excess deaths during 1970-1974, caused by civil war, bombing, and growing food shortages... Our analysis concludes that the usual estimates of 600,000 to 800,000 excess deaths in the early 1970s are greatly exaggerated. These figures seem to refer instead to the total population shortfall from all causes -- excess mortality, fewer births, and net emigration." (Banister, Judith and Paige Johnson, “After the Nightmare: The Population of Cambodia,” in Ben Kiernan, ed., Genocide and Democracy in Cambodia (New Haven: Yale University Southeast Asia Studies, 1993), p. 66, 90)
"Government military losses for all five years of the conflict are believed to total at least 50,000 killed... With communist and civilian losses added, the number of war dead was probably in excess of 250,000.  Some estimates that include those who succumbed to disease, starvation and other war related causes place the total number of civil war deaths at 600,000." (Clodfelter, p. 690).  Assuming communist losses were 50,000 leaves 150,000 civilian dead.  This seems low, since most estimates of bombing suggest 150,000 civilians killed and the KR kill many civilians too.
"Between 1970 and 1975 an estimated 500,000 Cambodians, most of them noncombatants, lost their lives." (David Chandler, The Tragedy of Cambodian History (New Haven: Yale University Press, 1991), p. 215).
"Officially half a million Cambodians died on the Lon Nol side of the war; another 600,000 were said to have died in Khmer Rouge zones." (Elizabeth Becker, When the War Was Over (New York: Public Affairs Press, 1998), p. 170).  This etimate probably includes some unintentional deaths.
"A CIA demographic report on Cambodia estimates 600,000 to 700,000 'war related deaths' during the civil war between the KR and Lon Nol government." (Samantha Power, A Problem From Hell (New York: Basic Books, 2002), p. 535, note 27).
Meng-Try Ea notes that in the early 1970s "approximately 200,000" Vietnamese were expelled from Cambodia by the government of Lon Nol "which perceived them as a threat to Cambodian security.  At least 12,000 Vietnamese were massacred as well."  (Meng-Try Ea,  “Recent Population Trends in Kampuchea,” in David A. Ablin and Marlowe Hood, eds., The Cambodian Agony (Armonk: M.E. Sharpe, 1987), pp. 8-9.)
"only days after the coup [in March 1970], Lon Nol's rhetoric against the North Vietnamese had turned into a campaign against all ethnic Vietnamese… By early April 1970, Lon Nol had ordered his military to set up detention camps or holding centers for all Vietnamese citizens." (Elizabeth Becker, When the War Was Over (New York: Public Affairs, 1986), p. 124).</t>
  </si>
  <si>
    <t>"Troops of northern origin, who made up the bulk of the infantry, became increasingly restive. Fighting broke out between them and Igbo soldiers in garrisons in the south. In June [1967] mobs in the northern cities, abetted by local officials, carried out a pogrom against resident Igbo, massacring several hundred people and destroying Igbo-owned property... Reports circulated that troops from the Northern Region had participated in the mayhem. The estimated number of deaths ranged as high as 30,000, although the figure was probably closer to 8,000 to 10,000.... When Owerri fell on January 6, 1970, Biafran resistance collapsed. Ojukwu fled to the Ivory Coast, leaving his chief of staff, Philip Effiong, behind as "officer administering the government." Effiong called for an immediate, unconditional cease-fire January 12 and submitted to the authority of the federal government at ceremonies in Lagos." (Library of Congress Country Study, Nigeria (http://lcweb2.loc.gov/cgi-bin/query2/r?frd/cstdy:@field(DOCID+ng0039).</t>
  </si>
  <si>
    <t>"Macias was a bone-thin tyrant who swore he was chased by ghosts. He murdered an estimated 40,000 people, including 21 of his Cabinet ministers, over 11 years…Macias unleashed his reign of terror in almost total secrecy; no journalists were here to report it. The killings were swift and rampant, men and women taken to Blackbeach Prison and never seen again. Priests and nuns were arrested; churches and schools closed; Bibles and crucifixes burned.  Many of the country's intellectuals fled. Those who stayed paid a dear price. "In all those killings," says Nvumbo, "there was a systematic killing of intellectuals. Those were the people who would have led the uprisings."... So vast were Macias' killings - he ranks with Uganda's Idi Amin and the Central African Empire's Jean-Bedel Bokassa - that hardly a family in the country today did not lose someone under the regime. By some accounts, he murdered one-tenth of the population" (Boston Globe, "The children of Equatorial Guinea," June 13, 1993, p. 1).
"When Francisco Macias Nguema was elected President of Equatorial Guinea in 1968, the tiny nation was one of the richest and most tranquil in Africa. But during eleven years in office, Macias turned his country into what one visitor called "the concentration camp of Africa -- a cottage industry Dachau." Last week, Macias was overthrown in a bloodless coup, a revolt that put an end to one of the worst tyrannies of modern times. The 57-year-old dictator had reduced Equatorial Guinea's economy to ruins, driven half the population into exile and executed 50,000 of his countrymen." (Newsweek, "A QUIET COUP IN 'AFRICA'S DACHAU'," August 20, 1979, p. 34).
"Macias rivaled, and possibly surpassed, Idi Amin in brutality. He murdered ten of the twelve ministers in his original Cabinet, and Macias delighted in mocking such Christian festivals as Christmas Eve by having hundreds of victims tortured to death before chanting crowds. The year after he took office, Macias had a group of enemies hanged in public... The former dictator, who called himself ''the unique miracle'' in one of 46 self-bestowed honorifics, is estimated by Western diplomats to have killed 50,000 people and enslaved 40,000 on state-owned plantations." (New York Times, "EQUATORIAL GUINEA APPROVES A LIBERAL CHARTER," September 12, 1982, p. A12).
"According to some, about one-third of the approximately 300,000 people of Equatorial Guinea were killed and another 50,000 fled abroad." (Ibrahim K. Sundiata, Equatorial Guinea: Colonialism, State Terror, and the Search for Stability (Boulder: Westview Press, 1990), p. 65.)  This seems high.
1,000 - 50,000 "victims" including "Bubi tribe" and other "political opponents of Macias" (Barbara Harff and Ted Robert Gurr, "Toward an Empirical Theory of Genocides and Politicides," International Studies Quarterly, no. 32 (1988), p. 364).</t>
  </si>
  <si>
    <t>Estimate: 5,000 - 8,000 civilians killed by government
"The total number of deaths attributed to the guerrilla war in 1988 was approximately 5,000 soldiers, civilians and rebels, which was modest when compared to other modern conflicts." (Gregg Jones, Red Revolution (Boulder: Westview, 1989), p. 9) Context seems to suggest this is for the entire war, not just the year 1988.  If so, this would seem very low.
2,983 "extrajudicial killing" and 912 "disappearances" from 1975-1988 "not including NPA killings." (Richard Kessler, Rebellion and Repression in the Philippines (New Have: Yale University press, 1989), p. 137). TOTAL = 3,895
"President Marcos was toppled in 1986 and died three years later in exile in Hawaii. His 21-year dictatorship is commonly associated with a plundering of Philippine assets and a grim human rights record: an alleged 3,257 extra -judicial killings and some 35,000 victims of torture." (Independent, "CULT OF MARCOS RISES AMONG HIS FORMER SUBJECTS," November 11, 1999, p. 19).
"In a report issued today titled "Philippines: The Killing Goes On," the London-based human rights group charged that government forces had killed at least 550 unarmed people since 1988 [to 1992] and committed a variety of other abuses in battling a 23-year-old insurgency of the communist New People's Army (NPA).  In a news conference to present the report, three Amnesty International representatives also called on the NPA to stop "the arbitrary and deliberate killing of civilians" and "ill-treatment or torture of captives." In an internal report issued last month, the [Filipino] military asserted that the NPA had been responsible for more than 4,900 "civilian fatalities" since 1986 and had carried out 7,959 "liquidations," or assassinations, since 1973, more than half of them in the last seven years. The report did not elaborate on these statistics, and it was not immediately possible to verify them independently... According to the Amnesty report, human rights conditions have deteriorated as a result of a more aggressive military counterinsurgency campaign and the proliferation of militia and rightist vigilante groups. Although torture has decreased since the Marcos period, the researchers said, "extrajudicial killings" continue to pose a major problem" (Washington Post, "Manila Denounces Rights Report; Amnesty International Sees 'No Substantial Change' Since Marcos Era," February 27, 1992, p.  A28).
"As full-scale wars go, the casualty list was relatively light. But then, the bloody communist insurgency here has been raging for 23 years... Last year, this almost-forgotten war claimed 2,717 victims and turned hundreds of peasants into internal refugees." (Toronto Star, Philippines' forgotten war marches on," March 16, 1992, p. A1).
"Grave by grave, bone by bone, and with each new informer's public testimony, evidence is mounting of a murderous purge, driven by paranoia about spies, within the ranks of the New People's Army, an outlawed Communist guerrilla force which fought Ferdinand Marcos for nigh on 20 years and continues to preach mass revolution against the elected government of Corazon Aquino. It proclaims her democracy a sham and her slow attempts at agricultural reforms mere corruption. Yet mass graves are coming to light all over the islands and, here in Luzon, 60 bodies have already been unearthed. The army expects to retrieve some 200, nationwide the total may run into thousands. Most are buried in remote jungle sites. NPA informers, known as 'returnees', have provided harrowing eye-witness tales of crude executions and live burials that recall the methods of the Cambodian Khmer Rouge.... Some suspect that those labeled victims of the NPA might in reality have been killed by the army's own vigilante offshoots or death squads within its ranks." (Independent, "Darkness at noon in the Philippines," June 30 1989, p. 12).</t>
  </si>
  <si>
    <t>Most sources converge on “tens of thousands” or 40,000.
"The ferocity of which the Dani are capable is fueled by memories of what occurred in 1977. Human rights groups estimate that tens of thousands of highlanders were killed when the Indonesians put down an uprising then, and local OPM leaders have kept lists of the victims. Indonesia claims there were fewer than 900 deaths." (San Francisco Chronicle, "Remote tribe leads Irian Jaya's efforts to split from Indonesia," February 6, 2001, p. A9).
"While no reliable figures are available, it is estimated that tens of thousands - or hundreds of thousands according to the OPM - of non-combatant West Papuans have been killed by the Indonesian army in various operations since the mid 1960s.  Yale Law School found that, in total, the Indonesian government and its representatives had engaged in a 'systematic pattern of acts' that constituted 'genocide.'" (Damien Kingsbury, The Politics of Indonesia (Oxford: Oxford University Press, 2005) p. 155).
"The Indonesians call the country by a different name, Irian Jaya. The Indonesian Army (ABRI) has occupied it for the last 30 years. The United Nations allowed ABRI troops to march into the former Dutch territory, but the Act of Free Choice in 1969 to rubber-stamp the UN's approval was nothing of the kind. Papuan representatives were given the choice of voting for integration with Indonesia, or having their tongues torn out personally by President Suharto's commander. Because ABRI maintains a news blackout, particularly about its war with independence fighters, it is difficult to glean details, but on the most conservative estimates, over 40,000 Papuans have died, casualties of war or of ethnic cleansing of remote areas. At one time, ABRI's preferred method was simply to carpet-bomb the jungle." (Guardian, "Silence in paradise," August 1, 1998, p.5)
"For the first time, the full horror of Indonesian rule in Irian Jaya (or West Papua, as Papuans prefer to call it) is emerging. For more than 30 years Jakarta fought a dirty war against the rebel group OPM and anyone thought to sympathise with them. Thousands are thought to have died." (Observer, "Stone Age rebels risk wrath of Indonesia," August 6, 2000, p. 17).
"And the army retaliates, with payback bombing and machine-gunning of villages. 'It is said,' a Jakarta daily reported in 1977, 'that the Baliem River was so full of corpses that for a month and a half, many people could not bring themselves to eat fish.' Carmel Budiardjo puts the number of West Papuans killed in the first 25 years of occupation at 43,000. The true scale is likely to be much higher than her careful estimate: in one reprisal alone in 1981, after a Dutch TV crew succeeded in filming several hundred OPM supporters in the Wissel Lakes chanting anti-Indonesian slogans, estimates of those killed in the subsequent bombing varied from 2,500 to 13,000. In the wake of the abortive OPM attack on Jayapura in 1984, at least 12,000 refugees fled across the border into Papua New Guinea." (Guardian, "LAST STAND OF THE STONE AGE," August 24, 1996, p. 20)
"At least 100,000 West Papuans, mostly civilians, have been killed by Indonesian troops since 1963, say international human rights groups." (Independent, "DEEP IN THE JUNGLE, PAPUAN FIGHTERS PREPARE FOR INDEPENDENCE STRUGGLE," November 25, 2000, p. 17).  This estimate is high compared to most others and is likely taken from OPM sources.
"An independence movement has been in existence since the late 1960s. The Free Papua Movement (Organisasi Papua Merdeka, OPM) is the broad umbrella group. It's armed wing, the National Liberation Army (Tentara Pembebasan Nasional, TPN) mainly consists of small groups of fighters armed with bows and arrows and other simple weapons. Over the years it has carried out sporadic attacks mainly on military and police targets, although civilians have also on occasions been targeted and suffered human rights abuses, including unlawful killings and being taken hostage. Counter insurgency operations by the Indonesian security forces against the movement have resulted in gross human rights violations, including extrajudicial executions, ''disappearances'', torture and arbitrary detentions." (Amnesty International, "INDONESIA: Grave human rights violations in Wasior, Papua," AI Index: ASA 21/032/2002, 26 September 2002 (http://web.amnesty.org/library/index/ENGASA210322002).</t>
  </si>
  <si>
    <t>"Hostilities began on September 17 [1970]… Pushed out of Lebanon by a final round of fighting in early 1971, the PLO made Lebanon its major base." (Clodfelter, p. 640)
"On July 18 the last [PLO] fedayeen surrendered to the army." (Kenneth Pollack, Arabs at War (Lincoln: University of Nebraska Press, 2002) p. 341).</t>
  </si>
  <si>
    <t>Estimate 1,000 civilians killed
"They were banished in September 1970, when King Hussein expelled the P.L.O. after fierce fighting in which 5,000 died." (New York Times, "Leftist Palestinian Leaders Rally Arab Support for Iraq," September 16, 1990, p, A16).  NOT ALL CIVILIANS.
Jordanian forces "isolated each area of resistance and then slowly reduced it by employing massive fire power and indiscriminate killing, slaughtering many Palestinian civilians in the process." (Kenneth Pollack, Arabs at War (Lincoln: University of Nebraska Press, 2002) p. 341).
"It means that the myth that the Jordanians killed more than 10,000 Palestinians in September, 1970, has at last been buried. There were horrors, certainly, both then and, more particularly, in the following spring, but the numbers have been greatly exaggerated. As if to add authority to the end of the Black September myth, Mr. Arafat turned up in Amman Wednesday, his first visit there since 1970." (Economist, "Jordan and the PLO: Something new," September 22, 1979, p. 65).
"King Hussein's army killed several thousand Palestinian guerrillas in evicting them from Jordan after they had very nearly taken over the country." (Economist, "Palestinians; Come round to my place," NOVEMBER 17, 1984, p. 39).
"Arafat fled to Jordan. There, he and his movement became so powerful and so hostile to the monarchy that Hussein, the father of the current king, launched the assault of Black September 1970, to evict them. By Jordanian count, some 2,500 Palestinians were killed; the Palestinians said the toll was 10 times that." (Boston Globe, "FATHER OF A CAUSE," November 12, 2004, p. A24).
"Palestinian guerrillas began interfering with highway traffic, controlling Palestinian refugee camps, clashing with the Jordanian Army and systematically defying the Jordanian government. In September 1970 -- later known to Palestinians as Black September -- King Hussein sent troops and armor into Amman, his capital, to suppress the P.L.O. After days of shelling refugee camps where some 60,000 Palestinians lived, the army drove the would-be usurpers out of Jordan into Lebanon. Conservative estimates put Palestinian losses at 2,000. Mr. Arafat, who made his way unharmed to Cairo, later claimed that Jordan's Army had killed 25,000. By the following summer, the Jordanian Army had nullified the P.L.O. as a military power in the country. Sapped and shaken, the guerrilla movement drifted into Lebanon." (New York Times, "Yasir Arafat, Father and Leader of Palestinian Nationalism, Is Dead," November 11, 2004, p. 10).</t>
  </si>
  <si>
    <t>"In the early morning hours of January 25, 1971, mechanized units loyal to him attacked strategic targets in Kampala and the airport at Entebbe, where the first shell fired by a pro-Amin tank commander killed two Roman Catholic priests in the airport waiting room. Amin's troops easily overcame the disorganized opposition to the coup, and Amin almost immediately initiated mass executions of Acholi and Langi troops, whom he believed to be pro-Obote...Tanzania and the UNLA took Kampala in April [11] 1979, and Amin fled by air, first to Libya and later to a seemingly permanent exile at Jiddah, Saudi Arabia." (Library of Congress Country Study: Uganda (http://lcweb2.loc.gov/cgi-bin/query2/r?frd/cstdy:@field(DOCID+ug0021).</t>
  </si>
  <si>
    <t>"How many did die from personal violence?  Estimates range from 80,000 in the first two years of the [Amin] regime to 300,000 to 500,000 by the end.... Certainly many did die under the Amin regime, but the high estimates appear to be the result of treating peaks of violence as averages... On the basis of the low refugee figures and in the absence of more substantial evidence, I estimate that the total number killed at the hands of state agents under Amin ranged from 12,000 to 30,000... " (Jan Jelmert Jorgensen, Uganda: A Modern History (New York: St. Martin’s Press, 1981), p. 315.)
50,000 to 400,000 "victims of politicide and genocide" from February 1972 - April 1979 (Barbara Harff, "No Lessons Learned from the Holocaust? Assessing Risks of Genocide and Political Mass Murder since 1955," American Political Science Review, vol. 97, no. 1 (February 2003), p. 60).
"The number of people killed [for "political motives"] during the Amin regime (1971-79) was not less than 50,000 and could have been as high as 300,000." (Abdu Basajjabaka Kawalya Kasozi, The Social Origins of Violence in Uganda, 1964-1985 (Montreal: McGill-Queen’s University Press, 1994), p. 4.)
"In 1966, well before the Amin era, northerners in the army had assaulted and harassed soldiers from the south. In 1971 and 1972, the Lugbara and Kakwa (Amin's ethnic group) from the West Nile were slaughtering northern Acholi and Langi, who were identified with Obote. Then the Kakwa fought the Lugbara. Amin came to rely on Nubians and on former Anya Nya rebels from southern Sudan... In September 1972, Amin expelled almost all of Uganda's 50,000 Asians and seized their property... it was clear that Amin viewed the churches as potential centers of opposition. A number of priests and ministers disappeared in the course of the 1970s, but the matter reached a climax with the formal protest against army terrorism in 1977 by Church of Uganda ministers, led by Archbishop Janan Luwum. Although Luwum's body was subsequently recovered from a clumsily contrived "auto accident," subsequent investigations revealed that Luwum had been shot to death by Amin himself... What kind of government would attempt the monumental task of rebuilding the economically and psychologically devastated country, which had lost an estimated 300,000 victims to Amin's murderous eight-year regime."(Library of Congress Country Study: Uganda (http://lcweb2.loc.gov/cgi-bin/query2/r?frd/cstdy:@field(DOCID+ug0021).
"It is still not possible to make any reliable estimate of the number who died [under Amin].  Two former ministers... agree that the death toll in the first two years of President Amin's regime was at least 80,000 to 90,000.  Many sources now believe that the figure is now well over 100,000."  (International Commission of Jurists, Uganda and Human Rights: Reports to the UN Commission on Human Rights (Geneva: International Commission of Jurists, 1977), p. 167).</t>
  </si>
  <si>
    <t>"Talks between Yahya and Muhib were joined by Bhutto but soon collapsed, and on March 23 Bengalis following Mujib's lead defiantly celebrated "Resistance Day" in East Pakistan instead of the traditional all-Pakistan "Republic Day." Yahya decided to "solve" the problem of East Pakistan by repression. On the evening of March 25 he flew back to Islamabad. The military crackdown in East Pakistan began that same night... On December 6, India became the first nation to recognize the new Bangladeshi government. When the West Pakistani surrender came ten days later, the provisional government had some organization in place, but it was not until December 22 that members of the new government arrived in Dhaka, having been forced to heed the advice of the Indian military that order must quickly be restored. Representatives of the Bangladeshi government and the Mukti Bahini were absent from the ceremony of surrender of the Pakistan Army to the Indian Army on December 16. Bangladeshis considered this ceremony insulting, and it did much to sour relations between Bangladesh and India." (Library of Congress Country Study: Bangladesh (http://lcweb2.loc.gov/cgi-bin/query2/r?frd/cstdy:@field(DOCID+bd0027)</t>
  </si>
  <si>
    <t>"The war was conducted viciously, particularly by the Pakistani army and the Razakars, with widespread acts of murder, rape and mayhem committed against the Bengali population in a calculated campaign of terror... Propagandists claimed that the new nation of Bangladesh lost 3 million dead in its fight for freedom.  The army of Pakistan and its Razakar auxiliaries had committed many murders during the conflict, but the Herculean task of butchering 3 million people... seems beyond the capabilities of 90,000 men fighting a war at the same time.  A more reliable estimate of Bengali war deaths would be about 250,000." (Clodfelter, p. 666).
"more than one million die in fighting" (Burns, John, "Pakistan's Bitter Roots, and Modest Hopes," The New York Times, August 15, 1997, p. A1).
"India set the number of victims of Pakistani atrocities at three million, and this is still the figure usually cited.  We interviewed two Indian officials who had held responsible positions on the issue of Bangladesh in 1971.  When questioned about the number of deaths, one replied 'about 300,000.'  Then, when he received a disapproving glance from his colleague, he changed this to '300,000 to 500,000.'"(Richard Sisson and Leo Rose, War and Secession (Berkeley: University of California Press, 1990), p. 306, note 24).
1,000,000 to 3,000,000 "victims of politicide with communal victims" from March 1971 - December 1971 (Barbara Harff, "No Lessons Learned from the Holocaust? Assessing Risks of Genocide and Political Mass Murder since 1955," American Political Science Review, vol. 97, no. 1 (February 2003), p. 60).
"On March 25, the Pakistan Army launched a terror campaign calculated to intimidate the Bengalis into submission. Within hours a wholesale slaughter had commenced in Dhaka, with the heaviest attacks concentrated on the University of Dhaka and the Hindu area of the old town. Bangladeshis remember the date as a day of infamy and liberation. The Pakistan Army came with hit lists and systematically killed several hundred Bengalis. Mujib was captured and flown to West Pakistan for incarceration... Various informants, including missionaries and foreign journalists who clandestinely returned to East Pakistan during the war, estimated that by March 28 the loss of life reached 15,000. By the end of summer as many as 300,000 people were thought to have lost their lives. Anthony Mascarenhas in Bangladesh: A Legacy of Blood estimates that during the entire nine-month liberation struggle more than 1 million Bengalis may have died at the hands of the Pakistan Army." (Library of Congress Country Study, Bangladesh (http://lcweb2.loc.gov/cgi-bin/query2/r?frd/cstdy:@field(DOCID+bd0027).
"the Pakistan Army's nine month campaign of genocide killed almost 2 million people in the attempt to crush Bengali nationalism." (Anthony Mascarenhas, “Bangladesh: A Profile of 20th-Century Genocide,” in Willem A. Veenhoven and Winifred Crum Ewing eds., Case Studies on Human Rights and Fundamental Freedoms: A World Survey, vol. 5 (The Hague: Martinus Nijhoff, 1976), p. 241).
"I covered the fratricidal 1971 war in which East Pakistan became the independent nation of Bangladesh -- at a cost of possibly a half-million people killed by the West Pakistani army and millions of others driven from their homes into refugee camps near Calcutta." (Newsweek, "A Jubilee Without Joy," August 4, 1997, p. 27).</t>
  </si>
  <si>
    <t>"The JVP attempted insurrection on April 5, 1971... The insurrection was completely suppressed by June 9." (Clodfelter, p. 670).
"Prime Minister Bandaranaike tolerated the radical left at first and then lost control of it. Sensing mounting unrest, the government declared a state of emergency in March 1971. In April, the People's Liberation Front (Janatha Vimukthi Peramuna--JVP), a Maoist and primarily rural Sinhalese youth movement claiming a membership of more than 10,000, began a "blitzkrieg" operation to take over the government "within 24 hours." The JVP followed a program--known as the Five Lectures--that included an agenda to deal with "Indian expansionism," the island's unstable economic situation, and the inability of the traditionalist leftist leadership to assert power or attract widespread support (an allusion to the LSSP and the CPSL). The JVP threatened to take power by extraparliamentary means. Fierce fighting erupted in the north-central, south-central, and southern rural districts of the island, causing an official estimate of 1,200 dead. Unofficial tallies of the number of dead were much higher. The JVP came perilously close to overthrowing the government but the military finally suppressed the movement and imprisoned JVP's top leadership and about 16,000 suspected insurgents." (Library of Congress Country Study: Sri Lanka (http://lcweb2.loc.gov/frd/cs/cshome.html)).</t>
  </si>
  <si>
    <t>"It seems likely that 'only' two or three thousand JVPers or suspects were killed in the 1971insugency; 6,000 is the maximum likely figure." (Mick Moore, "Thoroughly Modern Revolutionaries: The JVP in Sri Lanka... Prime Minister Bandaranaike was seen to be largely responsible for the slaughter of youth that had occurred in some areas as the 1971 insurrection was being crushed. Modern Asian Studies, vol. 27, no. 3 (1993), p. 593 (note 2), 609).
"Of some 20,000 members of the JVP, 14,000 were in jails or concentration camps by the end of the insurgency and at least 1,200 were dead." (Clodfelter, p. 670).
"An insurrection.. instigated in 1971 was ruthlessly put down by the government of Mrs Sirimavo Bandaranaike, with up to 8,000 youths killed." (Guardian, "President orders inquiry after security forces arrange hasty cremation," November 14, 1989).
"During the JVP's first 1971 attempt to topple the government, 10,000 of its supporters were killed or disappeared." (Observer, 08-23-2000, p. 25).
"Some 6,000 rebels were killed before the revolt was crushed" in 1971 (Financial Times, 11-14-1989, p. 7).</t>
  </si>
  <si>
    <t>Fighting is ongoing in 2006, but most intentional killing of civilians by government ends in 1986 after the fall of the Marcos regime (Aquino is elected on February 7, 1986) and the 1986 truce.  Subsequently, most violence against civilians has been committed by the rebels.
"When President Ferdinand Marcos assumed dictatorial powers in September 1972 he faced… a campaign waged by members of the Muslim minority in the southern islands to win their independence from Manila.. After the fall of the Marcos regime, the new Philippine government arranged a truce with the Moro rebels in 1986.  A peace agreement with the Moro National Liberation front was hammered out in 1996, but two smaller groups continued their rebellion." (Clodfelter, p. 690).
"After martial law was declared in September [21] 1972 and all civilians were ordered to surrender their guns, spontaneous rebellions arose among Moros, who traditionally had equated the right to carry arms with their religious heritage and were suspicious of the government's intentions toward them... Talks between the government and the Moros began in late 1976 under the auspices of the Organization of the Islamic Conference, a union of Muslim nations to which the Moros looked for support. The talks led to an agreement between the Philippine government and the MNLF signed in Tripoli that year providing for Moro autonomy in the southern Philippines and for a cease-fire. After a lull in the fighting, the truce broke down in 1977 amid Moro charges that the government's autonomy plan allowed only token self-rule. The Moro rebellion never regained its former vigor... In keeping with her campaign pledge of national reconciliation, Aquino initiated talks with the MNLF--the largest of the three major factions--in 1986 to resolve the conflict with Muslim separatists. Discussions produced a cease-fire in September, followed by further talks under the auspices of the Organization of the Islamic Conference. In January 1987, the MNLF signed an agreement relinquishing its goal of independence for Muslim regions and accepting the government's offer of autonomy. The Moro Islamic Liberation Front, the next largest faction, refused to accept the accord and initiated a brief offensive that ended in a truce later that month. Talks between the government and the MNLF over the proposed autonomous region continued sporadically throughout 1987 but eventually deadlocked. Following the government's successful diplomatic efforts to block the MNLF's latest bid for Organization of the Islamic Conference membership, the MNLF officially resumed its armed insurrection in February 1988, but little fighting resulted... Armed activity by the Moros continued at a relatively low level through the late 1980s, with sporadic clashes between government and Muslim forces. The military still based army and marine battalions in Moro areas to maintain order in 1990, but far fewer units than it had in the 1970s... Most of the endemic violence in Muslim areas was directed at rival clans, not at the military's peacekeeping forces... Still, the MNLF--which did not recognize the autonomous region--showed no sign of surrendering, and it promised to remain a potent military and political force in the southern Philippines." (Library of Congress Country Study: Philippines (http://lcweb2.loc.gov/cgi-bin/query2/r?frd/cstdy:@field(DOCID+ph0040).</t>
  </si>
  <si>
    <t>Most sources cite between 60,000 and 100,000 total dead.  Estimate 20,000 military deaths on both sides, leaving 40,000 - 80,000 civilians.  Government probably responsible for 80 percent of total civilian dead = approximately 30,000 - 60,000.
"By 2000 at least 120,000 people had died in the conflict." (Clodfelter, p. 690).
"During the 14-year rebellion, some 60,000 people have been killed, about 10,000 of them government soldiers." (Economist, "Philippines; The Moors who went east," September 13, 1986, p. 33).
"The Philippine government and the Moro Islamic Liberation Front rebel group may sign a peace deal as early as September, ending three decades of separatist fighting that has killed more than 100,000 people on the southern island of Mindanao." (Financial Times, "Manila closer to deal with rebels," February 10, 2006, p. 2).
"Muslim demands for autonomy arose in a militant way during the early 1970s, when the policies of then-President Ferdinand Marcos reopened deep-seated differences between Muslims and the nation's dominant Roman Catholics in Mindanao. The ensuing four-year civil war cost nearly 100,000 lives and tied up two-thirds of the military in Mindanao." (Christian Science Monitor, "Filipino Muslim feud could derail Aquino reconciliation plan," January 22, 1987, p. 9).
60,000 "victims of politicide with communal victims from September 1972 - June 1976 (Barbara Harff, "No Lessons Learned from the Holocaust? Assessing Risks of Genocide and Political Mass Murder since 1955," American Political Science Review, vol. 97, no. 1 (February 2003), p. 60).
"Mr. Marcos declared martial law in 1972. The armed forces used artillery and aircraft against the Moslems, and scholars have estimated that the death toll in a decade of fighting exceeded 50,000. Rebel leaders say that 100,000 or more Moslems were killed. As many as 200,000 others fled." (New York Times, "FILIPINO MOSLEMS: A NEW PIECE TO FIT IN THE PUZZLE," May 13, 1986, p. A2).
"Since 1968, Muslim rebels, most fighting under the banner of the MNLF, have been waging a guerrilla war against Manila. Fighting was at its most intense in the early 1970s. The MNLF says more than 100,000 people have died during the insurgency, most of them civilians. In 1976 President Marcos signed a Libyan-brokered agreement which promised autonomy to the Moro people in 13 provinces in Mindanao. But under Marcos the Tripoli agreement was never implemented and the insurrection was one of the problems that Cory Aquino inherited when she won the presidency in 1986." (Independent, "Rebellion In The Philippines," January 20 1990, p. 15).
"The second-largest Muslim group, the Moro Islamic Liberation Front (MILF), which did not sign the agreement, claims that the peace is a sham that has done nothing to alleviate the poverty of many in their communities. They are threatening to reignite a conflict that reportedly has claimed more than 100,000 lives." (Christian Science Monitor, "Muslim Unrest Threatens A Fragile Philippine Peace," September 4, 1997, p. 6).
"Marcos responded with a brutal military campaign that caused more than 100,000 deaths over two decades. Most of the casualties were Muslim civilians."  (San Francisco Chronicle, "HEADLINE: REBELS UP IN ARMS," JULY 7, 1999, p. A1).
30 year of war has "taken at least 120,000 lives" (Los Angeles Times, 04-10-1999, p. A4)</t>
  </si>
  <si>
    <t>Estimate 12,000 - 20,000 civilian dead (from Kriger) with 30-50% killed by government = 4,000-10,000
"When the war ended in 1979, official estimates of the war dead were 30,000... Today the estimated number of war dead stands at 40,000... Official estimates from 4 major military operational areas until 1977 suggest that civilians were approximately 1/3 of total fatalities, perhaps more since the estimates used "are known to exaggerate the numbers of guerrillas killed by including African civilians." (Norma Kriger, Zimbabwe's Guerrilla War (Cambridge University Press., 1992), p. 35). 33%-50% of 40,000 would give 12,000-20,000.
30,000 "lives cost" by 1979 "the overwhelming majority being guerrillas or civilians" (Robin Corbett, Guerrilla Warfare (London: Orbis, 1986), p. 153).
in 1978 (may be only part of 1978) 2,700 of 3,500 "black civilians killed" were actually "killed by guerrillas in retaliation for their collaboration"  "the seven year war that transformed Rhodesia into Zimbabwe cost 21,000 lives within the borders of Rhodesia-Zimbabwe, with 6,000 more slain in the neighboring African republics." (Clodfelter, p. 625).
The book "'White Man Black War' is an indictment of Zimbabwe's 'white tribe' by a young man who feels betrayed by those he once revered. A decade ago, Mr Moore-King was roaming the countryside in a unit of the Grey's Scouts, using any method necessary - such as burning villages and submerging children in water until their families talked - to track down nationalist guerrillas." (Independent, Racism of Zimbabwe Whites Condemned," March 14 1989, p. 12).
"It was a war with atrocities on both sides. As many as 40,000 people - most of them black - died." (Boston Globe, "Why Zimbabwe works," July 23, 1989, p. 20).</t>
  </si>
  <si>
    <t>Most sources cite 3,000 - 5,000 Baluchi killed, including combatants (one sources cites "thousands" of Baluchi civilian dead).  Estimate 30-50% of total were civilians = 1,000 - 2,500. 
5,000 to 10,000 "victims of politicide with communal victims" from February 1973 - July 1977 (Barbara Harff, "No Lessons Learned from the Holocaust? Assessing Risks of Genocide and Political Mass Murder since 1955," American Political Science Review, vol. 97, no. 1 (February 2003), p. 60).
"The number of guerrillas and their casualties is not known.  Thousands of civilian Baluch were killed in the military action and in the bombardments by the Pakistani Air Force." (Shaheen Sardar Ali and Javaid Rehmanp, "Indigenous Peoples and Ethnic Minorities of Pakistan," (Richmond, Curzon Press, 2001), p. 73).
"Neither the authorities in Islamabad nor the militant Baluchis, who seek to unite fellow tribesmen in southern Afghanistan and southeastern Iran, have forgotten a little-reported but bloody guerrilla war in Pakistani Baluchistan. More than 3,000 government troops and at least 5,000 Baluchi guerrillas were killed during a four-year period. The war began after former prime minister Zulfiqar Ali Bhutto clamped down on local autonomy demands in Baluchistan in early 1973. It ended in November 1977, when Gen. Mohammed Zia ul-Haq overthrew Bhutto and reached a truce with Baluchi leaders." (Washington Post, "Baluchi Harbor a Lure to Soviets," February 9, 1980, p. A11).
"the conflict in Baluchistan is also a costly one, feeding off the deprivation in what is Pakistan's largest and poorest province despite sitting on the nation's principal gas reserves. The army put down another tribal rebellion here in 1974, reportedly leaving about 3,000 dead." (Associated Press, "Pakistan Battles Ethnic Guerrillas," May 27, 2006).
"In 1973, the endemic tribal fighting and resistance to government control developed into full-scale insurrection... The Shah of Iran, concerned that the fighting might spread among Iranian Baluchis, sent 25 Huey-Cobra gunships and their crew; they devastated Baluchi villages as they had the villages of Vietnam... The Pakistani air force bombed villages and suspected guerrilla positions... By the end of 1974, the rebels had been driven back into their mountain fastnesses, where they remain.  In 1976, two army divisions were sent against them and there have been frequent punitive expeditions into the mountains since then.  One casualty estimate puts both Baluchi and Pakistani dead at 3,000." (Patrick Brogan, The Fighting Never Stopped (New York: Vintage, 1990), p.212).
"Pakistan's military government has begun cash payments to families affected by the 1973-77 tribal uprising in strategic Baluchistan Province, according to government and newspaper reports... The Baluchistan revolt was set off by the arrests of tribal leaders, and in four years of fighting it was estimated that some 1,700 government soldiers and 3,000 Baluchis were killed." (Associated Press, "Offers payments to Baluchistan victims," September 10, 1980).
Baluchistan "province has arisen in insurgency every decade or so since Pakistan's creation. The biggest, in the mid-1970s, sucked in 80,000 troops and cost 8,000 lives." (Economist, "Turning a fight into a war," July 1, 2006).
"The armed forces of Pakistan lost about 3,300 killed in battle... Approximately 5,300 Baluchi guerrillas were slain." (Clodfelter, p. 670).</t>
  </si>
  <si>
    <t>"An estimated 3,200 people were executed or disappeared during General Pinochet's rule, and tens of thousands more dissidents were tortured." (New York Times, " Chile's Effort to Try Pinochet Is Running Out of Steam," June 25, 2001, p. 3).
"About 3,000 people were executed or disappeared during the Pinochet dictatorship, and tens of thousands more were tortured or forced into exile. Most were leaders and members of the Communist and Socialist parties as well as other political and labor groups that supported or took part in the Government of the Socialist President, Salvador Allende Gossens, which was overthrown in a military coup..." (New York Times, "CHILEAN MILITARY FACES RECKONING FOR ITS DARK PAST," October 3, 1999, p. A1).
"Tens of thousands of individuals sympathetic to the dream of democratic socialism were imprisoned… By the military's own admission at least 1,500 leftists had been killed or executed during the coup.  Another 700 disappeared after the junta took power.  At a minimum the military government executed 974 dissidents during its years in power, 1973-1990.  According to opposition sources, on the first day of the coup 3,000 people died violently in Chile... another 5,500 were slain in the fighting up through September 15... Altogether, according to this probably inflated count 14,800 Chilean civilians were killed... Official figures released in 1998 for the Pinochet coup was 2,095 Chileans killed in the overthrow of the Allende government and 1,102 disappeared." (Clodfelter, p. 719).
5,000 to 10,000 "victims of politicide" from September 1973 - December 1976 (Barbara Harff, "No Lessons Learned from the Holocaust? Assessing Risks of Genocide and Political Mass Murder since 1955," American Political Science Review, vol. 97, no. 1 (February 2003), p. 60).</t>
  </si>
  <si>
    <t>"the Derg formally deposed Haile Selassie on September 12 [1974] and imprisoned him. The emperor was too old to resist, and it is doubtful whether he really understood what was happening around him. Three days later, the Armed Forces Coordinating Committee (i.e., the Derg) transformed itself into the Provisional Military Administrative Council (PMAC) under the chairmanship of Lieutenant General Aman Mikael Andom and proclaimed itself the nation's ruling body... On October 7, the Derg arrested dissidents supporting the civilian demands. By mid-November, Aman, opposed by the majority of the Derg, was attempting unsuccessfully to appeal directly to the army for support as charges, many apparently fabricated, mounted against him within the Derg. He retired to his home and on November 23 was killed resisting arrest. The same evening of what became known as "Bloody Saturday," fifty-nine political prisoners were executed... On September 10, 1987, after thirteen years of military rule, the nation officially became the People's Democratic Republic of Ethiopia (PDRE) under a new constitution providing for a civilian government. The PMAC was abolished, and in June of that year Ethiopians had elected the National Shengo (National Assembly), a parliament. Despite these changes, members of the now-defunct Derg still ran the government but with different titles. For example, the National Shengo elected Mengistu to be the country's first civilian president; he remained, however, the WPE's general secretary... Despite outward appearances, little changed in the way the country was actually run. Old Derg members still were in control... although the constitution contained provisions to protect the rights of citizens, the power of peasant associations and kebeles was left intact." (Library of Congress Country Study: Ethiopia (http://lcweb2.loc.gov/cgi-bin/query/r?frd/cstdy:@field(DOCID+et0038).
"By May 1991, with EPRDF forces controlling Tigray, Welo, Gonder, Gojam, and about half of Shewa, it was obvious that the army did not have sufficient morale, manpower, weapons, munitions, and leadership to stop the rebels' advance on Addis Ababa. Mengistu fled and on May 28 the EPRDF took power." (Ethiopia. (2006). In Encyclopædia Britannica. Retrieved June 27, 2006, from Encyclopædia Britannica Online: http://www.search.eb.com/eb/article-37710).</t>
  </si>
  <si>
    <t>10,000 - 30,000 in political terror + 190,000 - 270,000 in famine = 200,000 - 300,000
"how many of the famine deaths can be attributed to the counter-insurgency methods of the Ethiopian government and other punitive measures implemented to the cost of rural people?  This question cannot be answered in anything but the crudest terms... between 225,000 and 317,000 deaths - rather more than half those caused by the famine - can be blamed on the government's human rights violations."  (Africa Watch, Evil Days: 30 Years of War and Famine in Ethiopia (New York: Human Rights Watch: 1991), p. 175-76).  Africa Watch notes that about 85 percent of the affected population lived outside of Eritrea (deaths recorded elsewhere), which suggests about 190,000 - 270,000 famine deaths.
"Nobody knows how many people were killed, imprisoned or forced to flee abroad on account of the Red Terror.  A minimum of 10,000 were killed in Addis Ababa alone in 1977, and probably a comparable number in the provinces in 1977 and 1978... The main target of the Red Terror was a generation of urban people with at least a minimal education." (Africa Watch, Evil Days: 30 Years of War and Famine in Ethiopia (New York: Human Rights Watch: 1991), p. 110). TOTAL = 20,000.
"The use of force and violence was not limited to [those] whom the civilian left would have referred to as 'the reactionary classes' but also raised its ugly head with much more gruesome morbidity against advocates of change and violence themselves.  For about a year and a half, starting from September 1976, adherents of the EPRP were made victims of mass arrests, tortures and executions... The number killed on both sides is estimated to be as many as 32,000... adherents of the other leftist organizations which had rallied behind Mengistu... were similarly detained, tortured and mercilessly eliminated between the summers of 1977 and 1979." (Andargachew Tiruneh, The Ethiopian Revolution: 1974-1987 (Cambridge: Cambridge University Press, 1993), p. 223).
"The death toll [due to the Red Terror] was estimated to be 30,000, not including tens of thousands of battlefield deaths." (Robert Kaplan, Surrender or Starve: The Wars Behind the Famine (Boulder: Westview Press, 1988), p. 18.)
10,000 "victims of politicide" from July 1976 to December 1979 (Barbara Harff, "No Lessons Learned from the Holocaust? Assessing Risks of Genocide and Political Mass Murder since 1955," American Political Science Review, vol. 97, no. 1 (February 2003), p. 60).</t>
  </si>
  <si>
    <t>"Total casualties of the Nicaraguan Civil War were estimated at up to 35,000 killed and 100,000 wounded with noncombatants making up the majority of the victims... A more temperate and probably reliable estimate of total deaths was 10,000 including at lest 7,000 civilians" (Clodfelter, p. 710).  Probably refers to 1978-79 only.
"The question of how many people died in the insurrection has been tremendously manipulated and twisted in the years since 1979.  Although roughly 10,00 was the estimate used by relief workers in the last month of the insurrection, just a month or two later the Sandinista front began to raise the toll.  It first claimed 30,000 had died, later saying 35,000, then 40,000, than 50,000, sometimes more... In fact there is nothing to substantiate them... The Sandinista death, according to a man who kept what statistics were kept on the Southern Front, were at least 300 and not more than 600.  A well-placed official in the Somoza Government said National Guard deaths were likewise no more than 'a few hundred'... Finally, Ismael Reyes, the Red Cross leader thought civilian deaths fell into the 7,000 range, possibly fewer." (Shirley Christian, Nicaragua: Revolution in the Family (New York: Vintage, 1986), p. 137).
"At least 14 young men were killed last Friday afternoon on a two-block stretch of Santiago Arguello Avenue here. All of them, according to family members and neighbors, were executed by submachine gun at point-blank range by the Nicaraguan National Guard and all of them begged for mercy, some on their knees  The eyewitnesses' story of the executions is supported by physical evidence on the scene and by countless similar reports, primarily here in Leon, of National Guard atrocities during nearly four weeks of civil war.  The widespread stories, which include tales of indiscriminate and often apparently accidental close-range shooting of women and children, attest to the ferocity of a war that has made bitter enemies of civilians and those in uniform. The mutual hatred in unlikely to be forgotten soon. For the National Guard, which ostensibly believes it is saving the country from an imminent guerrilla-led communist threat, every Nicaraguan youth has become a potential terrorist, and every closed door a potential hideout." (Washington Post, "He Was Crying, 'Don't Kill Me, Don't Kill Me!"; September 20, 1978, p. A1).
"Those who suffered most were the peasants.  In the countryside, areas suspected of harboring guerrillas were devastated... The government's policy of terror, far from cowing the population, had forced all classes into the Sandinista camp." (Robin Corbett, Guerrilla Warfare (London: Orbis, 1986), p. 172).</t>
  </si>
  <si>
    <t>LOW: 5,000 (estimated from many reports of "thousands killed in the period after 1975, plus estimate several thousand more in subsequent years).
HIGH: 36,000 (estimate 50% of 72,000 total killed are civilians intentionally killed by government).
"In the 17 years since Laos fell to the Communists, some 72,000 Laotians, most of them members of the Hmong tribe, have died in the forgotten war between the Chao Fah, the Lords of the Sky, and the Lao People's Army. Chao Fah President Pa Kao Her claims that 4,000 to 5,000 Hmong civilians and 2,500 Laotian soldiers are killed each year.  Thousands of Hmong soldiered for the Central Intelligence Agency and the American military during the Vietnam War. When the Communists won, draconian security measures were imposed and long sentences to re-education camps or death penalties followed for even the slightest infractions of the new laws of the Lao People's Democratic Republic. Scores of thousands of Hmong fled across the Mekong River into refugee camps inside Thailand... But the Chao Fah fight on, clinging to about 5 percent of Lao territory." (U.S. News &amp; World Report, "Still waging the Vietnam War," September 14, 1992, p. 48).
"In 1975, when the war ended, the Pathet Lao took over the country and killed thousands of Hmong and sent others to reeducation camps." (Washington Post, "Finally, a Life Out of the Mountains: Laos's Hmong Emerge From Hiding,"  March 7, 2004, p. A1)
""Seminar camps," also called reeducation centers, were the centerpiece of the new regime's policy toward the enemies it had defeated. The LPRP's Marxist-Leninist dogma allowed no respite in the class struggle, and those identified as its former enemies were the presumed saboteurs and subversives of the socialist phase of the revolution that was just getting under way... Various published estimates have put the number of inmates at 30,000, at 37,600, and at 50,000." (Library of Congress Country Study: Laos (http://lcweb2.loc.gov/cgi-bin/query2/r?frd/cstdy:@field(DOCID+la0052)
After 1975 "Tens of thousands of people were detained for ''re-education'' without charge or trial, some of them for more than 10 years, in extremely harsh conditions. An unknown number of people died whilst in such detention, with unconfirmed reports of the unlawful killing of some, including members of the former royal family. Tens of thousands of others fled the country as refugees." (Amnesty International, "LAO PEOPLE'S DEMOCRATIC REPUBLIC: The October Protestors: Where Are They?" (Amnesty International Report, May 31, 2000 (AI Index: ASA 26/004/2000), p. 1)
"Amnesty International strongly condemns the massacre of ethnic Hmong people by Lao government troops in northern Vientiane province last month. The deadly attack, which took place some 20 kilometers northeast of the tourist town of Vang Vieng on 6 April 2006, claimed the lives of at least 26 people, mostly women and children." (Amnesty International, "Laos: Massacre of unarmed Hmong women and children," Amnesty International Public Statement, 4 May 2006 (AI Index: ASA 26/002/2006).</t>
  </si>
  <si>
    <t>1,500,000 -  2,000,000 "excess deaths" from 1975-1978 (Patrick Heuveline, “‘Between One and Three Million’: Towards the Demographic Reconstruction of a Decade of Cambodian History (1970-79),” Population Studies, vol. 52, no. 1 (March 1998), p. ?).
"In tallying thousands of mass graves around the country, the researchers say the number of people killed between 1975 and 1979 could be double the figure of one million that is generally used, out of a population then estimated at seven million.  With six months to go before their two-year project is completed, the researchers say they have established that the killings were centrally organized on orders of the Khmer Rouge leadership. The $500,000 project, called the Cambodian Genocide Program and run by Yale University, is gathering material for possible trials of Khmer Rouge leaders, even though the international community has blocked other attempts to prosecute them... Estimates of deaths under the Khmer Rouge have fluctuated between a high of three million initially asserted by the Vietnamese invaders and a low of several hundred thousand.  Some leading scholars today set the number at 1.5 million or more.  In the absence of hard data, the most commonly used estimate in recent years has been one million." (New York Times, “Cambodian Killers’ Careful Records Used Against Them,” June 7, 1996. p. A1).
"Marek Sliwinski, in a recent innovative study using demographic techniques... speaks of a little more than 2 million dead... not including deaths from natural causes."(Margolin, Jean-Louis, "Cambodia: The Country of Disconcerting Crimes," in Stéphane Courtois, et. al, The Black Book of Communism: Crimes, Terror, Repression (Cambridge: Harvard University Press, 1999), p. 589).
1,900,000 - 3,000,000 "victims of politicide and genocide" from April 1975 to January 1979 (Barbara Harff, "No Lessons Learned from the Holocaust? Assessing Risks of Genocide and Political Mass Murder since 1955," American Political Science Review, vol. 97, no. 1 (February 2003), p. 60).
"Estimates of the number of people who perished under the Khmer Rouge vary tremendously. A figure of three million deaths between 1975 and 1979 was given by the Vietnamese-sponsored Phnom Penh regime, the PRK. Father Ponchaud suggested 2.3 million. Amnesty International estimated 1.4 million dead; the United States Department of State, 1.2 million. Khieu Samphan and Pol Pot, who could be expected to give underestimations, cited figures of 1 million and 800,000, respectively." ((Library of Congress Country Study: Cambodia (http://lcweb2.loc.gov/cgi-bin/query/r?frd/cstdy:@field(DOCID+kh0035)).
"as many as 1.5 million Cambodians were dead from malnutrition, overwork, and misdiagnosed and mistreated disease.  At least another 200,000 people, and probably thousands more, had been executed without trial as 'class enemies.'" (Chandler, David P., Voices from S-21: Terror and History in Pol Pot's Secret Prison (Berkeley: University of California Press, 1999), p. vii).
1,050,000 "excess deaths" "caused by famine, the near-complete breakdown of public health and medical systems, and the apparent targeted slaughter of adults from the mid-teens through middle age." (Judith Banister and Paige Johnson, “After the Nightmare: The Population of Cambodia,” in Ben Kiernan, ed., Genocide and Democracy in Cambodia (New Haven: Yale University Southeast Asia Studies, 1993), p. 67).</t>
  </si>
  <si>
    <t>"South Vietnamese refugee organizations released unverifiable claims of 65,000 South Vietnamese soldiers and civilians executed by the communists following the war and 250,000 more who died in communist re-education camps." (Clodfelter, p. 791).
"Looking only at deaths due to willful acts rather than passive neglect and using highly conservative coding and accounting procedures... I came to an estimate of 65,000 persons executed.  I suspected all along that this was an underestimate.. In fact, possibly more than 100,000 Vietnamese people were victims of extra-judicial executions in the last ten years." Jacqueline Desbarats, “Repression in the Socialist Republic of Vietnam: Executions and Population Relocation,” in John Norton Moore ed., The Vietnam Debate: A Fresh Look at the Arguments (Lanham: University Press of America, 1990), p. 197).</t>
  </si>
  <si>
    <t>"On June 25, 1975, Samora Machel became president of an independent people's Republic of Mozambique… In October, the government established the SNASP, a secret police service with sweeping authority… SNASP could prosecute or send the detainees straight to re-education camps... SNASP's powers were described as 'Orwellian' by Supreme Court Justice Dr. Joao Trinidade... A new round of violence began after President Machel implemented UN sanctions against Rhodesia by closing the countries' common border in March 1976..." (Africa Watch, Conspicuous Destruction (New York: Human Rights Watch, 1992), p. 22).
"The leaders of the Mozambique Government and the rebels who fought to overthrow it signed a peace treaty today [October 4, 1992] after 16 years of hostilities, formally ending the last of the southern African bush conflicts that flourished in the cold war." (New York Times, "Mozambique Leader and Rebels Sign Peace Pact," October 5, 1992, p. A10).</t>
  </si>
  <si>
    <t>LOW: Estimate FRELIMO government is responsible for between 3% of RENAMO's total 100,000 "murders" = 3,000
HIGH: FRELIMO government is responsible for 10 percent of total civilian dead (600,000) = 60,000
"Local administrators and local Frelimo [government] committees had the power to sentence, without trial, any 'opponents of decolonization' they happened upon to indefinite terms in rural 'reeducation camps.  Ordinary criminals, unemployed vagrants, Jehovah's Witnesses, and prostitutes... were among the thousands consigned, along with suspected political opponents to the reeducation camps.  Conditions in the camps were grim.  Beatings and starvation were common, and an unknown number died." (William Finnegan, A Complicated War: The Harrowing of Mozambique (Berkeley: University of California Press, 1992), p. 121).
"Accounts of serious abuses in individual incidents attributed to Government soldiers were reported in credible detail.  However, they were small in comparison to complaints concerning RENAMO and did not appear to represent systematic problems of discipline or command and control... As compared with the 94% of murders attributed to RENAMO, about 3% were attributed to FRELIMO.... In general, informed sources within Mozambique reported that the human rights conduct of FRELIMO government soldiers has been on a marked positive course since 1986, while RENAMO conduct appears to have worsened... It is conservatively estimated that 100,000 civilians may have been murdered by RENAMO." (Gersony, Robert, Summary of Mozambican Refugee Accounts of Principally Conflict Related Experience in Mozambique (Washington, D.C.: Bureau of Refugee Programs, U.S. Department of State, 1988), pp. 36-37, 41).
"At least 900,000 people have died - 600,000 directly - as a result of 15 years of war.  More than 100,000 civilians have been killed by the right-wing Mozambique National Resistance Movement (Renamo) rebels, according to a US State Department report. " (Christian Science Monitor, 06-05-1990, p. 10).
"Both RENAMO and FAM [Mozambican Army] are responsible for indiscriminate killings of civilians, primarily during operations designed to force the civilian population to relocate... or as a punitive measure to punish civilians for allegedly assisting the enemy.  The largest massacres have been carried out by RENAMO, though significant killings... have also been carried out by the FAM and the pro-government militia... The UN Development Program has blamed the conflict, directly or indirectly, for the deaths of 600,000 civilians.... The FAM's counter-insurgency strategy has been marked by violence against civilians and the forced relocation of rural populations." (Africa Watch, Conspicuous Destruction (New York: Human Rights Watch, 1992), p. 3, 10, 25).
700,000 people died "this figure does not just represent deaths by direct murder, but also the number of extra deaths caused in droughts of the mid-1980s because of Renamo's sabotage of aid projects, and deaths resulting from their general destruction of even the most minimal level of economic activity." (Hillary Anderson, Mozambique: A War Against the People (New York: St. Martin’s Press, 1992), p. 64).
"The civil war broke out in Mozambique in 1975 and has killed an estimated 600,000 people, most of them civilians. (Christian Science Monitor, 02-23-1994, p. 2).</t>
  </si>
  <si>
    <t>500,000 to 1,000,000 total killed in war.  Estimate that 50-75% were civilian and MPLA was responsible for 25-50% of those = 60,000 - 375,000
"In the war that has flared periodically since Angola won independence from Portugal in 1975 an estimated half-million people have died.  Civilians are increasingly caught between UNITA rebels and the government counter-insurgency, Kenzo Oshima, the undersecretary-general for humanitarian affairs, told the U.N. Security Council." (Associated Press, "Angola faces worsening humanitarian crisis," February 13, 2002).
"none of the major parties has asked for an investigation into the disappearance of the tens of thousands of victims, whose fate, as the carefully worded Amnesty International reports put it, did not 'conform to internationally recognized standards of equity." (Yves Santamaria, “Afrocommunism: Ethiopia, Angola, and Mozambique,” in Stéphane Courtois, et. al, The Black Book of Communism: Crimes, Terror, Repression (Cambridge: Harvard University Press, 1999), p. 700.)
"Perhaps a million Angolans were killed during Mr. Savimbi's 27 years of civil war." (New York Times, "Exit Savimbi, and the Cold War in Africa," March 3, 2002, Section 4 (Week in Review), p. 5)
"About 1 million people are believed to have died during the conflict." (Washington Post, "Angolan Rebel Reported Killed," February 23, 2002, p. A1.)
"It has been estimated that, in what may have started as a civil war but ended as a reign of Unita terror, Savimbi's fighters were responsible for half a million deaths and the displacement of four million people from their homes." (The Times (London), "Jonas Savimbi" [Obituary], February 25, 2002).  KILLED BY REBELS.
"27-year war that had killed an estimated 500,000." (Los Angeles Times, "Angola's Defeated Rebels Not Done Yet," May 4, 2003 p. 5)
"500,000 "victims of politicide by UNITA and Government forces" from November 1975-2001 (Barbara Harff, "No Lessons Learned from the Holocaust? Assessing Risks of Genocide and Political Mass Murder since 1955," American Political Science Review, vol. 97, no. 1 (February 2003), p. 60).
"While UNITA was reportedly responsible for most of the attacks on civilians in contested areas, government forces were also responsible for attacks on civilians and communities where support for UNITA was strong. People suspected of supporting UNITA faced arrest and there were reports of scores of people ''disappearing'' in custody or being extrajudicially executed. The victims of these violations included UNITA officials, suspected UNITA sympathizers and their relatives." (Amnesty International, "ANGOLA: Human rights - the gateway to peace" (AI Index: FR 12/001/1999, 1 February 1999), p. 9).
"In 1991 Savimbi signed a peace accord with the MPLA. He ran for office the following year, but when the first round of balloting showed him losing to dos Santos, Savimbi complained of vote-rigging. That set in motion a crisis in which the MPLA rounded up and killed thousands of UNITA loyalists in Luanda." (Washington Post, "Death of Angolan Rebel Confirmed," February 24, 2002, p. A20).
"During the last four years of the conflict, between 1998 and 2002, both the Government and UNITA forces, once again, used terror tactics that generated massive displacement of the civilian population."(Human Rights Watch, "STRUGGLING THROUGH PEACE: Return and Resettlement in Angola," August 2003 Volume 15, No. 16A, p. 6).</t>
  </si>
  <si>
    <t>Fighting before December 7, 1975 is between sub-state groups.
"On August 10, 1975, the [pro-Portuguese Timorese Democratic Union] UDT staged a coup to forestall what they considered was an imminent takeover by FRETILIN [pro Timorese independence group]… On December 7… Indonesian destroyers bombarded Dili… The new Indonesian government agreed to a plebiscite in 2000, in which the people of East Timor voted in favor of independence." (Clodfelter, p. 691)
"Ending a failed 24-year occupation that culminated in a rampage of destruction, the last 900 Indonesian soldiers left on this island territory pulled down their red-and-white flag and departed from East Timor today [October 31, 1999]." (New York Times, " A Timorese Era Closes Quietly As Army Goes," October 31, 1999, p. A1).</t>
  </si>
  <si>
    <t>Estimate 40-75% of 200,000 total dead were civilians = 80,000 - 150,000
"The toll had increased by 1984 to 140,000 Timorese dead, including 60,000 battle deaths [suggests at least 40% of dead were civilians]... By 1999 the death toll in East Timor's war probably surpassed 200,000, although the Indonesian government claimed it was no more than 60,000." (Clodfelter, p. 691).
"East Timor, a former Portuguese colony, was invaded by Indonesia in 1975, touching off a resistance war that eventually took as many as 200,000 lives. Last year nearly 80 percent of the population voted for independence, despite a campaign of intimidation by the Indonesian-backed militia groups. That vote was followed by a brutal organized campaign in which 70 percent or more of East Timor's buildings were destroyed and more than one-fourth of its population kidnapped and forced into exile. International investigators say as many as 700 people were killed and an uncounted number of women raped." (New York Times, RUINED EAST TIMOR AWAITS A MIRACLE," April 22, 2000, p. A1)
"In the more than 21 years since Indonesia invaded East Timor and annexed it, more than 200,000 people -- about one-third of the country's pre-invasion population -- have died as a result of the invasion, Indonesia's subsequent campaign of repression, the ensuing famine and East Timorese resistance to the ongoing occupation, according to Amnesty International... The Indonesian military was able to bomb and napalm the population into submission, almost destroying the resistance as well. An Australian parliamentary report later called it 'indiscriminate killing on a scale unprecedented in post-World War II history.'" (Washington Post, "The Legacy of Two Nobel Prizes," March 02, 1997, p. C3).
100,000 - 200,000 "victims of politicide with communal victims." from December 1975 to July 1992  (Barbara Harff, "No Lessons Learned from the Holocaust? Assessing Risks of Genocide and Political Mass Murder since 1955," American Political Science Review, vol. 97, no. 1 (February 2003), p. 60).
"An estimated 200,000 East Timorese have been slain or died of disease and starvation since Indonesia invaded and annexed this land as its 27th province. Tens of thousands of Indonesian soldiers have also lost their lives." (New York Times, " A Timorese Era Closes Quietly As Army Goes," October 31, 1999, p. A1).
"Over the next two decades tens of thousands of East Timorese died (some observers claim as many as 200,000 perished) resisting the Indonesian occupation and annexation or as a result of famine and disease." (East Timor. (2006). In Encyclopædia Britannica. Retrieved June 27, 2006, from Encyclopædia Britannica Online: http://www.search.eb.com/eb/article-9072535).</t>
  </si>
  <si>
    <t>"In the late 1960s and early 1970s guerrilla organizations began operations against the military dictatorship that ruled Argentina… The first really spectacular terrorist attack occurred on June 1, 1969… For several years terrorist warfare continued at a generally low level... The military lost patience with the inability of the civilian administration to control the guerrillas... On March 24, 1976, Isabel Peron was ousted from office... General Jorge Rafael Videla... immediately activated every repressive apparatus of the state to crush the leftist insurgency... By the end of 1980 the guerrilla movement had been crushed." (Clodfelter, p. 719)
"The Peronist party delayed choosing a presidential candidate and thus lost ground to the Radical Civic Union, led by Raúl Alfonsín, a civilian lawyer who had courageously defended victims of the military regime. Alfonsín won the election on October 30, 1983, and the Radicals gained a majority over the Peronists in the national Congress." (Argentina. (2006). In Encyclopædia Britannica. Retrieved June 27, 2006, from Encyclopædia Britannica Online: http://www.search.eb.com/eb/article-33095).</t>
  </si>
  <si>
    <t>"Later investigations into the toll inflicted by political violence from 1969-83 determined that 790 people had been killed by the leftist guerrillas, 2,462 civilians had been killed in armed confrontations with security forces, and 8,910 individuals had been made to disappear by the military and police forces of the nation." (Clodfelter, p. 719).
"From 15,000 to 30,000 dissidents, guerrillas and others viewed as dangerous to the dictatorships disappeared or were executed from 1976 to 1983, when civilian government resumed." (New York Times, "New Argentine President Orders Purge of 'Dirty War' Remnants," February 16, 2000, p. A6).
"The army Chief of Staff admitted tonight that the military persecuted and killed political opponents during the "dirty war" against leftists and dissidents from 1976 to 1983. The army "employed illegitimate methods, including the suppression of life, to obtain information," during the war, the Chief of Staff, Gen. Martin Balza, said in a statement broadcast on a television news program. The military junta that seized power in a 1976 coup went on a campaign to wipe out left-wing terrorists. At least 9,000 people, many of them dissidents unconnected with terrorism, were arrested and disappeared, an official report said. Human rights advocates contend that more than 30,000 Argentines disappeared under military rule." (New York Times, "For the First Time, Argentine Army Admits 'Dirty War' Killings,"  April 26, 1995, p. A13).
"Videla initiated the infamous Process of National Reorganization, known subsequently as the “Guerra Sucia” (“Dirty War”), in which some 13,000–15,000 citizens were killed, often following their imprisonment and torture." (Argentina. (2006). In Encyclopædia Britannica. Retrieved June 27, 2006, from Encyclopædia Britannica Online: http://www.search.eb.com/eb/article-33094).
"Argentina's soldiers are also in a much weaker position today than they were when they last seized power, in 1976. The brutality of the dictatorship that followed, in which 30,000 people "disappeared" at the hands of government death squads" (New York Times, "In Argentine Crisis, Military Stays in Step," February 24, 2002, p. A16).
"at least 9,000 desaparecidos, or ''disappeared ones,'' were eliminated by Government death squads." (New York Times, "IDENTIFYING ARGENTINA'S DISAPPEARED," December 27, 1987, p. A18).
9,000 - 20,000 "victims of politicide" from March 1976 to December 1980 (Barbara Harff, "No Lessons Learned from the Holocaust? Assessing Risks of Genocide and Political Mass Murder since 1955," American Political Science Review, vol. 97, no. 1 (February 2003), p. 60).</t>
  </si>
  <si>
    <t>"on a national scale, [from 1960-1994] Inkatha was also 'the major perpetrator of killings'; it was responsible for more than 4,500 deaths, compared to 2,700 attributed to the police and 1,300 to the ANC [according to the South African TRC]." (Martin Meredith, Coming to Terms (New York: Public Affairs, 1999) p. 298).
EXCERPT FROM TRC REPORT "The commission finds that the state perpetrated, among others, the following types of gross violations of human rights in South and/or southern Africa:.. The unjustified use of deadly force in situations where lesser measures would have been adequate to control demonstrations or detain or arrest suspects... Judicial killings, involving the execution of opponents for offenses of a political and not a criminal nature... Extra-judicial killings in the form of state-planned and executed assassinations, attempted killings, disappearances, abductions and so-called "entrapment killings," where individuals were deliberately enticed into situations;" (Washington Post, "'Atrocious Things Were Done on All Sides'", October 30, 1998, p.A32).
"More than 4,000 South Africans have died in politically inspired violence in the last four and a half years, according to statistics released this week by a university research group... The project recorded 4,012 deaths between September 1984, when the unrest broke out in the black townships of the southern Transvaal, and December 1988. Most of the victims were black. The researchers determined that factional struggles accounted for 1,848 deaths and that 1,113 other township residents were killed by South African forces deployed to suppress political unrest. Land mines and bombs killed 78 civilians. The researchers could not conclude what caused 623 fatalities. In addition, 187 policemen or soldiers in the security forces, white and black, were killed, as well as 163 insurgents from two outlawed organizations, the African National Congress and the Pan-Africanist Congress." (New York Times, "South Africa Racial Toll Put at 4,000 in 4 Years," March 5, 1989, p. A4).  FROM 9/84 - 12/188 ONLY.
"There was sporadic violence throughout the rest of the year [1976].  In this insurgency, 615 blacks and 3 whites were slain." (Clodfelter, p. 626).  IN 1976 SOWETO RIOTS ONLY.</t>
  </si>
  <si>
    <t>"After several months of insurgency conducted by the Western Somali Liberation Front in the desert like Ogaden region of southeastern Ethiopia, Somalia sent its army… into the fight on July 23, 1977…The Soviet Union and Cuba intervened on the side of Ethiopia... On March 9, 1978, President Barre announced the withdrawal of all regular Somali forces from the war... Though the war of the conventional armies was over, the other Ogaden war, the guerrilla conflict, continued." (Clodfelter, p. 616).
"For most rural people [in the Ogaden]... the end of the official Ogaden war [between Somalia and Ethiopia] did not represent the end of suffering and human rights abuse - rather, the end of the beginning... Large scale human rights abuses by the Ethiopian army against the local population increased... There was a final round of fighting in December 1984- January 1985, but by this time the WSLF [the main Ogaden rebel group] was effectively finished." (Africa Watch, Evil Days: 30 Years of War and Famine in Ethiopia (New York: Human Rights Watch: 1991), p. 81).</t>
  </si>
  <si>
    <t>25,000 killed by 1979.  Major fighting continues until 1982, with smaller episodes until 1985.  Suggests 40,00 - 60,000 total dead.
"Since Somalia pulled its army out of the Ogaden last year and left the fight to the WSLF, 60,000 people have died -- including 6,000 Cuban troops and nearly 25,000 civilians. Spilled blood burns off the sand almost before it can dry. The standoff war has driven 357,000 refugees into Somalian camps, more than in any other country in the world -- including Cambodia... The Ethiopian and Cuban troops rarely leave their garrisons. Their main battle strategy, according to Western diplomats in the Somali capital of Mogadishu, is to eliminate the threat of insurrection by making the Ogaden uninhabitable. Refugees who stream into Somalia tell of indiscriminate bombing of villages by Ethiopian warplanes, of bombed or poisoned water holes, slaughtered cattle, rape and murder." (Newsweek, "A NASTY LITTLE WAR," December 3, 1979, p. 81).
"Civilian casualties alone in the during the year following the Somali defeat were estimated at 25,000." Africa Watch, Evil Days: 30 Years of War and Famine in Ethiopia (New York: Human Rights Watch: 1991), p. 86).
"The Ethiopian Army was also responsible for abuses against the civilian population [during the interstate phase of the war]… Before abandoning the Towns of Jijiga, Degahabur, Aware and Gabridaharey the army summarily executed civilians.  In the case of Jijiga, nearly 100 were reported killed...  The worst and most systematic abuses by the Ethiopian army occurred during the reoccupation of the Ogaden in March 1978... [One local teach reported" 130 exterminated in my village and 800 more died in the same district."  (Human Rights Watch, Evil Days (HRW, 1991), p. 78).</t>
  </si>
  <si>
    <t>"Although efforts at small-scale reform were unsuccessful in the 1970s, the other side of the reform-repression coin was much in evidence. A new development was the rise in nonofficial repression from the shadowy right-wing bands that came to be known as the "death squads." Apparently bankrolled by the oligarchy and drawing on active-duty and former military personnel for their members, the squads assassinated "subversives" in an effort to discourage further antigovernment activities and to deter potential expansion of the ranks of the mass organizations and other protest groups...Official repression also prevailed during the 1970s. Crowds of antigovernment demonstrators that had assembled in the capital were fired on by the military in July 1975 and February 1977. The passage of the Law for the Defense and Guarantee of Public Order in November 1977 eliminated almost all legal restrictions on violence against civilians. Political scientist Enrique A. Baloyra has compiled statistics for the 1972-79 period showing a tenfold increase in political assassinations, a tripling in the prosecution of "subversives," and a doubling in the number of "disappeared." (Library of Congress Country Study: El Salvador (http://lcweb2.loc.gov/cgi-bin/query2/r?frd/cstdy:@field(DOCID+sv0021).
"The presidential elections held ion February 20, 1977 were marked by intimidation, violence and fraud carried out on a massive scale by the government.  Predictably, General Carlos Humberto Romero, the official candidate, was declared the winner.  On February 28 [1977], police fired on thousands of demonstrators protesting election fraud in downtown San Salvador, leaving nearly 100 dead... Under General Romero all talk of reform was replaced by an escalating campaign of repression and political killing... the victims included people from almost every sector of society." (Americas Watch, El Salvador’s Decade of Terror: Human Rights Since the Assassination of Archbishop Romero (New Haven: Yale University Press, 1991), p. 6).
"after two years of on-again-off-again negotiations the Salvadoran government... and the FMLN worked out an agreement that would bring about a cease-fire on February 1, 1992." (Clodfelter, p. 712).</t>
  </si>
  <si>
    <t>"Throughout the 1980s, El Salvador was a battleground of the Cold War. During that decade, the United States spent $ 6 billion in economic and military aid in an effort to the defeat the insurgency. Some 70,000 people died, including about 40,000 civilians killed by the army and right-wing civilian death squads." (Washington Post, "At Peace but Uneasy," March 20, 1994, p. A31).
"The report of the United Nations Truth Commission on El Salvador is a report from the scene of an enormous and complicated crime: the perpetuation of a government that killed upwards of 70,000 civilians. "De La Locura a La Esperanza" ("From Madness to Hope") is a catalogue of scores of individually appalling crimes committed en masse between 1980 and 1992 in a small Central American republic." (Washington Post, "Death From a Distance; Washington's Role in El Salvador's Death Squads," March 28, 1993, p.  C1).
40,000 - 60,000  "victims of politicide" from January 1980 - December 1989 (Barbara Harff, "No Lessons Learned from the Holocaust? Assessing Risks of Genocide and Political Mass Murder since 1955," American Political Science Review, vol. 97, no. 1 (February 2003), p. 60).</t>
  </si>
  <si>
    <t>"On January 9, 1978, some 20,000 religious and political protestors marched in the city of Qom, south of Tehran.  The SAVAK agents, policemen and soldiers opened fire killing 200... The worst day came on 'Black Friday,' September 8, when a huge crowd was fired upon in Tehran's Jaleh Square.  By official count 121 people died, but the real toll may have been several hundred... On January 16, 1979 Shah Reza Pahlavi left the country... He left the country in the hands of a newly appointed premier, moderate Shahpur Bakhtiar.  But... the riots did not cease... On February 11 the army hierarchy surrendered and Bakhtiar resigned." (Clodfelter, p. 649)
"In 1970 opposition forces took the initiative by launching a terrorist campaign against the regime. At the time, this was perceived as a nuisance and an embarrassment to the shah, because the monarchy was not "threatened." Nevertheless, opposition to the shah grew stronger when the monarch authorized unrelenting punishment of those accused of security violations. Hundreds of young Iranians were arrested, tried, and sentenced. Many were tortured and some executed for their unwavering opposition. In 1976 opposition forces clashed with the police in a series of gun battles that mobilized thousands in the streets of Tehran. With heightened visibility, terrorist groups mounted successful attacks on police posts, further threatening the regime's hold on internal security. By 1978 organized opposition to the monarchy reached a high point with ideologically incompatible groups joining in efforts to overthrow the shah... The government declared martial law in Tehran and eleven other cities on the night of September 7-8, 1978. The next day, troops fired into a crowd of demonstrators at Tehran's Jaleh Square. A large number of protesters, certainly many more than the official figure of eighty-seven, were killed...At the end of December another National Front leader, Shapour Bakhtiar, agreed to form a government on condition the shah leave the country. Bakhtiar secured a vote of confidence from the two houses of the Majlis on January 3, 1979, and presented his cabinet to the shah three days later. The shah, announcing he was going abroad for a short holiday, left the country on January 16, 1979.... On February 11, twenty-two senior military commanders met and announced that the armed forces would observe neutrality in the confrontation between the government and the people. The army's withdrawal from the streets was tantamount to a withdrawal of support for the Bakhtiar government and acted as a trigger for a general uprising. By late afternoon on February 12, Bakhtiar was in hiding, and key points throughout the capital were in rebel hands. The Pahlavi monarchy had collapsed." (Library of Congress Country Study: Iran (http://lcweb2.loc.gov/cgi-bin/query/r?frd/cstdy:@field(DOCID+ir0185).</t>
  </si>
  <si>
    <t>"Notwithstanding the wild rumor on the number of martyrs, being echoed by the media, the number of persons killed between October 1, 1978 and January 1979, was between two and three thousand." (Said Amir Arjomand, The Turban for the Crown (Oxford: Oxford University Press, 1988), p. 120).
"By the end of 1978 a minimum of 1,600 Iranians had died in the riots, according to the Shah's government.  The Islamic movement put the number of dead at over 10,000 by their most conservative count, including at least 100 Iranian soldiers." (Clodfelter, p. 649).</t>
  </si>
  <si>
    <t>"On April 27, 1978, a coup d'état beginning with troop movements at the military base at Kabul International Airport, gained ground slowly over the next twenty-four hours as rebels battled units loyal to Daoud in and around the capital. Daoud and most of his family were shot in the presidential palace the following day...The Soviets began their invasion of Afghanistan on December 25, 1979... on February 15, 1989, the last Soviet troops departed on schedule from Afghanistan. Their exit, however, did not bring either lasting peace or resettlement, as Afghanistan went from one civil war to another... peaceful turnover of power from the interim Kabul government which replaced Najibullah on April 18 to the forces of Massoud and Dostam. In effect, the turnover was peaceful, but without an overall political settlement in place. Within a week a new civil war would begin among the victors." (Library of Congress Country Study: Afghanistan (http://lcweb2.loc.gov/cgi-bin/query2/r?frd/cstdy:@field(DOCID+af0121).</t>
  </si>
  <si>
    <t>"The terror touched the whole population.. The Soviet occupying forces tried to stamp out the resistance by every possible means, including the use of indiscriminate terror, the bombing of civilians, massacres of entire villages...Hand in hand with the civil terror came the political terror.  All the large towns had special prisons where detainees were tortured and then usually killed... Most observers agree that the war took between 1.5 million and 2 million lives, 90 percent of whom were civilians."(Sylvain Boulouque, “Communism in Afghanistan,” in Stéphane Courtois, et. al, The Black Book of Communism: Crimes, Terror, Repression (Cambridge: Harvard University Press, 1999), pp. 724-725). SUGGESTS CIVILIAN DEAD = 1,350,000 - 1,800,000.
"1,240,000 died.. .plus or minus 15 percent... most deaths are due to the use of powerful means of destruction against the civilian population." (Marek Sliwinski, Afghanistan 1978-87: War, Demography and Society (London: Central Asian Survey, 1988), p. 3, 5).
"The Conflict killed nearly a million... people." (Barnett Rubin, The Fragmentation of Afghanistan: State Formation and Collapse in the International System (New Haven: Yale University Press, 1995), p. 1).
1,800,000  "victims of politicide" from April 1978 - April 1992 (Barbara Harff, "No Lessons Learned from the Holocaust? Assessing Risks of Genocide and Political Mass Murder since 1955," American Political Science Review, vol. 97, no. 1 (February 2003), p. 60).
"As many as 1.3 million Afghans died from causes directly related to the war." (Clodfelter, p. 672).
"As Shah Bazgar explains: 'Babrak Karmal claimed that 15,000 people had died in the purges carried out by his two predecessors, Taraki and Amin.  The real number was at least 40,000...' These casualty figures include only Kabul and the other cities.  Executions in the countryside, where the communist sought to wipe out the resistance through a genuine reign of terror, including a bombing campaign led to the death of approximately 100,000 additional people." (Sylvain Boulouque, “Communism in Afghanistan,” in Stéphane Courtois, et. al, The Black Book of Communism: Crimes, Terror, Repression (Cambridge: Harvard University Press, 1999), pp. 713-714). TOTAL = 140,000</t>
  </si>
  <si>
    <t xml:space="preserve">"The Iranian authorities have executed hundreds and perhaps thousands of people since June in the largest wave of political executions in Iran since 1980, Amnesty International charged today. A report by the human rights organization said about 300 executions had been confirmed. The actual number is probably in the thousands, with executions continuing, it said. Those put to death include supporters of Kurdish groups, members of opposition forces such as the People's Mujahedeen, which fought alongside Iraq's army, and those of other left-wing groups." (New York Times, Amnesty Reports Wave of Executions in Iran," December 13, 1988, p. A17).
10,000 - 20,0000 "victims of politicide and genocide" from June 1981- December 1992 (Barbara Harff, "No Lessons Learned from the Holocaust? Assessing Risks of Genocide and Political Mass Murder since 1955," American Political Science Review, vol. 97, no. 1 (February 2003), p. 60).
"By 1983 at least 10,000 opponents of the regime had been killed in street battles or executed.  The Kurdish rebellion in the north, largely suppressed by early 1984, had resulted in some 27,500 Kurd deaths." (Clodfelter, p. 649). TOTAL = 37,500 (not all civilians).
"10,000 Kurds died. Some in battle, and some in the summary and mass executions" from 1979 to 1982 (McDowall, Modern History of the Kurds,  p. 262).
"The UN Special Representative, Galindo Pohl, paid considerable attention to violations of the right to life, without benefit of the details that prison memoirs offered later. For the period 1979–85, he estimated that the regime executed some 7,000 men and women. Abrahamian provided the figure of 12,500 executions to June 1985...The flurry of revolutionary executions diminished after 1983. The decline in the number of executions reflected the fact that by the mid-1980s the regime had crushed all the revolutionary and secular groups, with the exception of national minorities, and terrified the middle class and modern women into passive resistance. In 1987, Galindo Pohl noted ‘‘a certain evolution in the situation of human rights away from the state of affairs in earlier years.’’ The number of executions for 1984 and 1985 reached 500 and 470, respectively. Galindo Pohl observed that the trend seemed to have continued for 1986.17 An abrupt rush of executions bloodied political prisons again in 1988.... Despite official concealment, Galindo Pohl and his successor Maurice Copithorne, as well as international human rights organizations, listed the known executions for each year of the 1990s. Including all categories, the numbers ranged from the relatively high number of seven hundred executions in 1990 to the low of fifty in 1995... Copithorne continued to express concerns about the large number of executions in 1998 and 1999. By following the press reports, he determined that the regime executed more than 155 individuals in 1998, many of them in public, and 138 individuals in the first half of 1999. He believed that these numbers were not accurate, since 'it is widely assumed that many executions are not reported in the media.'’’ (Reza Afshari, The Abuse of Cultural Relativism (Philadelphia: University of Pennsylvania Press, 2001), pp. 38-39)
"The dismissal of Bani Sadr on June 21, 1981, brought to a head the underlying conflicts within the political elite and between its members and other groups contesting for power. In the final three months of Bani Sadr's presidency, political violence had intensified as organized gangs of hezbollahis attacked individuals and organizations considered to be enemies of the Revolution... during the following eighteen months the country was in a virtual state of siege as the government used extraordinary measures to suppress not only the Mojahedin but also other opposition movements... The government responded to the Mojahedin challenge by carrying out mass arrests and executions. At the height of the confrontation, an average of 50 persons per day were executed; on several days during September 1981, the total number executed throughout the country exceeded 100. Although the government dramatized its resolve to crush the uprising by conducting many of these mass executions in public, officials showed little interest in recording the names and numbers of the condemned. Thus, no statistics exist for the total number executed. Nevertheless, by the end of 1982 an estimated 7,500 persons had been executed or killed in street battles with the Pasdaran. Approximately 90 percent of the deaths had been associated with the Mojahedin, and the rest with smaller political groups that had joined the Mojahedin in the attempt to overthrow the government by armed force." (Library of Congress Country Study: Iran (http://lcweb2.loc.gov/cgi-bin/query/r?frd/cstdy:@field(DOCID+ir0185).  </t>
  </si>
  <si>
    <t>"Amnesty International has accused Syrian government security forces of "systematic violations" of human rights, including mass killings, torture and arbitrary arrests... The report cites "six cases of alleged mass political killings" by security forces between March 1980 and February 1982. These include the virtual razing of the city of Hama, a center of political opposition, where the report and other western sources estimate the number killed at 10,000 to 25,000, and the alleged killing of 600 to 1,000 inmates of Palmyra prison who were suspected members of the outlawed Moslem Brotherhood." (Washington Post, "Amnesty Says Syrians Kill Political Foes," November 16, 1983, p. A21).
"In 1982, fundamentalist Muslims staged an armed revolt against Assad, a member of the Alawite sect, an early offshoot of Shiite Islam. About 12 percent of Syrians are Alawites, while 74 percent are Sunni Muslims. Many fundamentalist Muslims regard Alawites as all but heathens.  With the solid support of Syria's military and security forces, Assad defeated the fundamentalists in a quick, decisive and bloody struggle. He sent his army into the city of Hama, where the fundamentalist Muslim Brotherhood was inciting large uprisings against Assad, and more than 5,000 people were killed. The bloodshed was widely condemned in the West..." (Washington Post, "From Humble Roots to 'Lion of Damascus'," June 11, 2000, p. A27).
"The violence culminated in a bloody three week rebellion in the city of Hama... at least 3,000 people were killed and as many as 20,000." (Clodfelter, p. 650)
5,000 - 30,000 "victims of politicide" from April 1981 to February 1982 (Barbara Harff, "No Lessons Learned from the Holocaust? Assessing Risks of Genocide and Political Mass Murder since 1955," American Political Science Review, vol. 97, no. 1 (February 2003), p. 60).</t>
  </si>
  <si>
    <t>"Violent army operations in the Chittagong Hill Tracts began in March 1980 when it was reported that 22 soldiers were ambushed by the Shanti Bahini in the village of Kaukhali west of Rangamati where Bengali families were being resettled. The army retaliated by deliberately firing on two groups of unarmed tribal people killing a number of villagers after they were ordered to line up. From then on, Bengali settlers began to attack the tribal people apparently at the instigation of the army or in conjunction with the operations of army personnel. The army reportedly recruited armed groups known as Village Defense Parties (VDP - also called village defense police) from the new settlers and provided them with firearms to resist the Shanti Bahini. Official figures indicate that more than 8,500 rebels, soldiers and civilians have been killed during two decades of insurgency. The number of civilians killed is estimated at 2,500." (Amnesty International, Bangladesh: Human rights in the Chittagong Hill Tracts (February 1, 2000) pp. 3-4)
"Observers through 1986 estimated that about 400 security personnel had lost their lives in the Chittagong Hills; the civilian death toll was estimated at around 2,000. According to a September 1986 report by Amnesty International, the army regularly engaged in "unlawful killings and torture," acts that are specifically prohibited under the Constitution and various international accords to which Bangladesh is a party. Another human rights organization termed the army's Chittagong Hills campaign "genocide." Some commentators allege that the army has been overly zealous in stamping out the insurgency because the tribespeople are not Muslims." (Library of Congress Country Study: Bangladesh (http://lcweb2.loc.gov/cgi-bin/query/D?cstdy:2:./temp/~frd_9P5q::)).
"The bloodiest incident in this Buddhist rebellion was [on] May 31, 1984... [when] Government troops retaliated by killing 200 Buddhist noncombatants... By the time the insurgency faded away in 1996 at least 8,500 people had become fatal victims of the violence." (Clodfelter, p. 670).</t>
  </si>
  <si>
    <t>"Battles between members of a Moslem sect and policemen, soldiers and civilian vigilantes in northern Nigeria appear to have left as many as 1,000 people dead and laid waste wide swaths of a state capital, according to U.S. officials, reliable Nigerian sources and Nigerian newspaper accounts.  It was the third such uprising in northern Nigeria in a little more than three years. Authorities Sunday removed at least 500 bodies from the streets of the Gongola state capital of Yola following shootouts between members of the sect and vigilantes opposing them, the government-owned New Nigerian newspaper reported. The troops were sent to Yola last week to restore order after the local police force was overwhelmed by the religious zealots. The rioters are members of the Maitatsine sect, an offshoot of Islam, who physically attack other Moslems whom they consider infidels. The New Nigerian reported a death toll as high as 1,000 in Yola after lynch mobs made up of mainstream Moslems searched out suspected members of the Maitatsine sect during the height of the fighting which erupted Feb. 27 and began to taper off Saturday. A reliable Nigerian source said at least 300 people had been killed in the early days of the fighting but added that he did not have a final tally... The Maitatsine sect's uprising in Yola followed the pattern of the two previous violent confrontations with the police and Nigerian Army in the northern city of Kano in 1980 and in Maiduguri and Kaduna in 1982. According to official reports, more than 4,000 people died in the Kano fighting, but other sources have said the final toll was much higher. During that battle, the Army was finally brought in after the police were defeated by the Maitatsine sect in nine days of nonstop fighting in northern Nigeria's largest city. Using heavy-caliber weapons, mortars and tanks over a two-day period, the Army was finally able to defeat the rioters by virtually leveling the enclave they lived in." (Washington Post, "Religious Strife Said to Kill Hundreds in Nigeria," March 6, 1984, p. A9).
"The disturbance in Kano alone resulted in the deaths of 4,177 people between December 18 and 29, 1980." (Library of Congress Country Study: Nigeria (http://lcweb2.loc.gov/cgi-bin/query/D?cstdy:10:./temp/~frd_jeOa::)).
"On December 18, 1980, the Maitatsine followers started the mayhem in Kano, the ancient city of the Moslem north. The lowest estimate of deaths was 1,000, the highest over 8,000." (Economist, “Nigeria: All the news that's safe to get," March 10, 1984, p. 42).
"Marwa and at least 1,000 of his disciples were killed -- several witnesses… claim that as many as 7,000 people were slain" (Clodfelter, p. 628).  1,000 is very low compared to most other sources.</t>
  </si>
  <si>
    <t>Estimate 80% of total dead (69,000) were civilians with 46 percent (from TRC report) killed by government or government backed militias = 25,000
"A government-appointed truth commission said in a report issued today that more than 69,000 people were killed between 1980 and 2000, over twice the previous estimates of the death toll for the period of war and rebellion. The report by the Truth and Reconciliation Commission concluded that Maoist rebels, chiefly Shining Path, were responsible for more than half the deaths. But the commission also blamed three governments, two of them considered democratic, for widespread human rights abuses... The report said 54 percent of all deaths in the conflict were caused by Shining Path. Ciro Alegria Varona, who led the investigation of the armed forces, said 30 percent were caused by the Peruvian armed forces and most of the rest by government-backed peasant militias." (New York Times, "Peru Report Says 69,000 Died in 20 Years of Rebel War," August 29, 2003, p. 3)
"A civilian commission examining Peru's political violence has concluded that more than 69,000 Peruvians died or disappeared from 1980 to 2000, a period of barbarous civil war and authoritarian government that the investigators labeled "a time of national shame." In a nine-volume document drawing on two years of testimony and investigation, Peru's Truth and Reconciliation Commission reported today that most of the killings of civilians were committed by the Shining Path, a radical Maoist insurgency that ravaged the countryside during the mid-1990s in its war against the Peruvian state. But the report was equally critical of Peru's aloof political class and its armed services, attributing just under half the atrocities committed over that time to the security forces and renewing a bitter debate over who bears responsibility for the war. Three of every four victims of the violence during that period -- in massacres, kidnappings and assassinations -- were Peruvians whose native language was Quechua or another indigenous tongue. Salomon Lerner, president of the 12-member commission, said Peru's security forces employed a "systematic or generalized practice of human rights violations" that could support charges of crimes against humanity... The commission's findings show Peru's political violence to be far broader and more intense than earlier believed, even by human rights experts who have been trying for decades to track the number of victims. Until now, the number of Peruvians who died or disappeared during the war and its aftermath was thought to be about 30,000. The commission, which comprises human rights activists, academics and other prominent Peruvians, confirmed 24,000 deaths through witnesses and used statistical projections to arrive at the final toll. " (Washington Post, Peru Panel Details Toll Of Violent 2 Decades," August 29, 2003, p. A1).</t>
  </si>
  <si>
    <t>"In February [6th], 1981, shortly after the new Obote government took office, with Paulo Muwanga as vice president and minister of defense, a former Military Commission member, Yoweri Museveni, and his armed supporters declared themselves the National Resistance Army (NRA). Museveni vowed to overthrow Obote by means of a popular rebellion, and what became known as "the war in the bush" began... Brigadier (later Lieutenant General) Basilio Olara Okello, who mobilized troops and entered Kampala on July 27, 1985. Obote, together with a large entourage, fled the country for Zambia. This time, unlike the last, Obote allegedly took much of the national treasury with him. The military government of General Tito Lutwa Okello ruled from July 1985 to January 1986 with no explicit policy except the natural goal of self-preservation--the motive for their defensive coup... In 1986 a cease-fire initiative from Kenya was welcomed by Okello, who could hardly expect to govern the entire country with only war-weary and disillusioned Acholi troops to back him. Negotiations dragged on, but with Okello and the remnants of the UNLA army thoroughly discouraged, Museveni had only to wait for the regime to disintegrate. In January 1986, welcomed enthusiastically by the local civilian population, Museveni moved against Kampala. Okello and his soldiers fled northward to their ethnic base in Acholi. Yoweri Museveni formally claimed the presidency on January 29, 1986." (Library of Congress Country Study: Uganda (http://lcweb2.loc.gov/cgi-bin/query2/r?frd/cstdy:@field(DOCID+ug0023)).</t>
  </si>
  <si>
    <t>"Estimates from various sources have suggested that 300,000 civilians were killed by the army of Luwero between 1980 and 1985." (The Guardian, "Place of Death: Uganda's Luwero Triangle," November 7, 1986).
200,000 - 500,000 "victims of politicide and genocide" from December 1980 - January 1986 (Barbara Harff, "No Lessons Learned from the Holocaust? Assessing Risks of Genocide and Political Mass Murder since 1955," American Political Science Review, vol. 97, no. 1 (February 2003), p. 60).
"The overall death toll from 1981 to 1985 was estimated as high as 500,000 [not all civilians]...Until the end of the Obote regime in 1985, the UNLA waged war against rebels and civilians in the area, and the Luwero Triangle became known for its devastation. Several local officials estimated that the UNLA killed between 100,000 and 200,000 civilians and that it detained, tortured, and assaulted several thousand others." (Library of Congress Country Study: Uganda (http://lcweb2.loc.gov/cgi-bin/query2/r?frd/cstdy:@field(DOCID+ug0023)).
"The Ugandan Army has killed or intentionally starved to death thousands of civilians in the past few months as part of what appears to be an officially sanctioned get-tough policy in the Army's three-year-old fight against rebels, according to well-informed sources. The deaths, mostly of women and children, as well as recent arrests of many hundreds of political activists, are part of a campaign in the African country that Ugandans and foreign observers say is worse than the atrocity-ridden eight-year rule of president Idi Amin...In pursuit of remnants of Amin's army in the northwest, UNLA troops entered the area and killed thousands of civilians, many of whom were women, children, and old people... according to official U.S. sources and sources in private refugee monitoring groups here, the situation has deteriorated again and between 100,000 and 200,000 Ugandans have been killed in the past three years in one area of the country known as the Luwero Triangle. Many of those deaths have occurred since March when Obote's government, intensifying its battle with opposition guerrillas, stopped international relief organizations from distributing food and medicine to the heavily populated area near the capital, Kampala, according to the sources." (Washington Post, "New Ugandan Crackdown Said to Kill Thousands," August 5, 1984, p. A1).
250,000 "civilians killed or missing" from 1981-1985 (Washington Post, 12-18-1985, p. A22).
"Security forces… imposed collective punishment on the residents… virtually depopulating many regions as any who did not flee were killed... It was claimed in 1984 that at least 200,000 civilians had been massacred." (John W. Turner, Continent Ablaze: The Insurgency Wars in Africa, (New York, NY: Arms and Armour Press, 1998), p. 212).
"According to estimates by the state department, as many as 100,000 fatalities -- slayings and deaths by starvation -- have come about as a consequence of the Ugandan Army's efforts to eliminate anti-Obote guerrillas... The vast majority of those killed have been peasants and villagers, whom soldiers suspect of aiding the insurgents." (New York Times, 09-21-1984, p. A2).</t>
  </si>
  <si>
    <t>Most sources suggest the Contra rebels are responsible for the majority of violence against civilians.  Estimate 20,000 total civilian deaths - Sandinistas responsible for 5-10% = 1,000 - 2,000
"In the last two years, residents and human rights groups say, Sandinista troops have killed at least 13 civilians around Apantillo, a hamlet of 200 peasants about 80 miles northeast of Managua. There are no comprehensive statistics, but human rights groups estimate that Government soldiers have killed 40 to 50 civilians in northern Nicaragua since a cease-fire agreement was signed in March 1988. They say the abuses appear to be limited to the north, where the contras have enjoyed widespread support... In contrast to the rebels, political killings by Sandinista troops were rare for most of the war, according to Americas Watch. Except for some notable cases seven years ago, it said Government abuses had been ''sporadic and that they did not reflect a pattern.''  In a report last year, however, the group noted a series of murders of suspected contra collaborators and family members. It charged that ''the cases are numerous enough to suggest tolerance or complicity by higher authorities.'' (New York Times, "Rights Monitors See Increase in Abuses By Sandinista Army," April 16, 1989, p. A1).
"Nearly 30,000 Nicaraguans, mostly civilians, have died." (Washington Post, "8 Years Later: Reagan, Central American Leftists Discover Their Limits," December 25, 1988, p. A1)
"deaths in the Contra war to January 1, 1989, were recorded at 29,113, so the final toll [war ends in October 1989] was considerably above 30,000." (Clodfelter, p. 713).  Includes soldiers and civilians killed by both sides.
"The Nicaraguan Army has committed serious human-rights abuses in the southern border region of Nicaragua over the last two years, according to interviews with several refugees who fled to Costa Rica last month, accounts from other peasants still in southern Nicaragua and investigations by two American human-rights groups.... The charges of serious human-rights abuses by the Nicaraguan Government are supported by two separate investigations carried out this year by two American human-rights groups, the Puebla Institute and Americas Watch. The Puebla Institute collected several accounts of abuses, including bombings of peasant hamlets and shootings, from Nicaraguan refugees in Costa Rica in January." (New York Times, "Peasants Tell of Rights Abuses by Sandinistas," June 28, 1987, p. A1).
"The reported bloodbath in Leimus, in which as many as 50 Miskito Indians were shot or drowned, was part of an operation ordered by the Sandinista high command... Beginning in mid-December [1981], Sandinista forces evacuated or burned between 25 and 40 Miskito villages, allegedly killed an estimated 200 inhabitants and resettled 8,500 to 10,000 more at internment camps." (Time, "Moving the Miskitos," March 1, 1982, p. 22).</t>
  </si>
  <si>
    <t>Fighting begins on November 11, 1980, but major intentional violence against civilians does not begin until after Nkomo is ousted on February 17, 1982.
"In 1982, Mugabe's men discovered a large cache of Soviet arms on land owned by Nkomo and his supporters. Suspecting that the "Old Lion" was plotting a coup, Mugabe fired Nkomo from his Cabinet post. He also detained several of Nkomo's former military chiefs.  In retaliation, soldiers who had fought for Nkomo deserted the national Army. They fled into the Matabeleland bush, where the line between dissidence and banditry quickly blurred. Villages were burned, tourists murdered, white farmers terrorized. Mugabe dispatched an all-Shona Army unit to root out the dissidents. They had little success. Instead, they went on a spree of terror. "It was tribal genocide," said Father Hebron Wilson, a Catholic priest in Matabeleland who led protests that helped force Mugabe to rein in the Army. The Army's aggressiveness sparked a reaction familiar across much of Africa -- more violence. According to local authorities, "dissidents" since 1982 have killed 10 to 12 people a month. Much of the killing was aimed at intimidating civilians into providing food and shelter for the attackers. It was the murder of white people, however, that garnered worldwide publicity for Matabeleland. Since 1982, 66 whites have been killed. The most gruesome incident occurred last November at a mission school. Sixteen missionaries and their children were hacked to death with axes. Since Nkomo and Mugabe signed their unity agreement on Dec. 22, [1987] there has been an extraordinary lull in the violence." (Washington Post, "Zimbabwe Tries to Bury Bloody Tribal Rivalries," February 17, 1988, p. A14).
"Prime Minister Robert Mugabe dismissed his coalition partner, Joshua Nkomo, from his Cabinet today [February 17, 1982] and accused him of scheming to overthrow the Government by force." (New York Times, "NKOMO OUSTED IN ZIMBABWE; PLOT IS CHARGED," February 18, 1982, p. A1).
"An uneasy cease-fire settled over this African township today after a day of factional violence that dealt a serious setback to hopes for stability in this war-ravaged southern African nation.  Hostilities between former military factions loyal to Prime Minister Robert Mugabe and Home Affairs Minister Joshua Nkomo ended last night after Zimbabwean Air Force jet fighters circled over the battle area and elements of the new integrated national Army moved in temporarily to separate the combatants." (Washington Post, "Zimbabwean Troops Halt Factional Strife," November 12, 1980, p. A23).</t>
  </si>
  <si>
    <t>"Brunapeg, the epicenter of a 1980's massacre in which Mr. Mugabe's army killed as many as 20,000 ethnic Ndebeles" (New York Times, "Zimbabwe's 'Cleanup' Takes a Vast Human Toll," June 11, 2005, p. A1).
"IN A SURPRISE policy change the Zimbabwean President, Robert Mugabe, has announced that the government is ready to compensate the families of an estimated 25,000 people killed in an opposition stronghold during the civil war in the early 1980s. President Mugabe's announcement at a memorial service in Bulawayo on Sunday surprised his audience of 2,000. He said he would ask community leaders in Matabeleland region to compile a list of victims' families for compensation by his government... For 10 years the President had vowed never to apologise or compensate the victims of his feared North Korean-trained Five Brigade army unit, originally deployed in 1981 to track down armed bandits but which ended up killing thousands of civilians in Matabeleland, home to Zimbabwe's second largest Ndebele tribal group." (Independent, "MUGABE OFFERS COMPENSATION FOR 25,000 CIVIL WAR KILLINGS," October 19, 1999, p. 18).
"In Zimbabwe, villagers usually welcome the rains. But the Gukuhurandi that poured on Matabeleland in the 1980s was a brutal deluge from which the area is still trying to recover. Gukuhurandi, a Shona tribal word that means "the rain that washes away the chaff before the spring rains," is a euphemism for a violent campaign by President Robert Mugabe's security forces that killed 20,000 civilians. During the torrent of violence, children watched as their parents were marched into sheds and burned alive. People were shot for weeping. Some victims were forced to dig their own graves... Inspired by South Africa's Truth and Reconciliation Committee, independent lawyers and Roman Catholic human rights advocates wrote a 214-page report earlier this year detailing the actions of Mugabe's security forces in 1983-88." (Christian Science Monitor, "Leader Won't Break Silence About Zimbabwe's Violent Past," July 17, 1997, p. 8).
"An army campaign to stop peasant support for anti-Government rebels in drought- stricken Matabeleland Province has halted all food shipments to the area for five weeks, creating hunger and malnutrition among its 450,000 residents, according to officials and residents here...  The army's action is part of a campaign to dissuade the peasants from aiding the rebels, who have disrupted Government administration in the rural area, the residents said. The army campaign, they say, has included killings and beatings of peasants.  Some people here say they fear that the army campaign may lead to the kind of actions that occurred last year in the northern part of Matabeleland, during which more than 2,000 civilians were reported killed and many more beaten and raped, according to church and international aid reports... Prime Minister Robert Mugabe's Government, which is made up mostly of Shona-speaking members of the Zimbabwe African National Union, has been plagued with violence from dissidents in Matabeleland for two years. The rebels are mostly Ndebele-speakers and are former guerrillas from Joshua Nkomo's Zimbabwe African People's Union. The dissidents receive food in the bush from their fellow Ndebele-speakers and the army campaign is to stop the collaboration. Mr. Mugabe's National Union and Mr. Nkomo's People's Union fought as allies during the war to end white rule in Rhodesia and Mr. Mugabe won election as Prime Minister of Zimbabwe after the country won independence.... In the latest attempt to halt the dissident activity, the Mugabe Government imposed the dusk-to-dawn curfew over the southern part of Matabeleland on Feb. 3, giving the army authority to shoot anyone found more than about 50 yards from their home. The army, which has an estimated 10,000 soldiers in the area, also stopped all deliveries of food and medicine into the area." (New York Times, “Zimbabwe Region is said to Starve,” March 11, 1984, p. A15).
"In 1982, Mugabe's men discovered a large cache of Soviet arms on land owned by Nkomo and his supporters. Suspecting that the "Old Lion" was plotting a coup, Mugabe fired Nkomo from his Cabinet post. He also detained several of Nkomo's former military chiefs.  In retaliation, soldiers who had fought for Nkomo deserted the national Army. They fled into the Matabeleland bush, where the line between dissidence and banditry quickly blurred. Villages were burned, tourists murdered, white farmers terrorized. Mugabe dispatched an all-Shona Army unit to root out the dissidents. They had little success. Instead, they went on a spree of terror. "It was tribal genocide," said Father Hebron Wilson, a Catholic priest in Matabeleland who led protests that helped force Mugabe to rein in the Army. The Army's aggressiveness sparked a reaction familiar across much of Africa -- more violence. According to local authorities, "dissidents" since 1982 have killed 10 to 12 people a month. Much of the killing was aimed at intimidating civilians into providing food and shelter for the attackers. It was the murder of white people, however, that garnered worldwide publicity for Matabeleland. Since 1982, 66 whites have been killed. The most gruesome incident occurred last November at a mission school. Sixteen missionaries and their children were hacked to death with axes. Since Nkomo and Mugabe signed their unity agreement on Dec. 22, [1987] there has been an extraordinary lull in the violence." (Washington Post, "Zimbabwe Tries to Bury Bloody Tribal Rivalries," February 17, 1988, p. A14).</t>
  </si>
  <si>
    <t>Estimate 5,000 killed in repression from 1982-1988, 50,000 in war against SNM in North from 1988-1990 (assuming most civilians intentionally killed in Mogadishu would have been killed by rebels, since many in Mogadishu were allied to Barre) = 55,000
"By the beginning of 1990, the organization, Africa Watch, estimated at least 50,000 lives had been lost in Somalia, the vast majority of them civilians... The battle [for Mogadishu in late 1990-91].. claimed upwards of 5,000 lives." (Clodfelter, p. 617).
50,000 to 60,000 "killed from 05-1988 to 01-1990, shot at point blank range, or as a result of aerial bombardment and artillery shelling… the figures are so high because the army sought both to punish civilians for their presumed support for SNM attacks and to discourage them from further assistance to the guerrillas" (Africa Watch, A Government at War, p. 43)
"The Somali National Movement (SNM), which evolved into the northern independence movement, was one of the first groups to take up arms against Mr. Barre and the north paid the price. Mr. Barre carpet-bombed Hargeisa and leveled it with artillery, killing close to 100,000 people in an operation the UN described as of "near-genocidal proportions." (Guardian, "NORTHERN LEADERS COY ABOUT CHANGE OF HEART OVER TALKS," January 6, 1993, p. 9).
15,000 - 50,000 "victims of politicide with communal victims" from May 1988 - January 1991 (Barbara Harff, "No Lessons Learned from the Holocaust? Assessing Risks of Genocide and Political Mass Murder since 1955," American Political Science Review, vol. 97, no. 1 (February 2003), p. 60).
at least 55,000 "Somali civilians killed by government forces" from 05-1989 to 01-1990 "in retaliation for presumed support for guerrilla forces in the north of the country...  very high casualties were a result of the army both punishing Isaaks for welcoming the SNM attacks and discouraging them from further assistance to the guerrillas" (The Guardian, 01-18,1990).
50,000 "Somali citizens killed" from 1989 to 07-1990 "the majority being Isaaq civilians" from HRW (Washington Post Editorial, 07-0-1990, p. B7).
"perhaps 500,000 lives had been lost" from 1988-December 1990 (John Turner, Continent Ablaze: The Insurgency Wars in Africa 1960 to the Present (London: Arms and Armour, 1997), p. 197).
"SNA units robbed many civilians and summarily executed anyone suspected of being an SNM member or sympathizer. SAF jet aircraft strafed many refugee columns, forcing refugees to walk at night to avoid further attacks. Africa Watch reported that government forces had killed as many as 50,000 unarmed civilians between June 1988 and January 1990; most victims belonged to the northern Isaaq clan. By 1990 security conditions had become as bad in central and southern Somalia as they had been in the north. As a result, the government enacted harsh new measures against opposition elements. In Mogadishu, for example, SNA personnel and members of the various security agencies regularly raped, robbed, and killed noncombatant citizens." (Library of Congress Country Study: Somalia (http://www.country-data.com/cgi-bin/query/r-12062.html).</t>
  </si>
  <si>
    <t>"FAN [Habre's Army] secured control of the capital on June 7 [1982]" (Library of Congress Country Study: Chad (http://lcweb2.loc.gov/cgi-bin/query/r?frd/cstdy:@field(DOCID+td0024)
"President Hissen Habre and his Cabinet fled the country today [December 1, 1990] after a series of rebel victories, and guerrillas marched later into the capital, Western diplomats said." (New York Times, "had President Reportedly Flees and Rebels March In," December 2, 1990, p. A3).
"With help from the United States and France, Habre ruled this mostly desert nation of 7 million from 1982, when he won a bloody battle with rival warlords, until 1990, when he was overthrown by his erstwhile ally, Idriss Deby, the current president." (Washington Post, "Chad's Torture Victims Pursue Habre in Court," November 27, 2000, p. A12).</t>
  </si>
  <si>
    <t>"Government troops... attacked the [mutinous] 105th [battalion] at dawn on 16 May [1983]... The attack was met with fierce resistance... What appeared to be an isolated mutiny of the Bor garrison soon turned into a terrible civil conflict, and the New York Times reported that a wave for 40,000 Sudanese had congregated at Itang, Ethiopia, to escape Army attacks on Southern Villages... " (J. Millard Burr and Robert Collins, Requiem for the Sudan: War, Drought and Disaster Relief on the Nile (Boulder: Westview Press, 1995), p. 15).
"Those original Anya Nya who had been absorbed into the army after the 1972 peace accord were called upon to keep the guerrillas in check and at first fought vigorously on behalf of the national government. But when in 1983 Nimeiri adopted policies of redividing the south and imposing Islamic law, the loyalty of southern soldiers began to waver. Uncertain of their dependability, Nimeiri introduced more northern troops into the south and attempted to transfer the ex-guerrillas to the north. In February 1983, army units in Bor, Pibor Post, and Pochala mutinied. Desertions and mutinies in other southern garrisons soon followed. " (Library of Congress Country Study: Sudan (http://lcweb2.loc.gov/cgi-bin/query/r?frd/cstdy:@field(DOCID+sd0142).
"Africa's longest-running conflict officially ended Sunday January 9, 2005] as representatives of the Sudanese government and rebel forces signed a comprehensive peace accord that gives the southern part of the country religious and political autonomy and a share of Sudan's oil riches... The two-decade civil war, which pitted the Islamic government against rebels based in the mostly animist and Christian south, left 2 million people dead, primarily from famine and disease, and 4 million homeless." (Washington Post, "Sudan, Southern Rebels Sign Accord to End Decades of War," January 10, 2005 , p. A9).</t>
  </si>
  <si>
    <t>Sources suggest 1.5-2 million intentional civilian deaths
"At first, it was John Garang's Sudanese People's Liberation Movement (SPLM) that took up the south's fight against government forces. But in the 19 years of bloodshed since, Sudan's civil war has been carried on by four different northern regimes and countless southern alliances. With 2,000,000 fatalities so far, this war has produced more casualties than those in Angola, Bosnia, Chechnya, Kosovo, Liberia, the Persian Gulf, Sierra Leone, Somalia, and Rwanda put together. An astounding four million Sudanese -- out of a population of around 29 million -- have been made homeless... The vast majority of Sudan's casualties are not combatants killed in battle but southern civilians who fall victim to famine and disease -- the products of a devastated rural economy, abandoned social infrastructure, and limited access for humanitarian groups." (Randolph Martin, "Sudan's Perfect War,"  Foreign Affairs, vol. 81, no. 2 (March / April 2002), p. 111)
"The government of Sudan is actively engaged in a campaign against the Numba people, that, if followed through to its conclusion, will mean there is no society recognisable as Nuba remaining in existence.  The government campaign in the Nuba mountains does not involve armed confrontation with the SPLA - the army avoids military engagements with the guerrillas, and concentrates its efforts on attacking defenseless villages and kidnapping and killing unarmed civilians.  It is a war against the people. It is genocide." (African Rights, Facing Genocide: The Nuba of Sudan (London: African Rights, 1995), p. 1)
"Two million people, mostly civilians, have died from bullets and bombs as well as war-induced disease and famine." (New York Times, "Sudan's 2 Sides Take Big Step Toward Peace:," September 26, 2003, p. A11).
"The famine was actively promoted by a number of powerful interests who stood to gain from it in important respects." (David Keen, The Benefits of Famine: A Political Economy of Famine and Relief in Southwestern Sudan, 1983-1989 (Princeton: Princeton University Press, 1994), p. 211).
2,000,000 "victims of politicide with communal victims" from September 1983 - present (Barbara Harff, "No Lessons Learned from the Holocaust? Assessing Risks of Genocide and Political Mass Murder since 1955," American Political Science Review, vol. 97, no. 1 (February 2003), p. 60).</t>
  </si>
  <si>
    <t>"Preceding the war was over a quarter-century of Tamil grievances. A Sinhalese-dominated government came to power in 1956 (eight years after independence) and began to assert Sinhalese dominance, leading to systematic discrimination and the economic, political, and cultural marginalization of the minority Tamil population. Peaceful efforts by Tamil political parties to redress Tamil grievances failed, and by the late 1970s, Tamil political parties and militant separatist groups began to advocate for an independent Tamil state, “Tamil Eelam.” Insurgency operations against state security forces followed, led by the LTTE and other militant Tamil groups... Under the auspices of a Norwegian government facilitation team, the LTTE and the Sri Lankan government signed a ceasefire agreement in February [23] 2002. The Sri Lankan Monitoring Mission (SLMM), led by Norway and staffed by military and civilian personnel from the Nordic countries, was established to monitor compliance with the ceasefire agreement... The ceasefire agreement brought a respite from hostilities, but not an end to serious abuses. From February 1, 2002, through December 31, 2005, the SLMM reported over 3,500 violations of the ceasefire agreement, many of which involved the use of violence and intimidation against civilians, and the vast majority being committed by the LTTE." (Human Rights Watch, "Funding the “Final War” Human Rights Watch Report, March 15, 2006 (Volume 18, No. 1(C)) pp. 6-7).
"In July [13] 1983 secessionist extremists of the Liberation Tigers of Tamil Eelam... attacked an army post in Jaffna and killed 13 Sinhalese soldiers, touching off a savage insurgency by militants from the Hindu Tamil minority against the Buddhist Sinhalese majority that controlled the county." (Clodfelter, p. 674).</t>
  </si>
  <si>
    <t>"Demanding a separate Khalistan ("land of the pure"), Sikh radicals in the Indian state of Punjab began a campaign of terrorism against Hindus in September 1982... Intense police repression broke the back of the insurgency in 1992.  By late 1993 less than 1,000 Sikh militants remained under arms and deaths in political violence in Punjab numbered less than 500 for the year." (Clodfelter, p. 673).
"Bhindranwale and his followers became a source of mayhem and disruption in Punjab. Eventually, in June 1984, Gandhi had to order units of the Indian army to flush out Bhindranwale and his followers, who had taken refuge in the Golden Temple complex, Sikhism's most holy shrine, in Amritsar, Punjab... After all efforts at negotiation failed, Indira Gandhi ordered the army to storm the temple. A variety of army units, along with substantial numbers of paramilitary forces, surrounded the temple complex on June 3, 1984. After the demands to surrender peacefully were met with volleys of gunfire from within the confines of the temple, the army was given the order to take the temple by force... the army brought in tanks and heavy artillery to suppress the antitank and machine-gun fire. After a twenty-four-hour firefight, the army successfully took control of the temple. According to Indian government sources, eighty-three army personnel were killed and 249 injured. Insurgent casualties were 493 killed and eighty-six injured. Indian observers assert that the number of Sikh casualties was probably higher... between 1987 and 1991, Punjab was placed under President's Rule and governed directly from New Delhi. Eventually, an election was held in the state in February 1992. Voter turnout, however, was poor; only about 24 percent of the population participated in the elections. Despite its narrow mandate, the newly elected Congress (I) government gave a free hand to the police chief of the state, K.P.S. Gill. His ruthless methods significantly weakened the insurgent movement. Most political observers, however, assert that long-term political stability in Punjab depends on addressing the underlying grievances of segments of the Sikh community." (Library of Congress Country Study: India (http://lcweb2.loc.gov/cgi-bin/query/r?frd/cstdy:@field(DOCID+in0202).
"Nearly 10 years after events at the Golden Temple in Amritsar enraged Sikhs across India and led to the assassination of Prime Minister Indira Gandhi, one of the most powerful officials in Mrs. Gandhi's Government has won forgiveness from the Sikhs' religious leadership by touring Sikh shrines performing menial acts of penance. In a country where social and economic privilege is buttressed by a caste system, the acts of contrition performed by the former Home Affairs Minister, Buta Singh, have drawn widespread attention. For eight weeks, he has swept floors and courtyards, washed dishes and dusted shoes at the Golden Temple and other Sikh shrines in northern India. On March 24, [1994] in a ceremony at the Golden Temple, where more than 700 people died in a hail of army gunfire in June 1984, Mr. Singh was formally admitted back into the Sikh faith after nine years of excommunication." (New York Times, "n Ex-Minister Atones To Return to Sikh Fold," April 2, 1994, p. A4).</t>
  </si>
  <si>
    <t>"The court on Thursday gave Punjab state police one week to release documents related to their handling of the 10-year insurrection that ended in 1994 to the National Human Rights Commission, said Nitya Ramakrishnan, a lawyer of the Committee for Information and Initiative on Punjab... Ms. Ramakrishnan's committee of human rights activists and lawyers had filed a public interest lawsuit last August, claiming that 3,000 civilians had been killed in police custody in Punjab during the last years of the rebellion. They accused authorities of cremating thousands of people to cover up police killings... Federal police, who were ordered to investigate the claims, told the court this week that they had documented 2,094 cases of illegal cremations, Ms. Ramakrishnan said in an interview. During the decade of fighting in Punjab, more than 15,000 people were killed in gun battles between the police and the separatists fighting for an independent homeland they called Khalistan, or Land of the Pure." (Associated Press Worldstream, "Court calls for investigation into police killings charges," December 13, 1996).
"Human Rights Watch expressed particular concern about the appointment of Gill, who led Punjab’s police force in the 1990s, when it was implicated in widespread human rights violations during counter-insurgency operations. During Gill’s tenure, the Punjab police were responsible for numerous extrajudicial executions, “disappearances” and cremations intended to destroy evidence of those executed. The Central Bureau of Investigation found that at least 2,097 such cremations occurred in just one district." (Human Rights Watch, “India: Draconian Response to Naxalite Violence" Human Rights Watch Press Release, April 27, 2006 (http://hrw.org/english/docs/2006/04/27/india13279.htm)).
"The Punjab violence peaked in June 1984 when Prime Minister Indira Gandhi sent the Indian Army and paramilitary forces into the most sacred of Sikh sites, the Golden Temple in Amritsar. Huddled with hundreds of Sikh militants were thousands of civilians, many of them pilgrims who thought they were safe in a place considered an unthinkable target. A brutal battle left nearly a hundred Indian security personnel dead. Independent estimates suggest that thousands, mostly civilians, perished. Some were reportedly found with their hands bound and bullets in their heads... For the next 10 years, politically active Sikhs in Punjab, and those who stood up for victims and their families, were targeted for murder, disappearance, and arrest by Indian security forces. Violence and intimidation have continued at a lower level since." (Human Rights Watch, "Dead End in Punjab," Human Rights Watch Commentary, December 17, 2004 (http://hrw.org/english/docs/2004/12/17/india9909.htm)).
"Between 1984 and 1994, thousands of persons "disappeared" and were believed illegally cremated in Punjab as part of a brutal police crackdown to quash insurgency in the state. Police counter-insurgency efforts included torture, forced disappearances, and a bounty system of cash rewards for the summary execution of suspected Sikh militants. The campaign succeeded in eliminating most of the major militant groups, and by early 1993, the government claimed that normalcy had returned to the state. Police abuses continued, however, and there was no effort to account for hundreds of forced disappearances and summary killings. Even though the identity of the perpetrators is well documented, no one has been successfully prosecuted by the state." (Human Rights Watch, "India: Justice Eludes Families of the "Disappeared" in Punjab," Human Rights Watch Press Release, July 10, 2003 (http://hrw.org/english/docs/2003/06/10/india6138.htm).
"After more than a decade of Sikh terrorism in which 25,000 people have died, Punjab is peaceful again... Mr Singh gave the police carte blanche. He told them to sort out the terrorists by whatever means they chose. They took this to mean a license to torture and shoot. At the same time, the attitude of the police was changing. In the past some policemen had sympathised with the separatist movement, but when terrorists began killing relations of the police, the force united behind the government. Civil-rights activists were appalled by the new brutality of the police, but it gave courage to ordinary people to become informers. Within months, terrorism was met with police counter-terror. Many of the most-feared militants were shot, and more than 700 of them surrendered... Punjabis are now with the police, and Mr Gill is a national hero. But popular feeling is a delicate flower. The government will have to cultivate it carefully. State terror cannot be a lasting solution. Unless police excesses stop soon, the gains of the past year may prove short-lived." (The Economist, "Peace at last in Punjab," May 22, 1993, p. 77).
"The cumulative death toll since 1982 approached 20,000." (Clodfelter, p. 673).
Punjab "government says there have been 3,254 deaths in Punjab [from Jan. to Nov. 1990] including more than 1,000 'terrorists' and about 1,500 civilians.  Sikh activists say the number of civilian deaths is higher"  (Washington Post, 11-24-1990, p. A16).
"Most of the killings [from 1986-1988] have been carried out by Sikhs" (Economist, 05-07-1988, p. 27).</t>
  </si>
  <si>
    <t>"Kurdish rebels killed at least one soldier and wounded several others in guerrilla attacks on military installations in eastern Turkey, the army and witnesses said Friday. The rebels, armed with automatic machine guns and hand grenades, attacked outposts in the provinces of Hakkari and Siirt, an army statement said. The army said a private in the Gendarmerie military police was killed and two officers and several privates were wounded in one attack in the city of Van. Three civilians were treated in hospitals for minor wounds... The attacks were the first Kurdish operations since a military coup in Turkey on Sept. 12, 1980. However Kurdish sources say at least 350,000 Kurds armed with Soviet-made AK-47 automatic machine guns are concentrated near the Iraqi border." (United Press International, "Kurdish rebels attack Turkish outposts," August 17, 1984)
"Earlier this week, Mr. Ocalan issued a statement from jail ordering the rebels "to end the armed struggle and withdraw their forces outside the borders of Turkey, for the sake of peace, by Sept. 1, 1999." (New York Times, "Kurdish Rebels Say They'll Pull Out of Turkey," August 6, 1999, p. A11).
"Abdullah Ocalan called a cease-fire after his 1999 arrest, but the Turkish government rejected it and fighting continues, though it has decreased considerably in recent years. Turkey says despite the name change the rebels are still seeking separatist goals and keep armed rebels based in Iran and Iraq." (Associated Press Worldstream, "Kurdish rebels warn of renewed war if pro-Kurdish party is barred from Turkish polls," October 11, 2002).</t>
  </si>
  <si>
    <t>Estimate 50% of 35,000 total killed are Kurdish civilians = 17,500
"The Turkish government has yet to pick up the PKK's olive branch, and its local representatives still vow to finish off the rebels. Indeed, in the mountains north of here, thousands of army troops are attempting to hunt down remnants of the Kurdish rebel army, albeit with limited success. Even so, many Kurds said they are confident that the government's hard-line approach cannot be sustained. They also openly express their exhaustion at the toll taken by the years of conflict, which has impoverished the region. Local officials estimate that 3 million people were uprooted and 35,000 killed--most of them civilians--at the hands of PKK rebels or Turkish forces." (Washington Post, "Some Kurds Optimistic About Future in Turkey," November 16, 1999, p. A21).
"Abdullah Ocalan called a cease-fire after his 1999 arrest, but the Turkish government rejected it and fighting continues, though it has decreased considerably in recent years. Turkey says despite the name change the rebels are still seeking separatist goals and keep armed rebels based in Iran and Iraq. Some 37,000 people, mostly Kurdish rebels and civilians, have died as a result of fighting between the Turkish military and Kurdish rebels." (Associated Press Worldstream, "Kurdish rebels warn of renewed war if pro-Kurdish party is barred from Turkish polls," October 11, 2002).
"Since 1984, southeastern Turkey has been the scene of serious fighting between government security forces and the PKK (Workers’ Party of Kurdistan, “Partia Karkaren Kurdistan”), a militant armed Kurdish group whose explicit claims range from complete independence to regional autonomy within Turkey. The conflict, which reached a peak between 1992-1995, has been characterized by severe human rights abuses by both the security forces and the PKK. The government intensified a counterinsurgency campaign against the PKK, forcibly evacuating and burning rural villages. The majority of the more than 2,500 villages and hamlets depopulated in the region since 1984 are believed to be the result of this campaign... By 1992, the conflict in the southeast entered a new spiral. Torture and deaths in detention increased, as did disappearances under mysterious circumstances. A wave of so-called “actor unknown murders” believed linked to or tolerated by security forces struck Kurdish nationalist intellectuals and journalists and also suspected PKK members, with the number of such deaths rising to 1,288 between 1992 and 1995. For its part, the PKK is also guilty of severe human rights abuses, intimidating and murdering those who stand in its way. The PKK assassinated individuals suspected of “cooperating with the state,” such as teachers, civil servants, and former PKK members. Between 1992-1995, the PKK is believed to have committed at least 768 politically-motivated assassinations. In addition, it launched attacks against villages that had joined the government civil-defense “village guard” program, killing village guards and their families alike in large-scale massacres." (Human Rights Watch, "TURKEY: Violations of Free Expression in Turkey," April 1, 1999 (HRW Index No.: ISBN 1-56432-226-2).
"At the end of 1998 Turkey announced official fatal casualties in its Kurdish war of 23,638 PKK personnel, 5,555 Turkish security personnel, and 5,302 noncombatants." (Clodfelter, p. 655). PKK personnel probably includes many civilians.
"By the end of the year [1994] was widely believed that almost 20,000 might have died since 1984." (David McDowall, A Modern History of the Kurds (London: I.B. Tauris, 1997), p. 438).</t>
  </si>
  <si>
    <t>Estimate 1,000-2,000 civilians killed by government.
"The government reported that 4,230 members of the ruling party were slain in the civil war.  The total number of deaths in the savage fighting probably neared 13,000." (Clodfelter, p. 655).
"The Government said today that 4,230 members of the ruling Marxist party were killed in 12 days of fighting last January... The toll did not include civilians who died in the fighting between rival factions of the ruling party. Diplomatic sources have put the total casualty figure at 10,000." (New York Times, "Southern Yemen Cites Death Of 4,230 in January Fighting," December 7, 1986, p. A28).
"Two weeks after fighting ended between rival Marxist factions, authorities are digging up graves and finding other evidence that indicates both sides carried out mass killings, informed sources say. The sources, who insisted on anonymity, said the discovery of the graves in Aden is expected to shed light on the actual toll from 12 days of fighting that erupted on Jan. 13... Thousands of people were reported killed in the battles around the capital of this impoverished nation on the southwestern tip of the Arabian Peninsula, but any exact toll is unknown... Despite claims by the new regime that most of the killings were committed by forces loyal to the deposed government, evidence suggests rebels also carried out "systematic killings" to eliminate pockets of resistance in Aden, other sources said... Officials say initial casualty reports putting the death toll at 12,000 were "grossly exaggerated." But they admit the toll will likely run into "thousands." The sources said most of the casualties appeared to be fighters or party activists. But scores of civilians were killed in the crossfire and in huge artillery barrages that raged in the early phase of the bloody conflict. A key factor in the low estimates of civilian casualties was that people living along Aden's sprawling seaside suburbs fled hours before the warring factions moved in mortars and tanks, the sources said... Members of the ruling Yemen Socialist Party were also slaughtered by rival forces at the height of the fighting for control of Aden, the sources said." (Associated Press, "Mass Graves Discovered, 'Thousands' Missing, No Word on Prisoners," February 8, 1986).
"Officials of the new government say it began when Mohammed sent his bodyguards to kill six of his enemies in the Marxist leadership during a meeting of the ruling party's Politburo. Three of the intended victims escaped, and a power struggle began in which Arab and Western diplomats estimated at least 12,000 people were killed. The officials of the new government said Mohammed ordered mass killings when his original plot went awry...Officials of South Yemen's new regime say hundreds of party members, army officers and civilians opposed to Mohammed were killed in "mass executions."" (Associated Press, "South Yemeni Says He Was Saved by Bodies of Dead Comrades," February 4, 1986).
"Thousands of party members and member of the armed forces and militia were killed: the official figure was 4,330, but other observers put the figure considerably higher." (Fred Halliday, Revolution and Foreign Policy: The Case of South Yemen, 1967-1987 (Cambridge: Cambridge University Press, 1990) p. 42).</t>
  </si>
  <si>
    <t>Estimate government responsible for 5-10 percent of 20,000 total dead = 1,000 - 2,000
"In every camp visited, Human Rights Watch found cases of abuse by the LRA and also by UPDF[Ugandan Army] soldiers. UPDF-administered beatings of civilians were extremely commonplace, but the killing of civilians, sometimes inside the camps, was also documented. In some camps, civilians faced UPDF abuse on a daily basis. The scale of UPDF abuse continues at an unacceptable level and the protection and accountability structures that would put a stop to such abuse are not in place... The UPDF has unlawfully killed a number of civilians in northern Uganda in recent years. People found outside the camps are commonly assumed by the army to be rebels or “rebel collaborators” and frequently find themselves being shot at by the army. But several victims have been shot inside the camps. Many shootings occur at night at close range, and are deliberate and not merely cases of mistaken identity as the army often asserts in its defense. Other deaths are the result of beatings so severe the victim dies... Human Rights Watch documented four negligent or willful killings of civilians by the UPDF in three weeks in February 2005 alone. This does not include one other person suspected of being summarily executed by the army and two people who reported being shot at and badly injured. Beatings of civilians had been occurring almost daily since the 11th Battalion arrived. In some of the UPDF killings, the civilians appeared to have been summarily executed." (Human Right Watch, "Uprooted and Forgotten: Impunity and Human Rights Abuses in Northern Uganda," Human Rights Watch Report, vol. 17, no 12A (September 20, 2005 - HRW Index No.: A1712), p. 15, 24, 26-27).
"The author will not venture an estimate of the number of persons who have been killed in the conflict since 1986 [presumably until 1996 or 1997]. It appears, however, that these deaths would be measured in the tens of thousands, rather than in the hundreds of thousands... particularly during the 1986 -1988 period, relief workers report that civilians fleeing army operations frequently sought protection in rural areas under predominant UPDA control. However, nothing learned during this assessment suggests that the frequency and magnitude of these periodic NRA abuses were in any way comparable to the large-scale mass murder and brutality that characterized UNLA operations in the Luwero Triangle in 1983/1984." (Robert Gersony, The Anguish of Northern Uganda: Results of a Field-Based Assessment of the Civil Conflicts in Northern Uganda (Kampala: U.S. Agency for International Development, August 1997), p. 23).
"To counter accusations of human rights abuse, particularly in northern and eastern Uganda, the government has punished members of the NRA [Ugandan Army] convicted of assault or robbery against civilians. Several soldiers have been executed for murder or rape. Military officers even carried out some of these executions in the area where the crimes were committed, inviting local residents to witness the executions. Despite protests by several international organizations, these executions continued in 1990. Uganda's attorney general, George Kanyeihamba, justified the practice, insisting that strict discipline was necessary to maintain order in the military. Despite these harsh measures, human rights violations continued in parts of northern, eastern, and western Uganda in the late 1980s and early 1990s. In October 1987, for example, witnesses reported that soldiers killed 600 people in Tororo District during an NRA counterinsurgency operation. People in the southwest claimed that the security services killed a number of school children in antigovernment protests and that as many as 200 villagers were shot for refusing to attend a political rally. Murders of people suspected of being rebel sympathizers were also reported.  In early 1989, Dr. H. Benjamin Obonyo, secretary general of the antigovernment Uganda People's Democratic Movement (UPDM), corroborated evidence of atrocities acquired by Amnesty International and other human rights organizations. He also charged that the NRA had "burned or buried civilians alive" in regions of the north and east. Throughout 1990, according to Amnesty International, the NRA killed a number of unarmed civilians in the districts of Gulu, Tororo, Kumi, and Soroti. Despite several government inquiries, Amnesty International claimed that no NRA personnel were ever charged with these human rights violations or brought to trial." ((Library of Congress Country Study: Uganda (http://lcweb2.loc.gov/cgi-bin/query/r?frd/cstdy:@field(DOCID+ug0163).
"Kony is the leader of the Lord's Resistance Army, a rebel group that has fought the Ugandan government for 18 years in a war that has killed more than 23,000 people and forced 1.5 million people to flee their homes." (Independent, "THE MYSTIC AND HIS BRUTAL ARMY...," July 30, 2004, p. 32).
"Tens of thousands of civilians have died and more than 1.6 million people have been forced to flee their homes during the 18-year insurgency." (Associated Press Worldstream, ".N. says 10,000 more children flee homes in northern Uganda," May 21, 2005).
"Since the insurgency flared up four years ago, the authorities in Gulu district say the LRA [rebels] has killed at least 5,000 civilians, and perhaps as many again in neighboring Kitgum. They estimate that more than 230,000 people have been forced to flee their homes." (Ed O'Loughlin, "Uganda Hopes to End a Violent Teen Rebellion," Christian Science Monitor, August 11, 1997, p. 7.)
"Rebels belonging to the Lord's Resistance Army (LRA), led by Joseph Kony, a medium who claims to communicate with spirits, have wrought havoc in the region for nearly a decade. Tens of thousands of people have been killed and 200,000 displaced." (The Economist, "Uganda: A dirty war that can't be won," October 4, 1997, p. 52).</t>
  </si>
  <si>
    <t>"the military crushed pro-democracy demonstrations in 1988, killing at least 3,000 people." (New York Times, Burmese Rebels Await A Foe's Lucky Number," March 22, 1992, p. A10)
"As many as 3,000 people were killed nationwide in street violence and army roundups of dissidents, beginning August 8 and lasting six weeks [September 19th]." (Clodfelter, p. 683).</t>
  </si>
  <si>
    <t>Violence against Hutu continues sporadically from August 1988 to August 2005.
"A former Hutu rebel leader was elected as Burundi's president yesterday [August 19, 2005], the culmination of a three-year peace process after almost 12 years of ethnic war." Independent, "BURUNDI ELECTS FORMER REBEL AS PRESIDENT," August 20, 2005, p. 25).
"While much of the country is now at peace, armed conflict continues sporadically between Burundi’s armed forces (Forces de la Defense Nationale, FDN) and the last remaining rebel group, the National Liberation Forces (Forces Nationales pour la Libération, FNL) in the provinces of Bujumbura-rural, Cibitoke and Bubanza.1 Throughout this armed conflict, FNL combatants and government soldiers and police have willfully killed civilians and committed other atrocities with little or no sanction for their misconduct." (Human Rights Watch, "Warning Signs: Continuing Abuses in Burundi," Human Rights Watch Report, February 27, 2006, p. 2).  These abuses seem to be at a low level.  Probably less than 100 per year.
"In the night of August 14-15, a group of Hutu surrounded the house [of Reverien Harushingoro], clearly intending to teach him a lesson.  Sensing danger Harushingoro decided to strike first, Seizing his rifle he opened fire on the crowd, killing 6.  Vengeance quickly followed... Ethnic hatred suddenly turned into blind fury directed at every Tutsi in sight... The restoring of 'peace and order' by the army proved even more horrendous...  in the fall of 1991... thousands of Hutu were arrested and killed after yet another abortive uprising..." (René Lemarchand, Burundi: Ethnocide as Discourse and Practice (New York: Woodrow Wilson Center Press, 1994), pp. 125-126).</t>
  </si>
  <si>
    <t>Estimate 20,000 killed in 1988, plus 3,000 killed in 1991, plus 17,500 - 25,000 in 1993, plus 100,000 - 150,000 from 1993-2005 (50% of total 200,000 - 300,000 killed) = 150,000 - 200,000
"Burundi has been torn apart since 1993 by a civil war pitting Hutu rebels against the mainly Tutsi army in which nearly 300,000 people have died, most of them civilians." (New York Times, " Fighting in Burundi Causes 15,000 to Flee," January 20, 2003, p. 4).
"More than 200,000 civilians are estimated to have died in fighting" since 1993 (Guardian, "Rebels agree Burundi ceasefire as Hutus are promised the presidency," December 4, 2002, p. 19).
"Since 1993, the civil war between Hutu rebels and the government, led by Tutsi, is believed to have claimed more than 250,000 lives." (New York Times, "Burundi: Army Says It Killed Civilians," September 20, 2002, p. A11).
"The costs of Burundi's 10-year, ethnically charged civil war have been steep. Some 300,000 people have been killed" (Christian Science Monitor, "A continent at peace: five African hot spots cool down," January 2, 2004, p. 7).
"When Hutu rose up... in Ngozi and Kirundo provinces along the Rwanda border and killed several thousand Tutsi, Buyoya permitted the army to restore 'peace and order' by using helicopters and armed vehicles to massacre some 20,000 Hutu... As news of the murder of [President] Ndadaye spread though Burundi, Hutu government officials and other local leaders directed attacks on Tutsi civilians in which thousands were killed... The army responded with attacks on Hutu, making no distinction between communities involved in violence against Tutsi and those that were not.  In a period of only a few weeks, anywhere from 30,000 to 50,000 people were slain, roughly an equal number from each group."  (Human Rights Watch, "Proxy Targets: Civilians in the War in Burundi 1998," Human Rights Watch Report, March 1, 1998 (HRW Index No.: 1-56432-179-7), p. 13, 15).
"Later estimates would place the dead at between 35,000 and 50,000 split equally between the two ethnic groups, but at the time in the region the killings were widely reported to be as high as 150,000 to 200,000." (Bruce D. Jones,  Peacemaking in Rwanda: The Dynamics of Failure (Boulder: Lynn Rienner, 2001), p. 36). Suggests 17,500 - 25,000 killed by government.
"In August 1988 another Buhutu pogrom in northern Burundi resulted in 2,000 Tutsi deaths and in a horrible army reaction by Tutsi soldiers in which 20,000 Buhutu were slaughtered.  In 1993 civil war broke out again following the murder of newly elected president Melchior Ndadaye.  A coup in 1996 by Tutsi Major Pierre Bayaya deepened the conflict.  By the end of 1999, as many as 200,000 Burundians had died in this conflict." (Clodfelter, p. 625).
"Informed estimates suggest that as many as 20,000 may have been killed by government troops in 1988 and another 3,000 in 1991.  Seldom have human rights been violated on a more massive scale, and with more brutal consistency... [in 1993] as many as 100,000 may have died." (René Lemarchand, Burundi: Ethnocide as Discourse and Practice (New York: Woodrow Wilson Center Press, 1994), p. xi, xvi-xvii) REFERS TO 1988 AND 1991 ONLY
5,000 - 20,000 "victims of genocide" in 1988 and 50,000 "victims of genocide from October 1993 - May 1994 (Barbara Harff, "No Lessons Learned from the Holocaust? Assessing Risks of Genocide and Political Mass Murder since 1955," American Political Science Review, vol. 97, no. 1 (February 2003), p. 60).</t>
  </si>
  <si>
    <t>"leaders of Bougainville signed a cease-fire today [April 30, 1998] that ends a decade long rebellion. The accord between separatists and the Papua New Guinea Government closes the longest conflict in the Pacific since World War II. Since 1988, fighting has driven 40,000 of the 200,000 islanders from their homes and killed up to 20,000... The permanent cease-fire ratifies a truce reached in January at peace talks in New Zealand." (New York Times, "Cease-Fire Is Signed On Bougainville," May 1, 1998, p. A13).
"In December 1988 PNG Riot Squad Police were deployed on the island of Bougainville, followed by three companies of regular PNGDF troops which arrived in March 1989." (Amnesty International, "Papua New Guinea: Bougainville: The Forgotten Human Rights Tragedy," February 26, 1997 (AI Index: ASA 34/001/1997) &lt;http://web.amnesty.org/library/index/ENGASA340011997&gt;).
"In the late 1980s secessionist sentiments surfaced on Bougainville, fanned by islanders' dissatisfaction with their share of the revenues from a copper-mining operation at Panguna on Bougainville. An insurrection, begun in 1988, succeeded in closing the mine the following year. Rebels controlled the island until 1991, when federal troops landed and regained control. The conflict continued, however, and by the late 1990s as many as 15,000 people had been killed. In 2001 secessionists and the government reached a peace agreement that called for Bougainville and nearby islands to form an autonomous region." (Bougainville Island. (2006). In Encyclopædia Britannica. Retrieved July 1, 2006, from Encyclopædia Britannica Online: http://www.search.eb.com/eb/article-9015904).</t>
  </si>
  <si>
    <t>Estimate 75 percent of total dead (10,000 - 20,000) were killed by government = 7,500 - 15,000
"The roots of the Bougainville conflict go back to the days before Australia granted PNG independence in 1975, when an Australian company, Conzinc Rio Tinto, started mining Bougainville's vast copper reserves. After independence, the locals received little in royalties, most going to the central government in Port Moresby. Simmering with resentment over this and the environmental destruction wrought by the mining, the rebels occupied the mine nine years ago and expelled the local administration. Several thousand soldiers and civilians are believed to have died since then. Human-rights groups such as Amnesty have accused both sides of atrocities." (Economist, "Papua New Guinea: Executive incomers," March 1, 1997, p. 39).
"Human rights violations, including extrajudicial executions, "disappearances", ill-treatment and arbitrary arrests and detention continue at an alarming rate in the context of the civil war on Bougainville. These violations are unseen by the media and human rights monitors who are prevented from traveling to the island by the Papua New Guinea (PNG) Government. An appalling degree of inaction by the government has resulted in only one alleged killing by the PNG Defence Force (PNGDF) being investigated since the conflict began while the perpetrators of the violations continue to act with impunity. A government-backed paramilitary Resistance Force, operating with a weak chain of command and without accountability, has been responsible for serious human rights violations including deliberate and unlawful killings.... Between 1991 and November 1993, Amnesty International reported that at least 60 people had been the victims of extrajudicial executions by government security forces. Since then, the organization has documented the deliberate and unlawful killing of at least 62 individuals at the hands of the PNGDF or the Resistance Forces and at least 13 "disappearances" of individuals taken into custody by the PNGDF. All but 11 of the killings and five of the "disappearances" occurred after 1994. Forty-four people, including women and children, were killed or "disappeared" in 1996 alone. The BRA has been responsible for at least 36 deliberate and arbitrary killings since the beginning of 1993. The real figure of political killings by both the security forces and the BRA is undoubtedly higher... Around 7,600 civilians have been killed in the fighting or died because of a lack of medical facilities since the conflict began." (Amnesty International, "Papua New Guinea: Bougainville: The Forgotten Human Rights Tragedy," February 26, 1997 (AI Index: ASA 34/001/1997) &lt;http://web.amnesty.org/library/index/ENGASA340011997&gt;)
"Since 1988, fighting has driven 40,000 of the 200,000 islanders from their homes and killed up to 20,000." (New York Times, "Cease-Fire Is Signed On Bougainville," May 1, 1998, p. A13). NOT ALL CIVILIANS.  MAY NOT BE INTENTIONAL.
"It is estimated that as many as 20,000 people have died, mostly civilians who perished from preventable diseases as a result of Papua New Guinea's blockade of the island, which was only lifted last year." (Associated Press Worldstream, "Formal truce deal possible from Bougainville summit talks," January 15, 1998)
"it wasn't until 1989 that a full-scale war of independence broke out. Around 10,000 islanders are estimated to have died since. Some were killed in combat or in civilian massacres by the PNGDF, but most died because of the lack of basic medical treatment caused by the blockade on an island where all the hospitals were soon destroyed and all the qualified doctors dead or gone. When we visit, everyone has a horror story to remember - a wife and baby dying in an unattended jungle birth, a husband thrown into the sea from an Australian-supplied helicopter, a child hit by a dum-dum bullet, a daughter raped and then mutilated by the PNGDF. Yet no one is especially willing to tell such stories. Bougainville is winning now and they are more eager to show us their resourcefulness." (Independent, "The Green Guerrillas," September 13, 1998, p. 1).
"At least 10,000 people, mostly civilians, have died in the nine-year separatist civil war in the island of Bougainville, according to unofficial figures compiled from PNG government sources for a report for the United Nations Commission on Human Rights." (Independent, "Ragged rebels who must face professionals," February 25, 1997, p. 11)
"As many as 20,000 people died in the conflict." (Clodfelter, p. 694).</t>
  </si>
  <si>
    <t>Fighting "began in 1976, under the leadership of Hasan di Tiro, who founded the Aceh Liberation Movement (GAM). The movement had little military strength and was quickly contained by the Indonesian security forces.... The uprising erupted again in 1989, aided by the return to Aceh of a group of guerrillas, reportedly more than 250 strong, who had been trained in Libya." (International Crisis Group, "ACEH: CAN AUTONOMY STEM THE CONFLICT?" ICG Asia Report No. 18 (27 June 2001), pp. 2-3).
"More than 1,000 have died on both sides since the year-long, low-intensity conflict exploded into fierce fighting in September. Civilians have suffered heavily in the process. The roots of the rebellion remain obscure. Army and civilian officials have issued contradictory statements on this, indicating the government may itself be baffled. In May 1989, for example, the army launched a manhunt for the killers of two soldiers suspected of belonging to the outlawed "Gerakan Aceh Merdeka" separatist movement." (IPS-Inter Press Service, INDONESIA: ACEH INSURGENCY SIMMERS DESPITE ARMY CRACKDOWN," December 8, 1990).
"Indonesia signed a peace agreement Monday [August 15, 2005] with rebels in Aceh province who have fought for nearly 30 years for a separate state, lending a crucial boost to efforts at rebuilding the tsunami-battered region." Washington Post, "Indonesia and Rebels In Aceh Sign Accord;," August 16, 2005, p. A8).
"Indonesia's government withdrew the last of 24,000 troops from the Sumatran province as promised under a post-tsunami peace accord. The pullout was the best sign yet of a permanent end to a 29-year civil war abruptly halted by the Indian Ocean disaster on Dec. 26, 2004. The wave's massive destruction created such a shared feeling of instinctive, universal compassion for the people lost, and the nearly 2 million displaced survivors, that peace was the only option in a war that had seen 15,000 people killed, mainly civilians. War simply made no more sense." (Christian Science Monitor, "In tsunami's spindrift, a calming peace," December 30, 2005, p. 8).</t>
  </si>
  <si>
    <t>Estimate 50-75% of total are civilians killed by government = 7,000 - 11,000
"The fight against central rule from Jakarta had cost about 15,000 lives since the mid-1970s, mostly civilians killed by the military." (WEEKEND AUSTRALIAN, "Jakarta's last troops leave Aceh, in peace," December 31, 2005, p. 10).
"Up to 15,000 people are estimated to have died as a result of the fighting in Aceh, many of them civilians." (Washington Post, "Indonesia and Rebels In Aceh Sign Accord," August 16, 2005, p. A8).
"Almost 15,000 people, most of them civilians, have been killed in the often brutal struggle between Indonesian state forces and the separatist Free Aceh Movement (GAM). " (Independent, "TROOPS BEGIN ACEH PULL-OUT AMID HOPE OF LASTING PEACE," August 23, 2005, p. 20).
"Indonesia's government withdrew the last of 24,000 troops from the Sumatran province as promised under a post-tsunami peace accord. The pullout was the best sign yet of a permanent end to a 29-year civil war abruptly halted by the Indian Ocean disaster on Dec. 26, 2004. The wave's massive destruction created such a shared feeling of instinctive, universal compassion for the people lost, and the nearly 2 million displaced survivors, that peace was the only option in a war that had seen 15,000 people killed, mainly civilians. War simply made no more sense." (Christian Science Monitor, "In tsunami's spindrift, a calming peace," December 30, 2005, p. 8).
"in May 1990 that netted ammunition and dozens of automatic weapons, the Soeharto government declared Aceh an area of military operations (daerah operasi militer or DOM) and mounted one of the heaviest counterinsurgency campaigns seen since the 1960s. Well over one thousand Acehnese civilians were killed in the first three years of operations, the worst phase of DOM. The most conservative accounting of victims, prepared by the provincial government in late 1998, documented 871 people killed outright by the army, and 387 missing who later turned up dead. More than 500 others were listed as “disappeared” and never found. Most estimates by NGOs were at least twice as high... By mid-2001, so many killings were taking place in Aceh of people suspected of belonging to GAM that it was difficult to keep an accurate tally...There is ample evidence, however, that Indonesian forces deliberately and systematically employ executions to deter villagers from supporting GAM." (Human Rights Watch, "INDONESIA: THE WAR IN ACEH," Human Rights Watch Report, vol. 13, no. 4C (August 2001), p. 6, 14).
"Extensive human rights abuses by the Indonesian military has been documented. Successive Indonesian governments relied on military repression in dealing with
dissidence in Aceh. Military abuses of civilians reportedly became common in the 1970s and 1980s. This peaked during the revolt in the late 1980s. In congressional testimony in 1992, Sidney Jones, Executive Director of Asia Watch, detailed killings, disappearances, and torture committed by the Indonesian military in Aceh.8 Mass graves were uncovered in 1998 by Indonesia’s National Commission on Human Rights. Several Indonesian military crackdowns occurred after 1998, including heavy military operations in 2001 and 2002, resulting in the killing of 2,000 people in 2001 and a likely equal number in 2002 (many reportedly massacred by the military), widespread destruction, and over 100,000 people fleeing their homes." (Congressional Research Service, "Indonesian Separatist Movement in Aceh," Congressional Research Service Report, September 25, 2002 (Order Code RS20572), p. 3).</t>
  </si>
  <si>
    <t>"With the island on the verge of chaos and collapse, the government decided to fight fire with fire. According to Sri Lankan politicians, security force officers and international human rights groups, the government deliberately recruited policemen who had lost their wives and children in bloody JVP attacks, sent them into JVP areas, and told them to do whatever was necessary to defeat the enemy. In that way, in 1988, the death squads were born... During that time, at least 25,000 and perhaps as many as 60,000 (the estimate of European parliamentarians), Sinhalese boys and men -- identified by the government as JVP suspects -- disappeared from their homes. They were abducted at night by squads of armed men in civilian dress who drove around in green Mitsubishi Pajero jeeps. By 1990 the squads were so bold that they operated in daylight... In the mornings, piles of corpses appeared on beaches, floating in muddy rivers or burning along roads." (Washington Post, "The Mothers Who Won't Disappear," March 3, 1991, p. F1).
"40,000 is the likely order of magnitude for the recent killings.. The vast majority of deaths were those of actual or suspected JVPers." (Mick Moore, "Thoroughly Modern Revolutionaries: The JVP in Sri Lanka," Modern Asian Studies, vol. 27, no. 3 (1993), p. 589, note 2 and p. 641, note 125).
"One of the dirtiest chapters in Sri Lanka's brutal recent history is to be revisited this week when a retired general appears in court charged with running death squads and torture chambers used against thousands of left-wing rebels. Major General Ananada Weerasekera faces trial for murder, abduction and unlawful detention, amid accusations that his prosecution is a plot to discredit him by a paranoid government three months before elections. The charges, which he denies, relate to the late Eighties, when Sri Lanka was convulsed by a Marxist uprising in the South led by the Janatha Vimukthi Peramuna (JVP), or People's Liberation Party. A terrified regime gave army officers carte blanche to use any methods to crush the insurrection. Between 30,000 and 100,000 people were killed or disappeared in a bloody campaign of state-approved terror. Mutilated bodies were dumped in streets and rivers." (Observer, "General on mass murder charge," July 23, 2000, p. 25). High figure is not confirmed in other sources.
13,000 - 30,000 "victims of politicide" from September 1989 - January 1990 (Barbara Harff, "No Lessons Learned from the Holocaust? Assessing Risks of Genocide and Political Mass Murder since 1955," American Political Science Review, vol. 97, no. 1 (February 2003), p. 60).
"Between 1986-1989, the government had also to confront the JVP insurgency which brought the economy, and business of state, to a virtual halt. By 1988, when the government began its counter-offensive in earnest, about 1,000 members of the ruling UNP party had been assassinated. In 1989 the three main leaders of the JVP were killed by security forces and the insurgency was effectively quelled. An estimated 25,000 civilians died in the struggle." (Financial Times, "Survey of Sri Lanka," October 27, 1992, p. 1).
20,000 total "dead" in 1989 "with most of the deaths occurring in the south [JVP area].  A few thousand died in fighting in the north of the country [where Indian peacekeepers and government fought against Tamils]... JVP guerrilla killed thousands in ruthless assassinations and attacks but.. most of the killing.. has been done by roving government death squads made up of off duty policemen and soldiers" (Washington Post, 03-28-1990, p. A1).  Suggests about 10,000 to 15,000 killed by government (most civilians) in battle against JVP in 1989.</t>
  </si>
  <si>
    <t>Sri Lanka (JVP II)</t>
  </si>
  <si>
    <t>"More than 1,033 civilians died in last year's uprising, most of them in the three days of shooting and terror between the flight of dictator Nicolae Ceausescu from Bucharest on Dec. 22 and his execution on Christmas Day." (Washington Post, "Bloodiest Coup Leaves Questions," December 26, 1990, p. A1).
"More than 1,000 people, mostly civilians, died in largely indiscriminate shooting, but virtually no one has been prosecuted despite the new Government's repeated promises to undertake a complete investigation. At the time it was believed that the shooting was done by members of the Securitate opposing the uprising and elements of the armed forces supporting it. But to this day it is still not fully clear who was attacking whom, and Romanians are beginning to despair of ever receiving any clear explanation of an event in which millions of people took part." (New York Times, "Uneasy Romania Asks: Where Are Spies Now?" February 13, 1991, p. A4).
"Initial reports of up to 80,000 dead were soon discounted as vastly exaggerated.  By years end 1,039 victims of the fighting had been positively identified." (Clodfelter, p. 604).</t>
  </si>
  <si>
    <t>"The current crisis began when a small group of rebel insurgents attacked the Liberian border town of Butuo, in Nimba County, in late December 1989. The Liberia army conducted an extremely brutal counterinsurgency operation in the area in early 1990, in which soldiers killed civilians indiscriminately, burned whole villages, looted, and rampaged. The majority of the victims of this period were Manos and Gios, who have been regarded with hostility and suspicion by the government since an abortive coup attempt in 1985, led by a former officer from Nimba county, which is populated by Manos and Gios." (Human Rights Watch, "Liberia: A Human Rights Disaster," Human Rights Watch Report, October 26, 1990 (http://www.hrw.org/reports/1990/liberia/)).
"The present conflict erupted between December 24 and December 26, 1989, when a small group of rebel insurgents attacked the border town of Butuo, killing a number of soldiers and immigration officials." (Human Rights Watch, "Liberia: Flight from Terror," Human Rights Watch Report, May 1990 (http://www.hrw.org/reports/1990/liberia2/).
"On November 28, 1990, Liberia's warring factions signed a cease-fire agreement, theoretically ending 11 months of fighting that had ravaged the country.1 Although the widespread killing and brutality associated with the civil war have largely subsided,2 an Africa Watch investigative mission3 found that human rights violations against the civilian population persist, ranging from extrajudicial executions and torture to tight restrictions on freedom of movement and intolerance of dissent. Most of the abuses occur in the 90 percent of the country controlled by Charles Taylor's National Patriotic Front of Liberia (NPFL), but civilians are also victimized by the two other armed factions: Prince Johnson's break-away rebel group, the Independent National Patriotic Front of Liberia (INPFL); and the Armed Forces of Liberia (AFL), former President Doe's army." (Human Rights Watch, "LIBERIA: The Cycle of Abuse," Human Rights Watch Report, October 21, 1991(http://www.hrw.org/reports/1991/liberia/#2).</t>
  </si>
  <si>
    <t>Estimate government responsible for 75% of 10,000 - 20,000 civilian dead = 7,500 - 15,000
"Liberian soldiers were alleged to have committed widespread human rights abuses during the 1990 civil war, which began when Taylor's rebels invaded from the Ivory Coast in December, 1989. At the height of the war, Liberian soldiers allegedly gunned down more than 600 people in a Monrovia church.  Those soldiers have not yet been brought to justice... The rebels also have been accused of atrocities against civilians across Liberia.  Of the 20,000 people killed in 1990, 95 per cent were civilians, according to the U.S. embassy in Monrovia." (Toronto Star, "Liberian execution serves as 'warning'," November 22, 1992, p. A14).
"All factions engaged entered negotiations and agreed to a cease fire on November 28 [1990].  The war had taken at least 10,000 lives." (Clodfelter, p. 629).
"All three warring sides have indiscriminately killed civilians, and civilian deaths are estimated at more than 10,000." (New York Times, "Liberia's Capital Calm; Food Aid Is Prepared," December 4, 1990, p. A10).
"The army's atrocities against civilians in Nimba County was so vast that within four months, some 160,000 Liberians had fled into neighboring Guinea and the Côte d'Ivoire. The greater portion of the first large wave of refugees to flee in the January - May period, however, appeared to be Mano and Gio people escaping abuses by government soldiers.  Some, however, were Krahn civilians escaping gross abuses by the NPFL forces, which killed noncombatants from that ethnic group who were encountered in the area. The atrocities committed by the Liberian army in Nimba County and other areas of Liberia intensified the insurgency, which had begun with only a few hundred rebels. Many of the new recruits were children from Nimba County whose parents had been killed by soldiers in the first months of the conflict. As Charles Taylor's NPFL grew, control of those forces evaporated. By July, the NPFL was committing abuses on a massive scale against the Krahn, mirroring, in intensity if not in numbers, Liberian Army abuses against the Mano and Gio people of Nimba County." (Human Rights Watch, "Liberia: A Human Rights Disaster," Human Rights Watch Report, October 26, 1990 (http://www.hrw.org/reports/1990/liberia/)).</t>
  </si>
  <si>
    <t>Estimate 60% of total dead [67,000 is most recent estimate] are civilians and 50% were killed by government = 30,000
"More than a dozen separatist rebel groups have been fighting since 1989 to wrest control of predominantly Muslim Kashmir from largely Hindu India. More than 67,000 people, mostly civilians, have died in the conflict." (Associated Press, "Police: Violence in Indian Kashmir," June 24, 2006).
"A total of 1,980 civilians, soldiers and militants have died in fighting in the first 10 months of this year, the government of India's insurgency-ridden Jammu-Kashmir state said yesterday. That brings the death toll to 65,000 since the rebellion began in 1989." Independent, "DEATH TOLL IN KASHMIR DISPUTE NOW 65,000," November 22, 2003, p. 21).
"India’s immediate response to the upsurge in Kashmiri militancy after 1989 was to deploy and use force. By 1994 there were in excess of 500,000 security personnel in Jammu and Kashmir, drawn from the army and paramilitary units such as the Border Security Forces. Initially, crude and ineffective counter-insurgency measures were applied that resulted in massive human rights violations, dislocating life in and around Srinagar and producing a groundswell of anti-Indian sentiment. Such measures included security cordons that separated men from women for long periods, the arbitrary arrest of Kashmiri Muslim males and a high incidence of custodial deaths associated with detentions without trial or judicial review." (International Crisis Group, "KASHMIR: LEARNING FROM THE PAST," ICG Asia Report no, 70 (4 December 2003), p. 15).
"From 1990 to 2002, a reported 33,680 persons have died, nearly 14,000 of them civilians.... That civilians are so prominent among the dead stems from the near-total reliance of the insurgents upon terror at the expense of any effort to mobilize a counter-state. Aside from use of guerrilla warfare, there is little to the campaign beyond an effort to inflict property damage and human casualties - an attrition strategy in its worst sense." (Tom Marks, "AT THE FRONTLINES OF THE GWOT: STATE RESPONSE TO INSURGENCY IN JAMMU," Journal of Counterterrorism &amp; Homeland Security International, vol. 10, no, 1 (Fall 2003).
"In the late 1980s, after an election rigged by India, the Kashmiris revolted. Their demands were disparate, with factions fighting for independence, for Islamicisation, for union with Pakistan. Indian repression and covert aid from Islamabad led to violence. Since 1989 an estimated 60,000 people have died. This year [2003] about 700 civilians, 500 Indian security men and at least 1,000 militants have died and thousands more have been wounded and maimed." (Guardian, "Fresh killings mar Kashmir's hopes," November 13, 2003, p. 3).
"The rebellion began in 1990. Since then, according to an official in New Delhi, 9,515 civilians have been killed, along with 2,911 members of the security force and 13,711 "terrorists," of whom 2,186 were said to be foreigners." (New York Times, "VALE OF KASHMIR: Proxy War Threatens to Unravel U.S. Alliance," October 29, 2001, p. 5).
"Indian forces are trying to "brutalize the population into submission...  In addition to indiscriminate reprisals visited on civilians by rampaging troops after guerrilla attacks, there are also suggestions of selective terrorism applied by... commandos of the National Security Guard... a kind of Phoenix Program -- the selective assassination of civilians suspected of actively aiding insurgents." (Jane's Intelligence Review, 04-01-1991).</t>
  </si>
  <si>
    <t>Estimate 2,000 in Ogoniland + 2,000 in Odi + additional 500 in related violence = 4,500
"When MOSOP [Ogoni] youths damaged its oil equipment and its flow stations were disrupted, Shell sought help.  The military staged nighttime raids on Ogoni villages. There were reports of rapes and mass killings. According to Human Rights Watch, a New York-based group, more than 2,000 Ogonis were murdered." (Boston Globe, "In Ogoniland, the last days and legacy of Ken Saro-Wiwa," April 7, 1996, p. 19).
"One year later, information collected by community leaders from former residents of Odi indicates that perhaps as many as 2,000 people were killed by the army in this operation-described by a presidential spokesman as "a carefully planned and cautiously executed exercise to rid the society of these criminals." People were killed in their homes by mortar shells; in summary killings, especially of young men captured by the soldiers as they advanced into the town; or following torture and rape. Though young men were especially targeted, many, perhaps most, of those who died were old people or young children. Dozens of young men are believed to have been summarily executed by soldiers over the subsequent days and weeks after being picked up at road blocks and identified as Ijaw by characteristic tribal markings." (Human Rights Watch, "Update on Human Rights Violations in the Niger Delta," Human Rights Watch Background Briefing, December 14, 2000 (http://www.hrw.org/backgrounder/africa/nigeriabkg1214.htm)). FOR ODI VIOLENCE IN NOVEMBER 1999 ONLY.</t>
  </si>
  <si>
    <t>500,000 - 1,000,000 "victims of genocide from April 1994 - July 1994 (Barbara Harff, "No Lessons Learned from the Holocaust? Assessing Risks of Genocide and Political Mass Murder since 1955," American Political Science Review, vol. 97, no. 1 (February 2003), p. 60).
"A UN expert evaluating population loss in Rwanda estimated that 800,000 Rwandans had died between April and July 1994, but this figure included those who had died from causes other than genocide... we conclude that 500,000 persons were killed in the genocide, a loss that represented about three quarters of the Tutsi population of Rwanda." (Human Rights Watch, Leave None to Tell the Story: Genocide in Rwanda (New York: Human Rights Watch, 1999), pp. 15-16).
"This gives a casualty figure of around 800,000 Tutsi killed in 3 months, to which an unknown number of opposition Hutu (between 10,000 and 30,000) must be added.  The approximate number of deaths in the genocide could be placed at between 800,000 and 850,000." Prunier, Gérard, The Rwanda Crisis: History of a Genocide (New York: Columbia University Press, 1995), p. 265).</t>
  </si>
  <si>
    <t>Amnesty estimates 500 civilians killed by 1993 and several hundred more by 1997.  Civil War from 1998-2003 kills "several thousand" (presumably including combatants).  Reasonable estimate = 1,000 - 2,000.
"An Amnesty International report released Wednesday says President Idriss Deby's soldiers have massacred more than 500 civilians in the past two years despite his promises to end human rights violations. The rights organization, based in London, said the United States and former colonial power France help finance and equip Chad's security forces, and asked those nations to press for an end to killings. In a statement Tuesday, Amnesty said the Republican Guard, which reports directly to Deby, killed at least 100 unarmed civilians on April 5. It called the incident the latest in a wave of killings in southern Chad. Sources from the south told The Associated Press that soldiers gathered people from three villages in Logone East Province on April 5 under the pretext of holding a meeting of reconciliation, then fired into the crowd." (Associated Press, "Rights Group Accuses Chad Leader in Hundreds of Civilian Slayings," April 20, 1993).
"In its earlier reports on Chad, Amnesty International regularly drew the attention of the Chadian authorities and of international opinion to the systematic use of summary and extrajudicial execution against unarmed civilians. Such executions are often carried out by way of reprisal against armed opposition groups. During the past four years, the security forces have carried out such executions on several occasions among the civilian population of the Ouaddaï and Logone Occidental and Logone Oriental regions. During the last quarter of 1996 and early 1997, Amnesty International received new information according to which the security forces are continuing to carrying out summary and extrajudicial executions. Amnesty International believes that the periodic recurrence of massacres of civilians in Chad is due in large part to the impunity enjoyed by the perpetrators of such atrocities. Neither the massacre of civilians in Ouaddaï in 1994 and in the two Logone prefectures in 1994 and 1995 nor the extrajudicial execution of Bichara Digui in August 1996 brought any official condemnation or independent and impartial inquiries. Hundreds of civilians have been killed and not one perpetrator of these violations has been brought to justice." (Amnesty International, "Chad: Hope Betrayed," Amnesty International Report, AI Index: AFR 20/004/1997, 1 March 1997 (http://web.amnesty.org/library/Index/ENGAFR200041997?open&amp;of=ENG-TCD).
"A guerrilla movement that has been fighting for five years to topple Chadian President Idriss Deby on Sunday [December 14, 2003] signed a peace pact with the Ndjamena government, leading to the return from exile of rebel chief General Adoum Togoi. The pact, signed in the Burkina capital by Togoi for the rebel Movement for Democracy and Justice in Chad (MDJT) and Chadian Security Minister Abderahmane Moussa, called for an immediate ceasefire in the war the MDJT has waged against Deby since 1998, in which several thousand Chadians have lost their lives." (Agence France Presse, "Chadian rebels, government sign peace pact in Burkina," December 14, 2003).
"In December 1990, with Libyan assistance and no opposition from French troops stationed in Chad, Deby's forces successfully marched on N'Djamena. After 3 months of provisional government, Deby's Patriotic Salvation Movement (MPS) approved a national charter on February 28, 1991, with Deby as president. In the following 2 years, Deby faced at least two coup attempts. Government forces clashed violently with rebel forces (including the Movement for Democracy and Development, MDD, National Revival Committee for Peace and Democracy (CSNPD), Chadian national Front (FNT), and the Western Armed Forces, FAO) near Lake Chad and in southern regions of the country. Earlier French demands for the country to hold a national conference resulted in the gathering of 750 delegates representing political parties (legalized in 1992), the government, trade unions, and the army to discuss creation of a pluralist democratic regime. Unrest continued, however, sparked in part by large-scale killings of civilians in southern Chad. The CSNPD, led by Kette Moise and other southern groups, entered into a peace agreement with government forces in 1994, which later broke down. Two new groups, the Armed Forces for a Federal Republic (FARF) led by former Kette ally Laokein Barde and the Democratic Front for Renewal (FDR), and a reformulated MDD clashed with government forces 1994-95... By mid-1997 the government signed peace deals with FARF and the MDD leadership and succeeded in cutting off the groups from their rear bases in the Central African Republic and Cameroon. Agreements also were struck with rebels from the National Front of Chad (FNT) and Movement for Social Justice and Democracy in October 1997. However, peace was short-lived, as FARF rebels clashed with government soldiers, finally surrendering to government forces in May 1998. Barde was killed in the fighting, as were hundreds of other southerners, most civilians. From 1998 to 2003, Chadian Movement for Justice and Democracy (MDJT) rebels skirmished periodically with government troops in the Tibesti region, resulting in hundreds of civilian, government, and rebel casualties, but little ground won or lost. Following an accord with the government in 2003, several hundred rebels rejoined the Chadian Army. Armed remnants of the MDJT linger in the Tibesti region, but no active armed opposition has emerged in other parts of Chad." (US Fed News, "STATE DEPARTMENT ISSUES BACKGROUND NOTE ON CHAD," March 1, 2006).</t>
  </si>
  <si>
    <t>Estimate 80-90% of total dead (50,000 - 75,000) were civilians and that government was responsible for 5 to 10 percent of those = 2,000 to 7,000
"The devastating ten-year civil war in Sierra Leone between government forces and rebels belonging to the Revolutionary United Front was characterized by unspeakable brutality and widespread human rights abuses against civilians. During what was one of Africa’s most brutal wars, tens of thousands of civilians were killed and up to one quarter of the population was displaced.  The overwhelming majority of abuses were committed by the RUF rebels, but widespread abuses were also committed by former national army soldiers who supported the Armed Forces Revolutionary Council (AFRC) after it seized power in 1997. The abuses included summary executions of civilians, amputation of limbs, torture and mutilation. Women were raped, including gang raped, sexually abused and held in sexual slavery; thousands of civilians, including children, were abducted, impressed as fighters or used as forced labor, and others were used as human shields; and the opposing forces committed wanton destruction of property. Serious abuses were also committed by the government aligned Civil Defense Force (CDF) militias—they used child combatants and tortured and executed prisoners—and by soldiers from the Nigerian-led peacekeeping force known as ECOMOG, the Economic Community of West African States (ECOWAS) Cease-fire Monitoring Group, who summarily executed suspected rebels and collaborators." (Human Rights watch, "The Jury Is Still Out: A Human Rights Watch Briefing Paper on Sierra Leone," July 11, 2002 (http://hrw.org/backgrounder/africa/sl-bck0711.pdf).
"the 1991-2002 war that killed an estimated 50,000 people." (New York Times, "Sierra Leone War Crimes Trial Opens Without Chief Suspect," June 4, 2004, p. A4).
"On the Sierra Leone side, a 10-year terror campaign backed by Taylor killed at least 75,000 by U.N. count." (Associated Press, "Sierra Leone: Rebels jamming Liberia's border to leave with loot," August 28, 2003).
"The war in Sierra Leone, which left 50,000 dead, was marked by atrocities against civilians, who were hacked to death or had their limbs amputated by child soldiers high on drugs." (Independent, "Taylor finally takes the stand in Sierra Leone to deny war crimes," April 4, 2006, p. 20).
"THE FORMER minister Sam Hinga Norman presided over a "killing frenzy against innocent civilians", whose heads were cut off, spiked on sticks and paraded in dances around villages as a warning, Sierra Leone's war crimes tribunal heard yesterday. Opening the case against the man who served as deputy defence minister in the final years of the civil war, the prosecution said Mr Norman had become as ruthless as the rebels he was supposed to stop. "The just cause of a civil defence force in Sierra Leone, set up to defend a nation, became perverted and was twisted beyond measure," the chief prosecutor, David Crane said. The 10-year civil war, declared over at the beginning of 2002, pitted Mr Norman's Civil Defence Force (CDF) against the rebel Revolutionary United Front (RUF). It killed an estimated 75,000 people and left thousands more missing legs, arms, lips, ears and eyes. Some in Sierra Leone see Mr Norman as a hero who helped put down the rebels and restore democracy. But yesterday the prosecution promised a stream of witnesses to prove that Mr Norman and his right-hand men - Moinina Fofana and Allieu "King" Kondewa - were guilty of eight counts of crimes against humanity." (Independent, "MINISTER ORDERED KILLING FRENZY, COURT TOLD," June 4, 2004, p. 25).
"The long-awaited trial of three RUF commanders began on Monday, with prosecutors describing their acts as a "tale of horror." But the court's approach is proving controversial: only a handful of rebels will be tried; and many people are unhappy with the decision to prosecute alleged leaders of the Civil Defense Forces (CDF), a progovernment militia that fought the RUF and was regarded by many people as a liberating force...The prosecution alleges the CDF killed thousands of people, including the massacre of 65 alleged rebel collaborators." (Christian Science Monitor, "Sierra Leone war-crimes court tests new model for justice," July 7, 2004, p. 7).
"About 75,000 civilians have died in the war that began in 1990 and has been fueled by the rebels' fight for control of the country's diamond mines." (Washington Post, "Wounded Messengers; Young Survivors Describe the Horrors of Sierra Leone War," September 27, 2000, p. B1).  This estimate is among the highest cited - probably not all deaths are civilians.</t>
  </si>
  <si>
    <t>"anywhere from 30,000 to 60,000 Shi'ah were killed in the suppression of the Intifada in the South" after the First Gulf War. (Kenneth Pollack, Threatening Storm (New York: Random House, 2002), p. 51).
"a trial of Hussein would almost certainly address the fearsome force used to quell an insurrection by Shiite Muslims at the end of the Gulf War in 1991 and the subsequent draining of the southern marshes. Led again by Majeed, who had moved south to take command, Iraqi troops terrorized communities with indiscriminate public shootings and air attacks, witnesses said. They killed an estimated 30,000 to 60,000 Shiites, most of them civilians, according to human rights organizations." (Washington Post, "The Trial of Hussein: Choosing the Evidence," January 2, 2004, p. A1).
"Near Basra, Iraqis pulled bodies out of a newly discovered mass grave Monday, excavating a site thought to contain the remains of up to 150 Shiite Muslims killed by Saddam's regime after a rebellion in 1999." (Associated Press, "New U.S. administrator arrives in Iraq," May 12, 2003).</t>
  </si>
  <si>
    <t>"Croatia declared independence on June 25, 1991… a more stable agreement was reached on January 3, 1992." (Clodfelter, p. 604)</t>
  </si>
  <si>
    <t>New York Times reports 5,000 civilian deaths (from 10,000 total).  Estimate 60-75% of these were killed by Serbs = 3,000 - 4,000
"The discovery of the bodies underscores the vengeful brutality of the fighting, which has now abated, in which half of the estimated 10,000 dead have been civilians. For much of the conflict it has been the Serb side that has been condemned in reports by the foreign press and international organizations for excesses and indiscipline involving the killing of civilians by irregular troops and Yugoslav Army reservists... A report released today by Helsinki Watch, a human rights organization, describes and documents 14 incidents in which Serbian irregular forces killed at least 200 Croatian civilians or unarmed combatants, including 43 people in the village of Vocin in mid-December. Serbs have for months complained that their civilians, too, have been the victims of violence, but until now Serb political leaders and army officials have provided no real evidence of specific instances." (New York Times, "Evidence in Massacre Points to Croats," January 25, 1992, p. A3).
"The human rights monitoring group Helsinki Watch told a congressionally sponsored panel here yesterday that both Croat and Serb forces in the Yugoslav civil war have committed atrocities against civilians and unarmed prisoners and that both sides had been responsible for wanton destruction of private property.... "International opinion tends to focus on the Serbs as being the bad guys," a Western diplomat told Silber in Belgrade, "but this is far from a simple conflict of good versus evil." Another Western diplomat welcomed the new Helsinki Watch report as providing some balance in the rhetorical war of atrocity claims and counter claims that has accompanied the shooting war. "Terrible abuses have been committed by both sides," the diplomat said, "although the Serb fighters and the army have probably committed more numerous crimes." At least 10,000 people have been killed and more than a half-million turned into refugees since Croatia's declaration of independence from Yugoslavia alarmed the republic's large Serb minority and triggered full-scale combat." (Washington Post, "Croats Accused of Atrocities; Rights Group Says Both Yugoslav Sides Guilty of Wanton Violence," February 6, p. A24).
"the first seven months of the Serb-Croat conflict had cost the lives of probably 10,000 soldiers and civilians." (Clodfelter, p. 604).</t>
  </si>
  <si>
    <t>"Gen. Raul Cédras, Lt. Col. Michel François, and Gen. Phillippe Biamby Lead a Coup d'Etat Forcing President Aristide into Exile, Sept. 30, 1991... Once the coup was launched, the army's atrocities quickly dwarfed Aristide's worst failings. An estimated one thousand were slaughtered in the month following the coup, and an estimated two to three thousand more lost their lives to political violence over the next three years. Thousands more suffered "disappearance," torture, beatings, rape, threats, arbitrary detention, and extortion... On September 19 [1994], the senior officials of the military junta-Gen. Cédras, Gen. Philippe Biamby, and Port-au-Prince police chief Col. Michel François-had little choice but to hand over power. However, because the U.S. government was committed to granting them amnesty, U.S. troops did not stand in the way of their flight into exile. Once more, the architects of repression had escaped justice. The restoration of President Jean-Bertrand Aristide to power on October 15, 1994, and the peaceful transition to Haiti's second democratically elected president, René Préval, on February 7, 1996, presented Haiti with a significant opportunity to take a firm stand against impunity." (Human Rights Watch, "HAITI: THIRST FOR JUSTICE," September 1996 (http://hrw.org/reports/1996/Haiti.htm).</t>
  </si>
  <si>
    <t>"An estimated one thousand were slaughtered in the month following the coup, and an estimated two to three thousand more lost their lives to political violence over the next three years. Thousands more suffered "disappearance," torture, beatings, rape, threats, arbitrary detention, and extortion..." (Human Rights Watch, "HAITI: THIRST FOR JUSTICE," September 1996 (http://hrw.org/reports/1996/Haiti.htm). APPROXIMATE TOTAL = 3,000 - 4,000.
"Almost as soon as it was founded in 1993, Fraph became the most brutal and infamous of many Haiti's paramilitary groups, which are believed to have been organized, directed and financed by the Haitian Armed Forces. Human rights groups have estimated that at least 3,000 people were killed during Mr. Aristide's three years in exile and blame Fraph for many of those deaths as well as for thousands of other incidents of rape, torture, and arson." (New York Times, "HAITI ACCUSES U.S. OF HOLDING DATA RECOVERED BY G.I.'S," November 28, 1995, p. A1)
"Human rights experts estimate that anywhere from 500 to 3,000 people have been killed by the military since the 1991 coup" (New York Times, "HAITIAN MILITARY AND ARISTIDE SIGN PACT TO END CRISIS," July 4, 1992, p. A1).
"The army used armed civilian adjuncts, or attachés, to crush civil society. The army-backed paramilitary group calling itself the Front for the Advancement and Progress of Haiti (FRAPH) continued to be implicated in countless human rights crimes. Composed of well-armed neo-Duvalierists and attachés, FRAPH opened offices around the country and established informer networks in numerous communities, recruiting members through bribery and terror." (Human Rights Watch, World Report 1995, (http://www.hrw.org/reports/1995/WR95/AMERICAS-07.htm#P368_138619).
"The human rights issue at the core of Haiti’s crisis is the army’s responsibility for continuing widespread abuses against the Haitian people and its demand for impunity for those violations. To its shame, the Clinton administration supports a broad amnesty that would ensure that the thousands of murders committed since the September 1991 coup will go unpunished." (Human Rights Watch, "TERROR PREVAILS IN HAITI," Vol. 6, No. 5 (April 1994), p. 4).</t>
  </si>
  <si>
    <t>"Only a 20 day NATO bombing campaign against Serbian armor and artillery targets brough about a sustained cease fire in December 1995." (Clodfelter, p. 605).
"A referendum on independence was held February 29–March 1, 1992, although Karadzic's party obstructed voting in many Serb-populated areas. Nearly two-thirds of the electorate cast a vote; almost all voted for independence, which was officially proclaimed on March 3 by President Izetbegovic..." (Bosnia and Herzegovina. (2006). In Encyclopædia Britannica. Retrieved July 4, 2006, from Encyclopædia Britannica Online: http://www.search.eb.com/eb/article-223952)
"In somber silence, the leaders of Bosnia, Serbia and Croatia signed a peace agreement today, even as scattered violence in Bosnia made clear that real peace was not yet at hand." (New York Times, "Balkan Foes Sign Peace Pact, Dividing An Unpacified Bosnia," December 15, 1995, p. A1)</t>
  </si>
  <si>
    <t>CIA figures appear to be most careful estimate of civilian deaths = 146,500 (not including the 10,000 killed outside of Muslim/Croat territory).
"A November 1995 unclassified CIA memorandum estimated 156,500 civilian deaths in the country (all but 10,000 of them in Muslim - or Croat - held territories). Not including the 8,000 to 10,000 then still missing from the Srebrenica and Zepa enclaves.  This figure for civilian deaths far exceeded the estimate in the same report of 81,500 troops killed (45,000 Bosnian government; 6,500 Bosnian Croat; and 30,000 Bosnian Serb. These data were challenged by George Kenny [see below]... Kenney himself argued for a figure of between 25,000 and 60,000.  The SIPRI yearbook gave the figure of 25,000 to 55,000 total deaths in the fighting, excluding casualties in the fighting between the Bosnian Serb Army and the Bosnian Croat Army.  According to a Bosnian Serb publication.. .in early 1997... the Bosnian Serb Republic suffered 18,392 deaths in the military... On the basis of these data, not only the Keeney and SIPRI estimates, but also the CIA estimate of casualties from the war, appear too low." (Steven L. Burg and Paul S. Shoup, The War in Bosnia-Herzegovina: Ethnic Conflict and International Intervention (Armonk: M.E. Sharpe, 1999), p. 169).
"By my count, the number of fatalities in Bosnia's war isn't 200,000 but 25,000 to 60,000 -- total, from all sides... Images of a killing field lingered, personified in grim photographs of skeletal Muslim men in Serbian concentration camps. That backdrop made it easy for Haris Silajdzic, then Bosnia's Foreign Minister, to give the first big boost in the number of deaths. In December 1992, he told journalists that there were 128,444 dead on the Bosnian side (including Croats and Serbs loyal to the Bosnian Government). He evidently got the figure by adding together the 17,466 confirmed dead and the 111,000 that the Bosnian Institute of Public Health had estimated to be missing. An able politician, Silajdzic understood the benefit of apparent slaughter. In the West, it meant political support; in the Islamic world, much-needed donations to lubricate the Bosnian war machine.  At first, such high numbers didn't take. But on June 28, 1993 -- as near as I can pin it down -- the Bosnian Deputy Minister of Information, Senada Kreso, told journalists that 200,000 had died. Knowing her from her service as my translator and guide around Sarajevo, I believe that this was an outburst of naive zeal... For Bosnia, an area slightly larger than Tennessee, to have suffered more than 200,000 deaths would have meant roughly 200 deaths per day, every day, for the three-plus years of war. But the fighting rarely, if ever, reached that level. After the Serbs carved out the areas they wanted in 1992, fighting declined steadily, reaching a virtual stalemate by autumn 1993. Now on the front lines, combatants often shoot past each other, tacitly understanding that in a low-intensity war nobody wants to get hurt. Outright warfare, therefore, has probably resulted in deaths measured in the tens of thousands, including civilians. If there were huge numbers of other dead, they could be accounted for only by systematic killing in concentration camps or the complete, as-yet-undiscovered extermination of entire villages... The Red Cross has confirmed well under 20,000 fatalities on all sides. Extrapolating from that and from the observations of experienced investigators in Bosnia, its analysts estimate total fatalities at 20,000 to 30,000, with a small chance that they may exceed 35,000.  Analysts at the CIA. and the State Department's Bureau of Intelligence and Research put fatalities in the tens of thousands but hesitate to give a more precise range until the war is over. European military intelligence officers with extensive experience in Bosnia estimate fatalities in the mid tens of thousands. From these and other estimates by generally reliable relief workers, and given the arguments about the physical impossibility of high numbers, I arrived at the range of 25,000 to 60,000 fatalities." From "George Kenney, a Washington writer, resigned from the State Department in 1992 to protest United States policy in Yugoslavia." (New York Times Magazine, "THE BOSNIAN CALCULATION," April 23, 1995, p. 42).
"George Kenney became a hero to the Bosnians when he quit the State Department to protest U.S. callousness toward the war in Yugoslavia. But last month, in a book review, he questioned the oft-cited number of 200,000 -- or even 250,000 -- who have died in that war. Kenney said his Red Cross sources estimate 20,000 to 30,000 dead; after checking with other international sources, he figures 25,000 to 60,000 have died.  Most of the global press has adopted the estimates of the Bosnian government: It says 144,268 civilians and soldiers have been killed in the 65 percent of Bosnia-Herzegovina reporting casualties -- thus an estimate of more than 200,000 killed nationwide. Many international agencies also use the 200,000 number, as does the U.S. government -- but U.S. analysts freely admit they culled their figure from press reports. Some data do appear valid. The Bosnians say 10,070 have been killed and 58,780 wounded in Sarajevo, a city with intact hospitals and morgues. Those figures fit most warfare dead-to-wounded ratios of three to five wounded for each person killed. Nationwide, however, the Bosnians list about the same number of wounded as killed. One explanation is that their death total could also include those who are missing, but the Bosnians reject that interpretation. How many dead? 200,000 - THE BOSNIAN GOVERNMENT: The U.S. government and Amnesty International cite this figure; 100,000 - BOSNIAN SERBS: The real number, they insist, could be as low as 80,000; 26,000-60,000 - SIPRI Stockholm International Peace Research Institute estimate." (U.S. News &amp; World Report, "Bosnia by the numbers," Vol. 118 , No. 14 (April 10, 1995), p. 53).
"The death toll for the Bosnian Civil War, 1992-1995, totaled at least 150,000, including 30,000 Serbs.  Another 27,000 people, mostly civilians were missing." (Clodfelter, p. 605).
225,000 "victims of genocide" from May 1993 - November 1995 (Barbara Harff, "No Lessons Learned from the Holocaust? Assessing Risks of Genocide and Political Mass Murder since 1955," American Political Science Review, vol. 97, no. 1 (February 2003), p. 60).</t>
  </si>
  <si>
    <t>"The Afghan Army forced [Soviet backed] Najibullah from power on April 16, 1992, and nine days later allowed the Mujahideen to occupy Kabul, practically without resistance… The Taliban arose in the south and wept forward to Kabul to capture the capital on September 27, 1996." (Clodfelter, p. 672).
"Days after the fall of President Najibullah's government, old hostilities between the Mujahideen groups erupted into violent clashes. Intense fighting broke out between on the one side the combined forces of Shura-e Nezar (Supervisory Council of the North) and Jamiat-e Islami under the command of Ahmad Shah Masood, supported by the militia of General Dostum, and on the other side Hezb-e Islami (Hekmatyar). This led to the latter's withdrawal to the outskirts of Kabul. From there, they frequently launched rocket and artillery attacks on the city. Under a general agreement between the Mujahideen groups in Peshawar, an interim government led by Professor Sebghatollah Mojaddedi took power in late April 1992 and the Islamic State of Afghanistan was declared. Two months later Professor Mojaddedi's government was replaced by another interim government, this time led by Borhanuddin Rabbani. This government was supposed to stay in office for four months, during which it was to hold elections. However, President Rabbani soon announced that elections would not be held because of the continuing civil war. In December 1992 an assembly representing about half of the main Mujahideen groups elected Borhanuddin Rabbani as President for a two-year term." (Amnesty International, "Afghanistan: International responsibility for human rights disaster," Amnesty International Report, AI Index: ASA 11/009/1995, 29 November 1995 (http://web.amnesty.org/library/Index/ENGASA110091995?open&amp;of=ENG-AFG).</t>
  </si>
  <si>
    <t>Much of the killing occurs during the shelling of Kabul and other cities by the rebels. No real way to estimate how many were killed by central government. A rough guess would assign 10-20 percent of total (25,000 - 50,000) deaths from 1992-1996 to the regime = 2,500 - 10,000.
"The total number of unarmed Afghan civilians who have been killed by deliberate artillery attacks on residential areas in the past three years runs into the tens of thousands. Such killings have been reported from all parts of the country, although the vast majority of victims — more than 25,000 — have been killed in Kabul. They have died while posing no threat to anyone — while walking on the streets, sitting in their houses or sheltering in schools and mosques where they had hoped to find safety. While many civilians have been killed as a result of attacks on military objectives, Amnesty International is concerned that many of the attacks on residential areas have reportedly been aimed solely at civilian targets. All factions have justified bombing residential areas by claiming that the people living there supported a rival faction." (Amnesty International, "Afghanistan: International responsibility for human rights disaster," Amnesty International Report, AI Index: ASA 11/009/1995, 29 November 1995 (http://web.amnesty.org/library/Index/ENGASA110091995?open&amp;of=ENG-AFG).
"Since April 1992 when the Mujahideen forces took control of Kabul and other major cities in Afghanistan, thousands of civilians have become the target of deliberate or indiscriminate attacks on residential areas. Although such killings have been reported from all parts of the country, the vast majority of the victims, more than 25,000, have been killed in Kabul whilst they were walking in the street, in their homes or sheltering in schools or mosques where they thought they would be safe... Reports received by Amnesty International indicate that virtually all the armed political groups, as well as the government forces, have been responsible for acts of human rights violations and abuses throughout the country which have been committed with impunity. Government forces and armed political groups have been responsible for the extrajudicial execution or deliberate and arbitrary killing of thousands of civilians during raids on homes both in Kabul and in other parts of the country. In March this year, following the capture of the Karte Seh district, government forces reportedly carried out indiscriminate artillery attacks and raids on hundreds of civilian homes in Kabul, killing or beating family members, looting property and raping women." (Amnesty International, "AFGHANISTAN: An update on the human rights situation," Amnesty International Report, October 1, 1995, INDEX: ASA 11/12/95 (http://web.amnesty.org/library/Index/ENGASA110121995?open&amp;of=ENG-AFG).
"the civilian toll in the capital since the Communist collapse in 1992 to at least 25,000, officials of the International Committee of the Red Cross say. Government estimates put the death toll far higher, at least 45,000" (NYT, 02-05-1996, p. A1).  This is for Kabul only.
"50,000 people had died in the city [Kabul alone] since 1992 because of the continuing chaos." (Clodfelter, p. 672).
"In Kabul, where the fighting by rival factions has killed tens of thousands of civilians in the last three years, desperation reached the point where people were prepared to pay almost any price to stop the war." (New York Times, " Afghanistan's Professional Class Flees Rule by Ultra-Strict Clerics," October 7, 1996, p. A8).
"Since their arrival in Kabul, all roads to other parts of Afghanistan have been opened, prices have come down in the bazaars and the airport is back in operation. The bombardments that Kabul residents suffered over the past 4 1/2 years--and which killed tens of thousands of civilians--have ceased." (LA Times, 10-2-1996, p. A1).
"Soon, the militants were following the example of the guerrilla groups they supplanted, pounding Kabul with heavy artillery. In May, throngs in the capital celebrated when the forces of Ahmad Shah Massoud, the military commander who is the power behind the Government of President Burhanuddin Rabbani, struck the Taliban combatants with a lightning offensive and drove them back 30 miles from the capital. But in September, the Taliban was back. After capturing the western city of Herat from Ismail Khan, an ally of Mr. Massoud, the militants drove back up the road to Kabul and threatened to overrun the city before Mr. Massoud's defenses stiffened. Since then, the daily artillery barrages have resumed, along with bombing attacks by the Taliban's embryonic air force. Thousands more have died, bringing the civilian toll in the capital since the Communist collapse in 1992 to at least 25,000, officials of the International Committee of the Red Cross say. Government estimates put the death toll far higher, at least 45,000." (New York Times, "Afghan Capital Grim as War Follows War," February 5, 1996, p. A1).
"Since the communist government collapsed four years ago, several local warlords, each professing to be more devout a Muslim than his rivals, have destroyed large areas of the capital and killed tens of thousands of civilians." (Guardian, 08-09-1996, p. 12).</t>
  </si>
  <si>
    <t>"The civil war in Tajikistan broke out in May 1992. While its most active phase lasted a mere six months, hostilities continued through December 1996, claiming as many as 50,000 lives and displacing more than 800,000 people. The conflict was the culmination of a power struggle between a communist-led government that was dominated by people from Leninabad (known as "Leninabadis"), and an opposition coalition that drew support primarily from people whose origins were from the northeast ("Gharmis") and Gorno-Badakhshan ("Pamiris"). The government was supported in the civil war by people from Kuliab ("Kuliabis)," a district in the southern Khatlon province. The United Tajik Opposition (UTO) was an amalgam of nationalist and Islamist parties and movements. The war's greatest destruction and toll in civilian deaths was in the south, where Kuliabis and their allies conducted campaigns of "ethnic cleansing" against local residents of Gharmi and Pamiri origin...A peace accord signed by the UTO and the government in June [27] 1997 provided for, among other things, UTO representatives to be appointed to 30 percent of all government posts." (Human Rights Watch, "Human Rights Watch Press Backgrounder on Tajikistan," October 5, 2001 (http://www.hrw.org/backgrounder/eca/tajikbkg1005.htm).
"Radical Muslim opponents tried to storm Nabiyev's home on Sunday [May 3, 1992] and staged marches to protest the reinstatement of the parliament's hard-line chairman. Government troops repelled the assault on Nabiyev's home." (Associated Press, Tajikistan Declares State of Emergency," May 5, 1992).</t>
  </si>
  <si>
    <t>Estimate 50%-75% of total casualties (25,000 - 50,000) were civilians killed by government = 10,000 - 25,000
23,500 "casualties" (but later context clarifies this means deaths) from 1989-1994 (most in 1992). Valery Tishkov, "Ethnic Conflicts in the Former USSR: The Use and Misue of Typologies and Data," Journal of Peace Research, vol. 36, no. 5 (1999), p. 578).  This is a good, careful source.
"The civil war in Tajikistan broke out in May 1992. While its most active phase lasted a mere six months, hostilities continued through December 1996, claiming as many as 50,000 lives... The war's greatest destruction and toll in civilian deaths was in the south, where Kuliabis [allied to the government] and their allies conducted campaigns of "ethnic cleansing" against local residents of Gharmi and Pamiri origin..." (Human Rights Watch, "Human Rights Watch Press Backgrounder on Tajikistan," October 5, 2001, (http://www.hrw.org/backgrounder/eca/tajikbkg1005.htm).
"Since factional violence erupted in May 1992, armed conflict between forces divided along both political and regional lines has left up to 20,000 people dead, according to official estimates, and has displaced over 600,000 people. Human rights abuses by the parties involved have been alleged throughout the period of armed conflict. Scores of people, mostly unarmed civilians, are reported to have been extrajudicially executed by law enforcement officials since the entry into Dushanbe of forces subordinate to the government, or have ''disappeared'' since being detained by law enforcement bodies. The victims are reported to be mainly people originating from the Garm region east of Dushanbe, and from the Pamir mountains in the far east of the country, areas apparently believed by government supporters to be centres of opposition..." (Amnesty International, "TADZHZIKISTAN: Hidden terror: Political killings, "disappearances" and torture since December 1992," Amnesty International Report, April 30, 1993 (AI Index: EUR 60/04/93 &lt;http://www.amnestyusa.org/countries/tajikistan/document.do?id=7102D71EAD97FC85802569A6006030AE&gt;).
"five years of civil conflict which killed an estimated 50,000 people" (Guardian, April 10, 1998, p. 14) .
"a five-year civil war that left an estimated 50,000 dead" Claudia McElroy, "An Islamic Enigma Rises in Central Asia," Christian Science Monitor, April 14, 1998, p.5).
"The conflict, which is almost five years old, is estimated to have  killed over 40,000" (Jane's Defence Weekly, September 4, 1996,Vol. 26, No. 10, p. 29).</t>
  </si>
  <si>
    <t>Most specific estimate is from Abkhazian Committee for Human Rights (1,820 Abkhazian civilians) cited by Human Rights Watch.  Given that most estimates of the total dead are between 8,000 - 12,000, this number does not seem too high.
12,000 "casualties" (but later context clarifies this means deaths) from 1992-1994 (most in 1993). Valery Tishkov, "Ethnic Conflicts in the Former USSR: The Use and Misuse of Typologies and Data," Journal of Peace Research, vol. 36, no. 5 (1999), p. 578).
"According to the Georgian government's Committee on Human Rights and Interethnic Relations, 4,000 individuals from the Georgian side, both civilians and combatants, were killed, 10,000 were wounded, and 1,000 are missing. Human Rights Watch interview with Committee chairman Aleksandre Kavsadze, Tbilisi, January 2, 1995. The Abkhazian Committee for Human Rights gives the following casualty figures [probably for Abkhazian losses only] for the "duration of the war," which they set as August 14, 1992 through September 30, 1993: 4,040 killed (2,220 combatants, 1,820 civilians); approximately 8,000 wounded; 122 missing in action...both sides of the conflict showed reckless disregard for the protection of the civilian population, and are responsible for gross violations of international humanitarian law - the laws of war. Combatants both deliberately targeted and indiscriminately attacked civilians and civilian structures, killing hundreds of civilians through bombing, shelling and rocket attacks. Combatants deployed and used major weapons in civilian areas, recklessly endangering peaceful residents by situating legitimate military targets close to their homes. They also used weapons like the Grad rocket, although these were notoriously inaccurate. Troops on the ground terrorized the local population through house-to-house searches, and engaged in widespread looting and pillage, stripping civilians of property and food. We have received countless reports on both sides that combatants captured during combat were killed and abused, primarily by the Georgians, and that combatants raped and otherwise used sexual terror as an instrument of warfare. Human Rights Watch believes these allegations to be credible." (Human Rights Watch, GEORGIA/ABKHAZIA: VIOLATIONS OF THE LAWS OF WAR AND RUSSIA'S ROLE IN THE CONFLICT, Vol. 7, No. 7, (March 1995) &lt;http://www.hrw.org/reports/1995/Georgia2.htm&gt;).
"The fighting in Abkhazia 1992-1993 caused some 6,000 - 8,000 deaths." (Edward Walker, No Peace, No War in the Caucasuses (Cambridge: Strengthening Democratic Institutions Project, JFK School of Government, 1998), p. 17).
"Some 10,000 people were killed and 280,000 ethnic Georgians were forced from their homes. (Christian Science Monitor, "A Game of Musical Chairs That No One Wins," December 17, 1997, p. 10).
"From August 1992 to August 1993 over 3,000 people were killed in Abkhazia before Russian intervention enforced a tenuous truce." (Clodfelter 2002, p. 606).
"At least 10,000 people died in the short but bitter war." (Jane's Intelligence Review, 10-01-1997, Vol. 4; No. 10; p. 3).</t>
  </si>
  <si>
    <t>Estimate 7,000 in Kivu area in 1993, plus 1,000 - 3,000 in subsequent violence and civil war in 1996-1997 = 8,000 - 10,000
"Beginning in March 1993, Hunde, Nyanga, and Nande militia groups called Mai-Mai or Bangirima, which apparently had the support of local Zairian political officials, began to attack the Banyarwanda population in several zones of North Kivu. In response, the Hutu, who were the main targets of the attacks, formed their own militia. Attacks and counterattacks by rival ethnic militia continued for nearly six months, leaving approximately 6,000 dead and displacing an estimated 250,000...In late 1995, the level of violence in North Kivu intensified sharply, following several confrontations in Masisi between Zairian soldiers and various militia groups...Zairian authorities have shown little interest in ending the violence. On the contrary, testimony from witnesses interviewed by Human Rights Watch/Africa and the Fédération Internationale des Ligues des Droits de l'Homme (Fidh) researchers indicates complicity in the violence against Tutsi on the part of Zairian government officials and military personnel at the local, regional, and national levels. Witnesses report that local Zairian officials and soldiers participated in recent militia attacks against Tutsi, and there is evidence of official involvement in attacks by Hutu and Hunde militia since the beginning of the conflict in 1993." (Human Rights Watch, "FORCED TO FLEE: Violence Against the Tutsis in Zaire," Human Rights Watch Report, vol. 8, No. 2A (July 1996), p. 1).
"The war that erupted in October 1996 followed months of increasing violence in the region, much of which was aimed at Zaire's Tutsi population. The Banyarwanda-Tutsis and Hutus living in Zaire-constitute powerful and wealthy communities in North and South Kivu. In parts of North Kivu they are estimated to constitute as much as 80 percent of the population. Successive nationality laws in 1972 and 1981 recognized and then effectively withdrew citizenship from all ethnic Rwandans in Zaire. Because of this ethnic discrimination, Zairians of Rwandan origin were kept from participating in local elections during the 1980s and the National Sovereign Conference. Zairians of other ethnic groups attacked these Banyarwanda in North Kivu in March 1993. In the ensuing violence, as many as 7,000 people were killed in the space of several weeks and an estimated 300,000 were displaced. In South Kivu, local officials launched a campaign of intimidation against the Banyamulenge-ethnic Zairian Tutsi-backed by the transitional parliament in Kinshasa. On April 28, 1995, the parliament adopted a series of bombastic resolutions targeting ethnic Rwandans and treating them all, including Banyamulenge, in the same category as recent refugees... Outside of eastern Zaire, the war led to waves of xenophobic protests, particularly in late 1996 and early 1997. Attacks were carried out on anyone believed to be ethnic Rwandan, and acts of arbitrary arrest and repression increased across the country." (Human Rights Watch, "Transition, War and Human Rights," Human Rights Watch Report, HRW Index No.:A902, April 1, 1997 (http://www.hrw.org/reports/1997/zaire/Zaire-05.htm).
"Refugees from eastern Zaire say Hutu supremacists who were pushed out of Rwanda in 1994 have been sowing hatred among Zairian Hutu, encouraging them to attack their Tutsi neighbors. People fleeing Zaire say Hutu gangs trained by Hutu Rwandan militia members who call themselves the interahamwe have attacked thousands of Zairian Tutsi in the Masisi and Rutshuru districts over the last six months... One of the worst attacks came on May 12, when several hundred armed Hutu tried to massacre about 900 Tutsi who had taken refuge in a monastery in Mokoto, several survivors of the attack said. The attackers slashed the priest with a machete, then shot several people inside the church. As the crowd scattered, the attackers cut people down. A squad of 15 Zairian soldiers fled without firing a shot, they said... The number of dead is unclear. Red Cross officials say they have confirmed that at least 10 people were killed and 30 wounded at the monastery. The relief agency Doctors Without Borders estimates that at least 100 died. Survivors say they believe the toll is closer to 170... In the late 1980's, there was trouble in the region between Rwandan immigrants -- both Tutsi and Hutu -- and several indigenous Zairian tribes, aid workers say... In March 1993, these tensions bubbled over. At least 7,000 people died in battles between the Rwandans and other tribesmen, aid workers say. Throughout 1993 and 1994, ethnic clashes in Masisi forced about 150,000 people from their homes into temporary camps." (New York Times, "Stoked by Rwandans, Tribal Violence Spreads in Zaire," June 16, 1996, p. A3).
"Up to 100 Zairean soldiers and 200 civilians may have died in the latter stages of a conflict which has generally avoided large loss of life. A spokesman for the International Committee of the Red Cross in Kinshasa said 10 local Red Cross workers were killed in the fighting. The civilians are believed to have been killed by retreating government troops. A charity worker claimed yesterday that many local people were murdered before the rebels even entered town." (Independent, "Dictator's acolytes deny he is quitting," May 9, 1997, p. 15). 
"SINCE March, tribal warfare in eastern Zaire has claimed the lives of several thousand people, many of them women and children, say United Nations, church, and relief officials. The fighting, which is taking place just across the border from this small country, is between ethnic Rwandese and local tribes in Zaire's Kivu Province. But some relief officials are questioning whether the violence is being encouraged by the government of President Mobuto Sese Seko, who may want to fan the flames of tribal warfare to reinforce his government's power. Estimates of the number of people killed range from about 3,800 to 4,500." (Christian Science Monitor, "Some Allege Mobutu Is Stirring Up Deadly Tribal Warfare in Zaire," August 17, 1993, p. 1).
"Now, six weeks after the ailing Mobutu fled into exile and rebel leader Laurent Kabila installed his new government in Kinshasa and renamed the country, interviews with a broad range of rebel fighters, their enemies in Mobutu's army, international aid workers and Congolese civilians who witnessed the fighting have provided a clearer picture. Their accounts show that the fight against Mobutu was bloodier than previously reported. In the first key weeks, more than 9,000 people -- mostly civilians -- are believed to have died in battles in the east of the country from Uvira to Goma, according to Congolese and U.N. officials who supervised the burial of the dead. Thousands more have died since, many of them Hutu refugees from neighboring Rwanda gunned down by rebel troops, some of them also Rwandan, under Kabila's nominal command. The accounts also indicate that from the outset the rebels targeted the Hutu refugees, who fled Rwanda in 1994 after their leaders launched genocidal attacks against Tutsis there." (Washington Post, "In Congo, Revenge Became Rebellion," July 06, 1997, p. A1).</t>
  </si>
  <si>
    <t>Fighting continues through 2001 (maybe later) but Human Rights Watch suggests no intentional violence against civilians after 1999.
"The swearing in of a new [RPF] government in Kigali (19 July 1994) was an attempt as some sort of normalization for the first time since 6 April." (Gérard Prunier, The Rwanda Crisis: History of a Genocide (New York: Columbia University Press, 1995), p. 299).
""After some early but limited reports of killings by the RPF, the first substantial charges against RPF forces were made by Robert Gersony, a consultant to the U.N. High Commissioner for Refugees. After interviewing hundreds of Rwandans inside and outside the country in July and August 1994, he concluded that the RPF had engaged in widespread and systematic slaughter of unarmed civilians. In September 1994, the U.N., in agreement with the U.S. and perhaps others, agreed to suppress the report but demanded that the RPF halt the killings. The number of killings declined markedly after September in the face of this international pressure..." (Human Rights Watch, Leave None to Tell the Story: Genocide in Rwanda (New York: Human Rights Watch, 1999), p. 14).
"A battalion of Hutu fighters arrived here at dusk on June 5, marching barefoot the two or three miles from Congo, where the guerrillas are no longer welcomed by a government intent on making peace. Without uniforms and in many cases without guns, they numbered between 500 and 1,000, swelling the local population. "We are not going to leave this place," one of them announced. But the locals disagreed. Rather than turning over their harvest of cabbages and sweet potatoes, the farmers summoned the army. The next morning, the same population that once hid Interahamwe from government sweeps made for the bolt-holes themselves, leaving the guerrillas in the gun sights of a hovering army helicopter. Within hours, more than 100 guerrillas were dead. Rwandan officials say the death toll for June stands at more than 700... in Rwanda's northwest, the apparent tectonic shift in peasant opinion augers some hope. In the Gisenyi fighting so lethal to the infiltrators, not one civilian died in the crossfire, residents said. The only innocents killed during the previous week, in fact, were a pair of rare highland gorillas butchered and eaten by Interahamwe in a nearby national park. "Last time, a lot of people died because they supported them," said Francois Mukayisenga, head of a local women's organization, and a Hutu. "There are no good things that come from them."" (Washington Post, "In Rwandan Village, a Turn Against Hutu Rebels," June 17, 2001, p. A16).
""On May 21, 2001, soldiers of the Rwandan government army (Rwandan Patriotic Army, RPA) engaged some seventy fighters of the rebel Army for the Liberation of Rwanda (Armeé pour la Libération du Rwanda, ALIR I) in the first important hostilities within Rwanda since 1999...The recent fighting differed from previous violence in northwestern Rwanda and the 1994 genocide by the relatively small number of civilian deaths. Both parties appear to have ordered their forces to show greater respect for civilian lives than in the past. ALIR combatants killed at least ten civilians, mostly in the course of looting, but they do not appear to have targeted civilians in general, nor Tutsi in particular. In the course of combat, Rwandan government troops killed at least dozens of people who were traveling in the company of the ALIR combatants and who appear to have been civilians but they have made no reported reprisal attacks against people living in the northwest." (Human Rights Watch, "RWANDA: OBSERVING THE RULES OF WAR?," Human Rights Watch Report,  Vol. 13, No.8A (December 2001), p. 2).</t>
  </si>
  <si>
    <t>Most sources cite 13,000 total dead, with the government responsible for roughly 75 percent of the total, estimate 75 percent of those are civilians = 7,000
"The conflict in Nepal started in 1996 when Maoists announced their “people’s war” against the monarchy and launched an armed insurgency. Five years later, the Royal Nepali Army (RNA) took over from the police direct control of the war effort. The RNA’s involvement did not quell the insurgency, but it did markedly increase the war’s lethality, particularly for civilians. All together some 13,000 Nepalis have been killed in the conflict; the respected Nepali human rights group INSEC recorded over eight thousand mostly civilian deaths since November 2001. It was also during this period that Nepal took on the ignominious distinction of having the highest number of new cases of “disappearances” reported to the United Nations in the world, some 1,700, of which the vast majority (1,300) was blamed on government security forces. The Maoist forces meanwhile were implicated in numerous cases of killings, abductions, torture, extortion, and use of children for military purposes... The Maoists have established their presence in many rural areas by engaging in routine murder, torture, extortion, and abduction. Government security forces, unable to counter the Maoists’ intrusion into villages, have turned to creating and arming citizen defense units, commonly referred to as vigilante groups, to serve as their proxies, drawing on local villagers fearful of or seeking revenge against the Maoists, as well as local thugs eager to acquire weapons and power. The introduction of barely trained armed vigilantes further blurs the distinction between civilians and combatants, placing civilians at greater risk. The cycle of attacks and reprisals by Maoists and vigilantes risks spiraling out of control and adding to the war’s many atrocities. The danger of vigilante forces committing uncontrolled brutality was gruesomely demonstrated in February 2005 when the Village Defense Force in the central Terai district of Kapilvastu retaliated against a Maoist attack on two village officials by attacking suspected Maoist sympathizers. Vigilante-backed mob violence escalated and soon entire villages were being attacked. The violence lasted three days, during which at least forty-six people were killed, most of them unarmed civilians, and a fourteen-year-old girl was raped. Six hundred houses were burned. Human Rights Watch’s recent research found compelling evidence that in the last year the government has created and sponsored vigilante groups throughout the southern Terai region, from Bardiya in the west to Ilam in the far east. Senior leaders of vigilante groups in Rupandehi and Nawalparaisi admitted that they received official government support, including rifles and shotguns, a one-month-long training program at RNA barracks and government licenses identifying them as members of “Village Peace and Development Volunteer Mobilization Groups.” Vigilantes in Rupandehi brandished rifles they had received from the RNA, but complained that they did not receive automatic weapons, and that they had to collect donations from local residents to pay for ammunition... Human Rights Watch’s recent investigation found evidence that under sustained international pressure, government security forces have decreased some of their most egregious practices, such as carrying out extrajudicial killings, “disappearances,” and long-term arbitrary detentions. However, torture and other forms of mistreatment of detainees remain widespread. Nepali security forces continue to enjoy near total impunity from prosecution for human rights abuses." (Human Rights Watch, "Nepal’s Civil War: The Conflict Resumes," Human Rights Watch Briefing Paper, March 2006, (http://hrw.org/english/docs/2006/03/28/nepal13078_txt.htm).
"The decade-long conflict, also known as the "People’s War", has claimed over 13,000 lives in the country." (Amnesty International, "Nepal: Solidarity brings prospect of permanent peace," Amnesty International Report, AI Index: ASA 31/024/2006, 14 June 2006 (http://web.amnesty.org/library/Index/ENGASA310242006?open&amp;of=ENG-NPL).
"Civilians have suffered terribly. The Maoists use extreme violence and have much abused human rights. The military and police response has in turn been brutal and indiscriminate. Following the collapse of a seven-month ceasefire in August 2003, the conflict descended into its bloodiest phase. A Nepali NGO, the Informal Sector Service Centre (INSEC), reliably estimated in early January 2005 that 10,985 people had been killed, 7,175 by state security forces, 3,810 by the Maoists.20 More than 6,000 of these deaths have been since 2002. Among those killed are 289 children. There are no reliable estimates of other casualties but the increased use of improvised explosive devices by the Maoists has brought greater risks for civilians." (International Crisis Group, "NEPAL'S ROYAL COUP: MAKING A BAD SITUATION WORSE," ICG Asia Report, no. 91 (9 February 2005), p. 4).
"More than 7,000 people have died, the majority after breakdown of the first three rounds of peace talks between the Maoists and the government in November 2001 and the subsequent deployment of the RNA (Royal Nepalese Army). Upwards of 70 per cent of the more recent deaths have been direct results of often indiscriminate RNA [government] counter-insurgency operations." (International Crisis Group, "NEPAL BACKGROUNDER: CEASEFIRE – SOFT LANDING OR STRATEGIC PAUSE?," ICG Asia Report, no. 50 (10 April 2003), p. 2).
"More than 12,500 people, many of them civilians, have been killed in the nine-year Maoist revolt." (New York Times, "Police Smash Rights Rally By Nepalese," New York Times, December 11, 2005, p. A28).</t>
  </si>
  <si>
    <t>LOW: 2 times estimate [2,291] from Human Rights Watch = 5,000
HIGH: 4 times estimate [2,291] from Human Rights Watch = 10,000
"Throughout the civil war in Afghanistan, all of the major factions have repeatedly committed serious violations of international human rights and humanitarian law, including killings, indiscriminate aerial bombardment and shelling, direct attacks on civilians, summary executions, rape, persecution on the basis of religion, and the use of antipersonnel landmines. Many of these violations can be shown to have been “widespread or systematic,” a criterion of crimes against humanity. Although committed in an internal armed conflict, violations involving direct attacks on civilians, indiscriminate attacks, or disproportionate attacks are increasingly being recognized internationally as amounting to war crimes. (See Chapter II.) The examples of human rights and humanitarian law violations by the Taliban provided in Chapter II date primarily from 1999-2001, when its forces were on the offensive or occupying captured territory. These offensives were accompanied by the use of scorched-earth tactics in the Shamali plains north of Kabul, summary executions of detainees in the north-central province of Samangan, and forced relocation and conscription...In August 1998 Taliban forces opened their third assault on Mazar-i Sharif, and this time took the city decisively. They massacred at least 2,000 people, most of them Hazara civilians, after they took the city, and killed an unknown number of people in aerial bombardments... In addition, the Taliban has committed other serious violations of internationally recognized human rights outside of the context of armed conflict. Minorities have suffered from discrimination and other abuses, including arbitrary arrest and torture. Summary trials of suspected criminals frequently result in harsh sentences involving corporal punishment under the Taliban's strict interpretation of Islamic law." (Human Rights Watch, "AFGHANISTAN: CRISIS OF IMPUNITY," Human Rights Watch Report, vol. 13, No. 3C (July 2001), p. 6, 17).  The report mentions 2,291 killed in specific incidents of massacres during the war, but this is clearly an underestimate (other groups estimate 5,000 killed in Mazar-i Sharif massacre alone).
"After being attacked twice last year by the Taliban, the radical Islamic movement that controls most of Afghanistan, Mazar-e Sharif could no longer claim to be that battered country's last refuge from civil war. But hardly anyone in the dusty city on the northern plains was prepared for what happened when Taliban militiamen took control with a vengeance on their third try. On Aug. 8 and the days that followed, Taliban militiamen and their allies -- including militant Muslims from neighboring Pakistan -- methodically executed between 2,000 and 5,000 civilians in one of the deadliest mass killings of civilians in two decades of warfare in Afghanistan, according to interviews with witnesses who later fled to Pakistan and reports by international human rights investigators. Taliban militiamen searched house to house for males of fighting age who belonged to the Hazara ethnic minority. Hazaras were gunned down in front of their families or had their throats slit in the same way Muslims slaughter goats for holiday feasts. Others, thrown into the city's overcrowded jail, were executed by firing squads or crammed into tractor-trailers, where they sweltered all day in the summer sun -- doors shut -- until most perished from suffocation or heat stroke. In the evenings, the heavy trucks hauled the bodies to the nearby desert and dumped them in heaps like trash, according to the reports. Sketchy reports of the slaughter were circulated at the time, but the full extent and the systematic character of the mass murder there have only become known in the months since, as human rights investigators have interviewed survivors who fled to Pakistan and elsewhere... The killings illustrate how the Afghan civil war -- which began in 1978 to overturn communist rule, raged during a 10-year Soviet occupation and eventually settled into factional fighting -- has in the past two years turned toward ethnic conflict fed by tribal hatreds and blood revenge. Although the Taliban fought its way to dominance under a unifying banner of Islam, in ethnic terms its rule represents a return to the pre-communist days of rule by Pashtuns, Afghanistan's largest ethnic group. In taking over Mazar-e Sharif, the Taliban also added a sectarian twist. The Hazara group that was singled out for slaughter is predominantly Shiite Muslim; the Taliban is a Sunni Muslim movement." (Washington Post, "Taliban Massacre Based on Ethnicity; Rights Groups Say Thousands of Civilians Killed in Afghan City," November 28, 1998, p. A1).</t>
  </si>
  <si>
    <t>Most estimates suggest approximately 3,000 - 5,000 civilians killed
"A witness living in northern Brazzaville told Amnesty International that between June and October 1997 Cobras killed unarmed civilians suspected of being infiltrators from areas controlled by Ninjas and Cocoyes. Criteria used to identify the infiltrators reportedly included those who spoke languages, such as Kitouba, of people from southern Congo, or those with shaved heads. Others targeted by Cobras reportedly included people who wore jeans trousers, apparently commonly worn by Ninjas, and those who failed to identify themselves as belonging to a Cobra unit... In April and May 1998 forces loyal to President Sassou, including Cobras and former Rwandese government soldiers, and supported by Angolan and Chadian government soldiers, reportedly killed more than 100 unarmed civilians and raped women in Mouyondzi, in the southern province of Bouenza...From late August 1998, government forces reportedly carried out extrajudicial executions of hundreds of unarmed civilians, most of them males, including children as young as 10 years old, who they apparently accused of belonging to or supporting the Ninjas. Numerous sources in Brazzaville have claimed that as many as 2,000 civilians, many of them elderly people who had failed to flee, were killed in southern Brazzaville's Makélékélé and Bacongo districts during December 1998 and in early January 1999. Many other unarmed civilians were reportedly killed by shells fired indiscriminately at southern Brazzaville... Sources in and outside Brazzaville claimed that most of the victims were unarmed civilians deliberately and arbitrarily killed by Cobras and government forces. The authorities did not specify the identities of the victims or their killers and they did not set up an inquiry into the killings. Many unarmed civilians are reported to have been extrajudicially executed by government forces in the Pool province, including in the capital, Kinkala, in late 1998 and in January 1999." (Amnesty International, "REPUBLIC OF CONGO: An old generation of leaders in new carnage," AI Index: AFR 22/001/1999, 25 March 1999 (http://web.amnesty.org/library/Index/ENGAFR220011999?open&amp;of=ENG-COG).
"Government forces and members of the Ninja armed political group have deliberately targeted unarmed civilians, killing dozens and displacing thousands. The judiciary has failed to protect Congolese citizens from arbitrary arrests, unlawful detentions and torture which has, in some cases, resulted in the death of the victims... Information gathered during the 2002 visit confirmed that several hundred Congolese citizens who had fled Brazzaville at the end of 1998 were "disappeared" by members of the security forces in mid-1999. The official position of the government has remained that no returnees were arrested or "disappeared". The organization’s previous visit occurred in August 1998 when its delegates received numerous testimonies about grave human rights abuses perpetrated by members of the security forces and combatants of various armed political groups in the context of a violent power struggle a year earlier. An earlier visit in July 1997 had been cut short by an eruption of serious political violence in which as many as 20,000 people were killed." (Amnesty International, "Republic of Congo: A past that haunts the future," AI Index: AFR 22/001/2003, 9 April 2003 (http://web.amnesty.org/library/Index/ENGAFR220012003?open&amp;of=ENG-COG).
"Fighting between government and rebel forces raged longest and fiercest in Pool, Brazzaville's rural hinterland, spilling into the city itself, levelling entire neighbourhoods and shattering the skyline. It was bush towns like Kindamba that suffered most. Helicopter gunships blasted buildings while soldiers and rebels on the ground used brutal guerrilla tactics against civilians caught in the middle. To punish a population seen as Ninja sympathisers, the government last year effectively sealed off the entire region and barred all aid, turning Pool into a blank space on the humanitarian map." (Guardian, "Apocalyptic rebel movement revisits Congos heart of darkness," December 7, 2003, p. 25).</t>
  </si>
  <si>
    <t>"Although reliable figures are beginning to emerge, the final death toll from the Kosovo war remains unknown, and has become the focus of considerable debate. Through its own research, Human Rights Watch documented 3,453 killings by Serbian or Yugoslav government forces, but that number is definitely lower than the total, because it is based on only 577 interviews (and these interviews were not randomly sampled to allow for extrapolation of the data to all of Kosovo). At the same time, the number is certainly not as large as some Western government and NATO officials suggested during the war, when figures went as high as 100,000. As of July 2001, the International Criminal Tribunal for the former Yugoslavia (ICTY) had exhumed approximately 4,300 bodies believed to have been victims of unlawful killings by Serbian and Yugoslav forces in Kosovo. This is certainly less than the total number of those killed by government troops. Most importantly, there is incontrovertible evidence of grave tampering and the removal of bodies by Serbian and Yugoslav troops, as the post-Milosevic Serbian government was beginning to confirm in summer 2001. Human Rights Watch documented attempts to hide or dispose of bodies in Trnje (Terrnje), Djakovica, Izbica (Izbice), Rezala (Rezalle), Velika Krusa and Mala Krusa (Krushe e Madhe and Krushe e Vogel), Suva Reka, Slovinje, Poklek, Kotlina (Kotline), and Pusto Selo (Pastasel). In addition, 3,525 persons, including ethnic Serbs, remain missing from the conflict, according to the International Committee of the Red Cross (ICRC)." (Human Rights Watch, Under Orders: War Crimes in Kosovo (New York: Human Rights Watch, 2001), pp. 6-7).
"British and American officials still maintain that 10,000 or more ethnic-Albanian civilians died at Serb hands during the fighting in Kosovo. The U.N.'s International Criminal Tribunal for the former Yugoslavia has accused Serbs of covering up war crimes by moving bodies. It has begun its own military analysis of the Serb offensive. But the number of bodies discovered so far is much lower -- 2,108 as of November, and not all of them necessarily war-crimes victims. While more than 300 reported grave sites remain to be investigated, the tribunal has checked the largest reported sites first, and found most to contain no more than five bodies, suggesting intimate acts of barbarity rather than mass murder. The KLA helped form the West's wartime image of Kosovo. International human-rights groups say officials of the guerrilla force served on the Kosovo-based Council for the Defence of Human Rights and Freedoms, whose activists were often the first to interview refugees arriving in Macedonia. Journalists later cited the council's missing-persons list to support theories about how many people died in Kosovo, and the State Department this month echoed the council' recent estimate of 10,000 missing. But the number has to be taken on faith: Western investigators say the council won't share its list of missing persons." (Associated Press, "Despite Tales, the War in Kosovo Was Savage, but Wasn't Genocide," December 31, 1999).
"A detailed report has linked Slobodan Milosevic directly to widespread atrocities in Kosovo in 1999, just two days before the former Yugoslav president faces his accusers at the War Crimes Tribunal in The Hague. The 593-page report from Human Rights Watch accuses Mr. Milosevic and his inner circle of political and military leaders, some of whom remain in office, of responsibility for the savage ethnic cleansing of the Albanian population... Human Rights Watch said it interviewed more than 600 victims and witnesses for the report, which includes case studies of atrocities in dozens of villages. The New York-based group said it had documented 3,453 killings by government forces but the toll was certainly higher. One separate study has concluded that 12,000 ethnic Albanians were killed in 1998-9, another says 10,500 died between March and June 1999." (Independent, "KOSOVO REPORT 'LINKS MILOSEVIC DIRECTLY TO ETHNIC CLEANSING," October 27, 2001, p. 17).
10,000 "victims of politicide with communal victims" from December 1998 - July 1999 (Barbara Harff, "No Lessons Learned from the Holocaust? Assessing Risks of Genocide and Political Mass Murder since 1955," American Political Science Review, vol. 97, no. 1 (February 2003), p. 60).</t>
  </si>
  <si>
    <t>Best estimate suggests 3.9 million total dead of all causes by April 2004.  Roughly 10 percent of total deaths until 2002 (3.3 million) are from violence.  2 percent of deaths from 2002-2204 (600,000) are from violence.  Rebel groups backed by Rwanda and Uganda appear to be responsible for the majority of the killing.  Estimate government responsible for 30 percent of violent deaths = 100,000
"When combined with the results of the three previous IRC surveys, we estimate that about 3•9 million people have died as a result of the conflict between August, 1998, and April, 2004." (Benjamin Coghlan, et al., "Mortality in the Democratic Republic of Congo: a nationwide survey," Lancet, vol. 367 Issue 9504 (1/7/2006), p. 49).
"As foreign armies pull back from Congo's farthest reaches and aid agencies move forward, the human toll of the country's 32-month war is being sketched in apocalyptic terms beyond any previously documented in an African conflict. According to a new "death census" conducted by a private American aid agency, the number of lives claimed by the Congo war now approaches 3 million. The survey by the New York-based International Rescue Committee (IRC) was conducted only in the rebel-held eastern half of the country, where most of the fighting and even more of the accompanying hardship has taken place. The toll would almost surely be higher if the government-held western half were included... IRC estimated that 200,000 of the first 1.7 million deaths [from January 1999 to May 2000 only] were by violence, almost all of them civilians. Even as a cease-fire has held on the front lines, massacres have continued behind rebel lines where militias and rebel armies terrorize some of Congo's more densely populated districts, attacking villages on the suspicion inhabitants are helping the other side."  The remaining deaths do not appear to be intentional.  (Washington Post, "Death Toll in Congo War May Approach 3 Million," April 30, 2001, p. A1).
"Based on past and current IRC data,3 it is estimated that 3.3 million people have died as a result of this war [through November 2002]. While this estimate could vary from 3.0 to 4.7 million depending on assumptions about the populations excluded from the survey, the conclusion remains the same: this is the most deadly war ever documented in Africa, indeed the highest war death toll documented anywhere in the world during the past half-century... War-related violence accounted for no deaths in the west and only 7 of 443 deaths (1.6%) reported in the east. This compares to 69 violent deaths of 624 deaths (11.1%) recorded by the IRC in 2000, and 84 violent deaths of 894 (9.4%) in 2001" (ICRC, "Mortality in the Democratic Republic of Congo: Results from a Nationwide Survey Conducted September – November 2002 Reported April 2003, p. ii, 6).
"by June 2000 about 200,000 people had been killed in battle or massacre, with as many as 1.5 million more dying from disease and malnutrition attributable to the conflict." (Clodfelter, p. 630).
"Laurent-Desire Kabila took control of the Democratic Republic of the Congo in 1997 after a bloody war in which his supporters and Rwandan and Ugandan allies killed tens of thousands of civilians. He defended his regime in a second war after his erstwhile allies, Rwanda and Uganda, invaded the country in 1998. In this second war, Kabila's forces, like those of Rwanda, Uganda, and the Congolese rebels allied with them, have all engaged in indiscriminate attacks on civilians, extrajudicial executions, rape, and destruction of property, with the result of massive displacement of population. During his nearly four years in power, Kabila regularly and ruthlessly violated the human rights of the Congolese people, killing, torturing, imprisoning, and causing the "disappearance" of any who he thought threatened him or his regime. Among those who suffered most were political opponents, leaders of civil society, human rights activists, and journalists." (Human Rights Watch, "Congo: The Kabila Legacy,"  Human Rights Watch Press Release, January 19, 2001 (http://hrw.org/english/docs/2001/01/19/congo219.htm).
"Armed groups, known generally as Mai-Mai or Interahamwe, fight against the RCD, sometimes with apparent support from the Kabila government. These armed groups have targeted civilians in massacres and extrajudicial executions and have engaged in widespread pillage and rape. In many cases, they perpetrate abuses against those whom they believe are supporting the RCD or its allies." (Human Rights Watch, "EASTERN CONGO RAVAGED: Killing Civilians and Silencing Protest," Human Rights Watch Report, Volume 12, Number 3A, May 2000 (http://www.hrw.org/reports/2000/drc/Drc005.htm#TopOfPage).</t>
  </si>
  <si>
    <t>Estimate 1,000 killed by government
"Across the shattered capital, wary Liberians viewed Taylor's promised departure with a mix of hope and apprehension. Many people here identify the man they elected in 1997 as the source of Liberia's problems, especially the civil war that has divided the capital between fighters loyal to Taylor and rebels intent on ousting him. More than 2,000 have been killed in the past two months, most of them civilians." (Washington Post, "Taylor Assails U.S. in Farewell Speech," August 11, 2003 , p. A12).
"Soldiers loyal to former Liberian President Charles Taylor massacred 369 civilians last year in three southeastern villages, accusing them of supporting rebels in the area, the country's human rights commission said Saturday. The victims included "babies, mothers, pregnant women, school children and men," said Dempster Brown, chairman of the newly established Independent National Commission on Human Rights, which released a report detailing its findings. The killings in April 2003 were allegedly ordered by the former commander in the region, William Sumo, the report said. Sumo's whereabouts are not known, but he is believed to be in Liberia." (Associated Press Worldstream, "Liberian rights commission accuses former government soldiers of massacre," February 21, 2004).
"Liberian government forces and militias have committed widespread abuses against civilians, particularly in Lofa and Cape Mount counties in the country's northwest. These forces include the regular army, known as the Armed Forces of Liberia (AFL), as well as the paramilitary Anti-Terrorist Unit (ATU) and various militia groups (see below). According to numerous victims and witnesses interviewed by Human Rights Watch, the abuses usually follow a similar pattern. After driving LURD forces from an area, government forces hunt down and detain local people whom they find hiding in the bush, including civilians. Those they suspect of supporting the LURD are then beaten, tortured, or summarily executed, in some cases by being confined in houses that the soldiers set on fire, burning the victims to death. Young women and girls are often raped and forced to become "wives" to the soldiers; young men are subjected to forced labor, being made to carry looted goods and captured weapons; and villages are systematically razed to the ground... Though apparently less widespread and systematic than those committed by Liberian government forces, LURD combatants have also been responsible for serious human rights abuses, including rape and summary executions of suspected government collaborators." (Human Rights Watch, "BACK TO THE BRINK: WAR CRIMES BY LIBERIAN GOVERNMENT AND REBELS," Human Rights Watch Report, Vol. 14, No. 4 (A) (May 2002), p. 4).
"During a series of deadly June-August attacks, rebels drove into the heart of Taylor's government-held Monrovia. More than 1,000 civilians died in the back-and-forth fighting." (Associated Press Worldstream, "Liberia's new leader vows accountability," November 1, 2003).  Many of these probably unintentional or killed by rebels.</t>
  </si>
  <si>
    <t>LOW: 5,000
HIGH: 10,000 (estimate additional 5,000 died in camps)
"The president of the Association of Former Political Prisoners, Kurt Kola, said documents showed that 5,000 political prisoners had been executed and 25,000 more imprisoned for long periods during the 40-year period of Hoxha rule. An additional 70,000 were dispatched into internal exile in remote mountain regions, the association says." (New York Times, "Tirana Journal; A Stalinist Dowager in Her Bunker," July 8, 1997p. A4).</t>
  </si>
  <si>
    <t>SUM</t>
  </si>
  <si>
    <t>Fighting between MPLA and UNITA begins in early 1975, but MPLA does not take control of government until August 1975.
"On August 14, 1975, the transitional government collapsed. Portugal ordered the dissolution of the coalition government and announced the assumption of all executive powers by the acting Portuguese high commissioner in Angola. In reality, MPLA officials filled those ministries abandoned by the FNLA and UNITA, thereby allowing the MPLA to extend its political control throughout the Luanda government... The FNLA and UNITA announced a separate regime with headquarters in the southern city of Huambo and called their territory the Democratic People's Republic of Angola. But because of continuing hostility between them, the FNLA and UNITA did not set up a government until December 1975, nor did they attempt to fuse their armies. Moreover, the FNLA-UNITA alliance received no formal recognition from other states, mostly because of its South African support. In general, the international community, particularly other African states, viewed South African involvement in favor of the FNLA and UNITA as a legitimization of Soviet and Cuban support for the MPLA." (Library of Congress Country Study: Angola (http://lcweb2.loc.gov/cgi-bin/query/r?frd/cstdy:@field(DOCID+vn0042)
"even before the Portuguese flag was lowered for the last time in Luanda in November 1975 civil war had broken out... The conventional war was over by February 12, 1976, although a vicious guerrilla war continued with UNITA in southern Angola... On May 31, 1991 UNITA and the central government formally accepted a power sharing arrangement that finally ended more than a decade and a half of civil war... All out warfare broke out again in October 1992 when Savimbi's UNITA refused to accept its defeat to the MPLA in national elections... Another cease fire was negotiated on November 21, 1994, but it collapsed in December 1998." (Clodfelter, p. 626).
"The Popular Liberation Movement of Angola (Movimento Popular de Libertação de Angola; MPLA) seized power in the main cities by force of arms, and the constitution of Nov. 11, 1975, as amended in October 1976, established a one-party state modeled on those of eastern Europe." ("Angola." Encyclopædia Britannica. 2007. Encyclopædia Britannica Online. 29 Apr. 2007  &lt;http://www.search.eb.com/eb/article-43866&gt;).
"The April 4, 2002 signing of the Memorandum of Understanding (MOU) by the Angolan Army (Forças Armadas Angolanas, FAA) and the UNITA military forces (Forças Militares da UNITA, FMU), following the death of rebel leader Jonas Savimbi in February 2002, brought to an end nearly three decades of fighting between the Angolan government, led by the ruling party Movement for the Popular Liberation of Angola (Movimento Popular de Libertação de Angola, MPLA), and UNITA." (Human Rights Watch, "STRUGGLING THROUGH PEACE: Return and Resettlement in Angola," August 2003 Vol. 15, No. 16A, p. 5).</t>
  </si>
  <si>
    <t>"The [Muslim" Brotherhood's] first major strike against the Alawite government occurred on June 16, 1979… The violence culminated in a bloody three week rebellion in the city of Hama… Unrest continued for several years." (Clodfelter, p. 650).
"Domestically, Assad's supremacy remained unassailable. He brooked no opposition and his control of the Baath Party and the military and security organizations was complete. All political activities continued to be closely monitored by the party and a multiplicity of intelligence and security forces... The regime did not rely primarily on coercion, however; the Baath Party sought, with mixed results, to evolve into a truly mass-based organization... In February 1978, Assad was reelected for a second 7-year term (1978-85). However, his reelection coincided with the beginning of a period of domestic unrest... The most important opposition groups during this period were Sunni Muslim organizations, whose membership was drawn from urban Sunni youth. The largest and most militant of these groups was the Muslim Brotherhood... In the spring of 1979, the Muslim Brotherhood claimed credit for a series of attacks on persons, usually Alawis, and government and military installations. The most serious attacks occurred in June 1979 when Muslim Brotherhood gunmen killed 50 Alawi cadets at the military academy in Aleppo... After this incident, the government resolved to crush the opposition and did so ruthlessly... In February 1982, the Muslim Brotherhood ambushed government forces who were searching for dissidents in Hamah. Several thousand Syrian troops, supported by armor and artillery, moved into the city and crushed the insurgents during two weeks of bloodshed. When the fighting was over, perhaps as many as 10,000 to 25,000 people lay dead, including an estimated 1,000 soldiers...On the third anniversary of the Hamah rebellion in February 1985, the government announced an amnesty for Muslim Brotherhood members. About 500 of the Muslim Brethren were released from prison, and those who had fled abroad were encouraged to return to Syria. As a result of the amnesty many members of At Tali'a al Muqatila [the military wing of the Muslim Brotherhood] surrendered to government authorities." (Library of Congress Country Study: Syria (http://lcweb2.loc.gov/cgi-bin/query/r?frd/cstdy:@field(DOCID+sy0027)).
"In June of that same year [1980]... a group of Brotherhood assassins launched two hand grenades at [Assad]... The next morning Assad's soldiers entered the prison at Tadmur and murdered between 600 and 1,000 Brotherhood prisoners. By 1981 street executions of people suspected of ties to the Brotherhood became common in Hama." (Allison Stark Draper, A Historical Atlas of Syria (New York: Rosen Group Publishing, 2003), p. 55)</t>
  </si>
  <si>
    <t>duration (years)</t>
  </si>
  <si>
    <t>NO CLEAR END DATE, BUT "DOI MOI" REFORMS OF 1986 ALMOST CERTAINLY MARK END OF WIDESPREAD KILLING.
"On April 30, communist forces entered the capital, and Duong Van Minh ordered ARVN troops to lay down their arms." (Library of Congress Country Study: Vietnam (http://lcweb2.loc.gov/cgi-bin/query/r?frd/cstdy:@field(DOCID+vn0042)
"In the early 1980s the government announced a number of reforms to encourage efforts to build up the economy. Then, with the death of veteran party chief Le Duan in 1986 (Le Duan had succeeded Ho Chi Minh as party chief in 1960), the party launched a major program patterned after the Soviet Union's strategy of perestroika (restructuring)." ("Vietnam." Encyclopædia Britannica. 2007. Encyclopædia Britannica Online. 30 Apr. 2007  &lt;http://www.search.eb.com/eb/article-52749&gt;).</t>
  </si>
  <si>
    <t>There is still some fighting ongoing in 2006, but worst government violence appears to have ended with the referendum of 29 September 2005.
"An Internet statement attributed to Algeria's largest outlawed Islamic militant group, aligned with Al Qaeda, says that it opposes amnesty in exchange for laying down its arms and that it will continue its jihad, or holy war. In a Sept. 29 referendum, Algerians approved a government offer of partial amnesty for combatants in a civil war that lasted more than a decade and claimed more than 100,000 lives, mostly those of civilians... The authorities estimate that only a few hundred rebels are still armed and fighting security forces. Most belong to the Salafist Group. At its height in the mid-1990's, up to 25,000 Islamists were involved in the insurgency. Many have since accepted amnesties, or been captured or killed." (New York Times, "Algerian Rebels Said to Reject Amnesty," October 2, 2005, p. 3).
"Despite its military superiority however, the Army failed to restore civil peace to Algeria. During 2002, several thousand people lost their lives and massacres, arbitrary executions and disappearances continued, with the authorities making no attempt to bring their perpetrators to justice." (International Crisis Group, "THE CIVIL CONCORD: A PEACE INITIATIVE WASTED," ICG Africa Report no. 31 (9 July 2001), p. 1).
The FIS' "relations with the Chadli regime broke down following enactment on 1 April 1991 of an electoral law giving disproportionate weight to rural constituencies (where the FLN was strongest) and disadvantaging FIS's urban bastions… Abassi Madani called a general strike and then led demonstrations in Algiers demanding changes in the law and early presidential elections. Although the demonstrations were mainly orderly and in accordance with an agreement negotiated with the authorities (including an army representative), the army commanders intervened. In the early hours of 4 June 1991, riot police brutally assaulted sleeping FIS demonstrators, provoking violence in which at least twenty people were killed... Following the army's coup on 11 January 1992, the FIS leadership fell apart; many, such as Hachani, were quickly arrested, others went underground and eventually joined the emerging armed movements... Following Abdelaziz Bouteflika's accession to the presidency in April 1999, the government introduced a Law on Civil Concord in July 1999, which offered a qualified amnesty to those still involved in armed rebellion. In January 2000 this was supplemented by a decree offering an "amnesty-pardon" [grâce amnestiante] to the AIS, Kertali's group and the LIDD, which all accordingly dissolved themselves. This left Hattab's GSPC, the HDS and Zouabri's diminished GIA still active." (International Crisis Group, "ISLAMISM, VIOLENCE AND REFORM IN ALGERIA: TURNING THE PAGE," ICG Middle East Report, no. 29 (30 July 2004), pp. 6-8).</t>
  </si>
  <si>
    <t>Estimate 75% of total dead [100,000 - 150,000] are civilians and government responsible for 30-50% of those = 25,000 - 55,000
"Between 1992 and 1998, Algerian security forces and their civilian allies organized in “self-defense groups” arrested and “disappeared” more than 7,000 persons who remain unaccounted for to this day. Not one security force agent accused of participating in an act of “disappearance” has been charged or brought to trial, and few, if any families of a “disappeared” person have been provided with concrete, verifiable information about the fate of their missing relatives. The “disappearances” occurred in the context of widespread political violence that claimed over 100,000 lives in the decade since 1992. Armed groups fighting the government targeted not only the security forces but also indiscriminately slaughtered thousands of civilians. Security forces engaged in summary executions, “disappearances,” and a systematic practice of torture. The violence continues in certain regions of the country, although the number of victims has declined considerably in recent years." (Human Rights Watch, "Truth and Justice on Hold: The New State Commission on “Disappearances," Human Rights Watch Report, Vol. 15, No. 11E (December 2003), p. 10).
"Algeria has been a case study in how not to deal with Islamist activism.. Its experience dwarfs that of its neighbours in both scale of violence - over 100,000 deaths since 1991... The GIA has distinguished itself since 1993 by its extreme cruelty and savagery and repeated rejection of a negotiated settlement. Unlike the other armed movements, it has attacked civilians indiscriminately, abducting and killing foreigners, planting bombs in public places, slaughtering travelers at false road blocks and committing numerous massacres in villages and townships. The appalling image its actions gave the rebellion led many observers to become extremely suspicious. These suspicions were given some credence when large sections of the GIA split away, claiming the leadership had been infiltrated and manipulated by the army." (International Crisis Group, "ISLAMISM, VIOLENCE AND REFORM IN ALGERIA: TURNING THE PAGE," ICG Middle East Report, no. 29 (30 July 2004), p. 1, 11).
"Algerians say it was a dirty war, and it was. At least 150,000 people died, often civilians and often victims of terrible brutality. A civil war broke out in 1992 after the government cancelled parliamentary elections when it became clear a popular Islamist party would win. The authorities responded to attacks by guerrillas with ferocious repression. As well as the dead, there are perhaps 10,000 like Hocine, "les disparus", seized from their homes by the security services and most likely killed and buried in still-secret mass graves. Several hundred also disappeared at the hands of Islamist groups." (Guardian, "Algerian referendum: President proposes amnesty for those responsible for 150,000 deaths," September 29, 2005, p. 15).
"as many as" 120,000 "killed" "civilians have borne the brunt of the violence." Context suggests guerrillas responsible for most violence. (Washington Post, October 18, 1997, p. A1).
100,000 "killed" "most of them civilians who have been bombed in cafes, markets and schools, stopped at guerrilla roadblocks and executed, or slaughtered by the hundreds in village massacres." (NYT, 01-27-2000, p. A3).
100,000 - 150,000 "people have died" from 1992-2000 (Jane's IR, 03-01-2000, p. ?).
"as many as" 120,000 "killed" "civilians have borne the brunt of the violence." Context suggests guerrillas responsible for most violence. (Washington Post, October 18, 1997, p. A1).
"Official government figures to the end of January 1998 listed 26,536 security personnel and civilians... but other observers estimated as many as 100,000 dead in the violence by June 1999." (Clodfelter, p. 618).
"Islamist gunmen killed eight soldiers and a civilian in east Algeria, days before a referendum on a presidential peace and reconciliation program...The army then started a combing operation in the region in search for the attackers. In another incident on the same day, the newspaper reported, gunmen in the province of Skikda, also in east Algeria, intercepted a bus, robbed its passengers and then slaughtered two by severing their heads, before the gunmen fled." (UPI, "Violence claims more lives in Algeria," September 24, 2005)
"Algerian troops killed 10 Muslim extremist gunmen in eastern Algeria, reports said Wednesday. The French-language daily Liberte quoted security sources as saying the army has been conducting a large-scale operation in the mountain of Anaba province, 500 kilometers (312 miles) east of Algiers, since Tuesday in search of gunmen belonging to the Salafi Movement for Daawa and Fighting, which is active in that part of the country. The army used a helicopter gunship in the attack on the gunmen's mountainous hideouts killing at least 10. The army has been engaged in large-scale search operations in eastern Algeria since President Abdel Aziz Boutefliqa announced his program for peace and national reconciliation to end more than a decade of internal violence." (UPI, "10 gunmen slain in east Algeria operation," Aug. 24, 2005).</t>
  </si>
  <si>
    <t>"Violent army operations in the Chittagong Hill Tracts began in March 1980 when it was reported that 22 soldiers were ambushed by the Shanti Bahini in the village of Kaukhali west of Rangamati where Bengali families were being resettled. The army retaliated by deliberately firing on two groups of unarmed tribal people killing a number of villagers after they were ordered to line up. From then on, Bengali settlers began to attack the tribal people apparently at the instigation of the army or in conjunction with the operations of army personnel. The army reportedly recruited armed groups known as Village Defence Parties (VDP - also called village defence police) from the new settlers and provided them with firearms to resist the Shanti Bahini. Official figures indicate that more than 8,500 rebels, soldiers and civilians have been killed during two decades of insurgency. The number of civilians killed is estimated at 2,500." (Amnesty International, Bangladesh: Human rights in the Chittagong Hill Tracts (February 1, 2000) pp. 3-4)
"Shanti Bahini rebels fighting for more autonomy of the Chittagong hill tracts of Bangladesh have declared a unilateral three-month cease-fire from 10th August [1992] to facilitate a peaceful and political solution to the problems of the tribals in Chittagong, Press Trust of India news agency reported (Delhi in English 1224 gmt 10 Aug 92)." (BBC Summary of World Broadcasts, August 15, 1992).
"The ceasefire, which has been in force for five years apart from intermittent tribal ambushes, has been extended until 31 December 1997." (The Observer, September 21, 1997 "20-YEAR JUNGLE WAR NEARS END," p. 16).
"Bangladesh signed a peace treaty with rebels to end 24 years of insurgency in the Chittagong Hill Tracts, in the south-east [on December 3, 1997]." (Guardian, "Bangladesh rebels sign treaty," December 3, 1997, p. 15).
"The insurgency faded away in 1996." (Clodfelter, p. 670).</t>
  </si>
  <si>
    <t>Killing decreases substantially with the dissolution of the DINA (National Intelligence Directorate), effective in November 1977.  But may be most appropriate to end the event with general amnesty law which became effective on March 10, 1978.
"On September 11, 1973, Marxist president Salvador Allende was killed… At the university in Concepcion, 250 students died fighting Chilean marines.  Tens of thousands of individuals sympathetic to the dream of democratic socialism were imprisoned… By the military's own admission at least 1,500 leftists had been killed or executed during the coup.  Another 700 disappeared after the junta took power.  At a minimum the military government executed 974 dissidents during its years in power, 1973-1990.  According to opposition sources, on the first day of the coup 3,000 people died violently in Chile... another 5,500 were slain in the fighting up through September 15... Altogether, according to this probably inflated count 14,800 Chilean civilians were killed... Official figures released in 1998 for the Pinochet coup was 2,095 Chileans killed in the overthrow of the Allende government and 1,102 disappeared." (Clodfelter, p. 719).
"The study carried out by this Commission makes it clear that 1974-1977 stands apart as a distinct period. During those years, the DINA (National Intelligence Directorate) was responsible for most of the political repression, although the other intelligence services were also at work. It was during this period that most of the forced disappearances took place, and the DINA was the main agency that used such a method to eliminate people. Certainly many disappearances took place in the latter months of 1973, but for the most part these were efforts to evade responsibility for murder by hiding the bodies. By contrast, the instances of disappearance after arrest in the 1974-1977 period reflect a pattern of prior planning and centralized coordination. These features indicate that the intention was to eliminate particular categories of people, namely those who were regarded as politically very dangerous... In August 1977 the DINA was dissolved, and the CNI was created. From August to November 1977 for practical purposes the newly created CNI was still the DINA, since the man who served as the new organization's director during its first few years had not yet taken charge. Between November 1977 and mid-1980 under its first director, the CNI concentrated more on political intelligence than on repression. The number of fatal human rights violations cases declined dramatically, as can be observed in the statistics at the end of this volume... Between 1978 and 1981 there were some cases of disappearance, but they were not systematic in nature nor was the CNI responsible. Beginning in 1981 the CNI was responsible for a number of disappearances. The methods used were different from those used previously, and disappearance was employed selectively... Decree Law No. 219129 was issued in view of "the ethical imperative to make all efforts conducive to strengthening the bonds uniting the Chilean nation, leaving behind hatreds that are meaningless today, and encouraging all those initiatives that might solidify the reunification of Chileans." To that end, this Decree Law granted amnesty to those who had committed criminal actions while the state of siege was in effect from September 11, 1973 to March 10, 1978, or had been accomplices to, or covered up such actions, provided they were not already involved in a legal process or already sentenced when the law went into effect. Those whom military tribunals had found guilty after September 11, 1973, also received amnesty." (Report of the Chilean National Commission on Truth and Reconciliation (http://www.usip.org/library/tc/doc/reports/chile/chile_1993_toc.html)).
"political crimes committed between the 1973 coup against Mr. Allende and March 1978 -- the period in which the worst political violence took place." (New York Times, "CHILEAN MILITARY FACES RECKONING FOR ITS DARK PAST," October 3, 1999, p. A1).</t>
  </si>
  <si>
    <t>Estimate 3,000 killed between 1992-1997 and 10,000 in 1997 war (13,000 total).  Estimate 80% of this total civilians with government responsible for 50% of those killed = 5,000
"After the re-run in October 1993 of the second round of the National Assembly elections, the Mouvance présidentielle won 65 seats. The URD agreed to take its seats in the National Assembly, but fresh fighting between armed supporters of Bernard Kolelas known as Ninjas and government forces resumed in November 1993. Kolelas' Ninjas reportedly received weapons and other military assistance from Sassou. As many as 2,000 people were reported to have been killed and tens of thousands more displaced by the end of the year. The fighting degenerated into what appeared to be "ethnic cleansing", with members of ethnic groups fleeing or being forced out of areas where they were a minority, accused of being opponents of a leader belonging to the majority ethnic group there. In January 1994 the belligerents agreed a cease-fire but sporadic violence continued." (Amnesty International, "REPUBLIC OF CONGO: An old generation of leaders in new carnage," AI Index: AFR 22/001/1999, 25 March 1999 (http://web.amnesty.org/library/Index/ENGAFR220011999?open&amp;of=ENG-COG).
"The organization’s previous visit occurred in August 1998 when its delegates received numerous testimonies about grave human rights abuses perpetrated by members of the security forces and combatants of various armed political groups in the context of a violent power struggle a year earlier. An earlier visit in July 1997 had been cut short by an eruption of serious political violence in which as many as 20,000 people were killed." (Amnesty International, "Republic of Congo: A past that haunts the future," AI Index: AFR 22/001/2003, 9 April 2003 (http://web.amnesty.org/library/Index/ENGAFR220012003?open&amp;of=ENG-COG).
"Last year's fighting in Brazzaville is estimated to have killed between 4,000 and 10,000 people, mainly civilians." (Agence France Presse, "Congo's new leaders use reconciliation forum as stick to beat opponents," January 08, 1998).
"Official figures for 1993-94 record 2,000 people killed, between 100,000 and 300,000 displaced, and 13,000 houses destroyed." (Tom Young, Readings in African Politics (Bloomington: Indiana University Press, 2003), p. 89)
"The four months of fighting between the assortment of private armies loyal to Pascal Lissouba, the southern ex-president, and Denis Sassou-Nguesso, his northern usurper and the country's former Marxist ruler, were remarkable for their vandalistic wantonness. The bodies of the 10,000 people estimated killed in a conflict that sucked in mercenaries, Angolan troops, members of the Unita guerrilla force, former elite troops of President Mobutu Sese Seko and even Rwandan militiamen, have now been buried." (Financial Times, An African ghost town comes back from the dead," December 11, 1997, p. 3).
"Though there are no firm figures, thousands of civilians are believed to have died since the forces of President Pascal Lissouba and former dictator Gen. Denis Sassou-Nguesso began fighting June 5. Some civilians have been victims of stray bullets or shells, but there are disturbing reports that others were deliberately targeted. A military source, speaking on condition of anonymity, said many civilians originally from northern Republic of Congo have been killed in their homes by members of Lissouba's militia, known as the Zulus. Lissouba has denied the allegations." (Associated Press Worldstream, "Faction fighters accused of targeting civilians," June 25, 1997).
"Over the last seven years, thousands of unarmed civilians have been extrajudicially executed by the security forces or deliberately and arbitrarily killed by armed groups loyal or opposed to the government. Hundreds of unarmed civilians were killed from late 1998 to early 1999 alone. Other abuses include "disappearances" and abductions, torture and other forms of cruel, inhuman or degrading treatment, arbitrary arrests and unlawful detentions... From the many testimonies collected by the delegates, Amnesty International concluded that the abuses of human rights were politically motivated and directly related to the political violence which occurred soon after former President Lissouba was elected in July 1992, particularly when he came to power in August 1992.... On the basis of the information collected during and after the visit in 1998 by Amnesty International's delegates, the organization has concluded that most of the victims of the abuses were unarmed civilians targeted on the basis of their political or ethnic affiliation." (Amnesty International, "REPUBLIC OF CONGO: An old generation of leaders in new carnage," AI Index: AFR 22/001/1999, 25 March 1999 (http://web.amnesty.org/library/Index/ENGAFR220011999?open&amp;of=ENG-COG).</t>
  </si>
  <si>
    <t>"A rightist force of some 500 men, led by Carlos Castillo Armas, invaded Guatemala from Honduras on June 18, 1954, and at a cost of about 100 casualties on both sides, overthrew the reformist minded, left-wing government of President Jacobo Arbenz... Left wing guerrilla organizations commenced operations on November 13, 1960... Guatemala managed to elect a nominally democratic government in 1985, but the Army remained the real power in the country.  Guerrilla resistance and government repression continued throughout the decade... Four decades of political violence were finally ended by a peace agreement between the government and the guerrillas in December 1996." (Clodfelter, p. 703)
"Once Castillo Armas was firmly installed, however, the killings appear to have ground to a halt.  While in the immediate aftermath of the takeover [in 1954] the government clearly sanctioned summary executions on a limited scale, there are no convincing reports that large-scale killings continued thereafter.  A reasonable estimate... would place the toll of peasant and labour leaders and political activists killed in the immediate aftermath of the invasion at about 300.  Most victims of the Armas regime suffered torture, imprisonment and exile, but not summary execution or 'dissapearence.'.. A combination of factors spurred a revolt on 13 November 1960 by more than 120 officers and an estimated 3,000 soldiers." (Michael McClintock, The American Connection, vol. 2, State Terror and Popular Resistance in Guatemala (London: Zed Books, 1985), p. 30).
"Between early 1961 and the end of 1962 the revolutioinaries began to stage their attacks on police stations and remote army outposts and barracks... The dramatic success of the guerrillas from 1963 to 1966 tended to overshadow their inability to formulate clear goals that coincided with strategy." (Saul Landau,  The Guerrilla Wars of Central America: Nicaragua, El Salvador and Guatemala (New York: St. Martin’s Press, 1993), p. 162).
The Guatemalan President "Ydigoras crushed the revolt before summer [1962].  His forces killed or jailed hundreds of studnets, labor leaders, peasants and professionals as well as ex-soldiers.  They also decimated the fledgling rebel bands of Turcios and Yon Sosa and Carlos Paz Tejada." (Stephen Schlesinger and Stephen Kinzer, Bitter Fruit: The Untold Story of the Maerican Coup in Guatemala (New York: Anchor Books, 1982), p. 242).
"In March [1962], 25 persons were killed and scores were hurt in a rebellion which was accompanied by widespread rioting." (Los Angeles Times, "Guatemala Army Curshes Revolt," Nov 26, 1962. p. 1).
"Guatemalan President Alvaro Arzu and leftist rebel leaders signed a final peace agreement here today [December 29, 1996], ending Central America's last and longest civil war and beginning what many predict will be a new era of regional stability and prosperity. The agreement ended 36 years of fighting." (Washington Post, "Pact Signing Ends War in Guatemala," December 30, 1996, p. A1).</t>
  </si>
  <si>
    <t>"Nepal’s civil war began on February 13, 1996, with a series of attacks by the Maoist faction of the Communist Party of Nepal (CPN-Maoist, or “the Maoists”) on several police posts in three districts... Even before the Maoists launched their “people’s war” in February 1996, the government had begun efforts to rout out its most radical critics. In November 1995, a police operation code-named Operation Romeo was launched in Rolpa district, the heart of the Maoist movement. Officially, Operation Romeo was labeled as an operation to control a rise in criminal activities in Rolpa, but in reality the operation focused on trying to dislodge the militant Maoist presence in the area. Operation Romeo resulted in gross violations of human rights, including the arbitrary arrest and detention of hundreds of members of left-of-center parties, rapes, executions and “disappearances.” (Human Rights Watch, "BETWEEN A ROCK AND A HARD PLACE: Civilians Struggle to Survive in Nepal’s Civil War," Human Rights Watch Report, Vol. 16 No. 12C (October 2004), pp. 9-10).
"Nepal's former Maoist guerrillas joined an interim government yesterday under a peace deal that finally takes them into the political mainstream after a decade-long conflict.  Six former insurgents took nationally televised oaths of office to become top government officials, having signed a peace deal in November [21, 2006] with the multi-party government, ending an anti-monarchist revolt that killed more than 13,000 people." (The Guardian, April 2, 2007, p. 17)</t>
  </si>
  <si>
    <t>It is possible that this event begins in 1967 with the killing of 40 to 100 civilians, but there is little evidence of widespread civilian deaths thereafter until 1974.
"On January 22, 1967, the Nicaraguan National Guard fired into a crowd of anti-government demonstrators in Managua, killing 40 and wounding 100, according to the government (the unofficial death toll was 200)… The FSLN carried out a spectacular raid on December 27, 1974... The National Guard responded with a campaign of torture and indiscriminant killing against the peasants in the guerrillas' base zone... As many as 3,000 peasants were victims of the army's repression [prior to 1977]... On July 17, 1979 [Somoza] resigned as the country's president and flew off to eventual exile in Paraguay." (Clodfelter, p. 709)
"The FSLN was officially founded in Honduras on the symbolic date of July 26, 1961, the eighth anniversary of the launching of the Cuban revolution by Fidel Castro Ruz... Between 1970 and 1974, the FSLN struggled to broaden its bases of support by conducting guerrilla operations in the countryside while recruiting new supporters in the cities... For many observers, the FSLN first became a force to be reckoned with when it executed a spectacular raid and hostage taking at a reception for the United States ambassador in Managua in December 1974... the National Guard followed with a major counteroffensive that reduced armed resistance in the countryside... The seizure of the National Palace by a small group of Sandinistas in August 1978 sparked a mass uprising in the following month... The FSLN mounted its "final offensive" in May 1979, capturing a number of cities in June, and launching a three-pronged assault against Managua in early July. When Anastasio Somoza Debayle, strongly urged by the United States, resigned on July 16 and fled the country, the National Guard collapsed two days later." (Library of Congress Country Study: Nicaragua (http://lcweb2.loc.gov/cgi-bin/query2/r?frd/cstdy:@field(DOCID+ni0111).
"In December 1974 the Sandinistas staged a successful kidnapping of Somoza elites, for which ransom and the release of political prisoners was obtained. In response, the regime embarked on a two-and-a-half-year counterinsurgency effort that, in addition to leading to the death of Carlos Fonseca in 1976, took the lives of thousands of peasant noncombatants." ("Nicaragua." Encyclopædia Britannica. 2008. Encyclopædia Britannica Online. 31 Jan. 2008  &lt;http://www.search.eb.com/eb/article-40992&gt;.)</t>
  </si>
  <si>
    <t>Mass killing probably ends with cease fire in March 1988, although limited violence continues until new regime takes power in 1990.
"Domestic support for the new Sandinista government was not universal, however. The ethnic minorities from the Caribbean coast, neglected by national governments since colonial times, rejected Sandinista efforts to incorporate them into the national mainstream and demanded autonomy. Government forces responded by forcibly relocating many of these ethnic groups, leading many indigenous groups during the early 1980s to join groups opposing the government.... The Contras initially consisted of former members of the National Guards who had fled to Honduras after the fall of President Somoza. By the end of 1981, however, the group's membership had multiplied because peasants from the north and ethnic groups from the Caribbean coast had joined in the counterrevolutionary war.... the Sandinista regime and the Contras successfully concluded direct negotiations on a cease-fire in meetings held at Sapoá, Nicaragua, during June 1988. In February 1989, the five Central American presidents met once again in Costa del Sol, El Salvador, and agreed on a plan to support the disarming and dissolving of Contra forces in Honduras, as well as their voluntary repatriation into Nicaragua. President Ortega also agreed to move the next national elections, scheduled for the fall of 1990, up to February 1990; to guarantee fair participation for opposition parties; and to allow international observers to monitor the entire electoral process... In the February 25, 1990, elections, Violeta Barrios de Chamorro carried 55 percent of the popular vote against Daniel Ortega's 41 percent. Exhausted by war and poverty, the Nicaraguan people had opted for change... On May 30, the Sandinista government, along with the UNO transition team and the Contra leadership, signed agreements for a formal cease-fire and the demobilization of the Contras. Despite continued sporadic clashes, the Contras completed their demobilization on June 26, 1990" (Library of Congress Country Study: Nicaragua (http://lcweb2.loc.gov/cgi-bin/query2/r?frd/cstdy:@field(DOCID+ni0029).
"In the last two years, residents and human rights groups say, Sandinista troops have killed at least 13 civilians around Apantillo, a hamlet of 200 peasants about 80 miles northeast of Managua. There are no comprehensive statistics, but human rights groups estimate that Government soldiers have killed 40 to 50 civilians in northern Nicaragua since a cease-fire agreement was signed in March [23] 1988. They say the abuses appear to be limited to the north, where the contras have enjoyed widespread support... In contrast to the rebels, political killings by Sandinista troops were rare for most of the war, according to Americas Watch. Except for some notable cases seven years ago, it said Government abuses had been ''sporadic and that they did not reflect a pattern.''  In a report last year, however, the group noted a series of murders of suspected contra collaborators and family members. It charged that ''the cases are numerous enough to suggest tolerance or complicity by higher authorities.'' (New York Times, "Rights Monitors See Increase in Abuses By Sandinista Army," April 16, 1989, p. A1).
"The Sandinista’s actions in the summer and fall of 1980 had indeed set off the first stirrings of armed counterrevolutionary activity... Since July violence had been increasing in the countryside, although the incidents were sporadic and could not have been perceived as an organized counterrevolution... Clashes with opponents took violent form only on the Atlantic Coast, where traditionally independent Indian, black and Creole populations resented and resisted encroachment... On February 24 [1981], a shooting incident in the village of Prinzapolka left several local residents dead, and rumors circulated that the much resented Cuban advisors had given Sandinista troops the order to fire." (Robert Kagan, A Twilight Struggle (New York: Free Press, 1996), p. 148).
"Just before midnight on March 14, 1982.. FDN [Contra] saboteurs slipped into Nicaragua and planted explosives at two bridges over rivers near the Honduran border... The attacks served as an unofficial declaration of war.  It made clear, finally, that the Sandinistas were no longer facing a challenge from mere cattle rustlers." (Shirley Christian, Nicaragua: Revolution in the Family (New York: Vintage, 1986), p. 233-234).</t>
  </si>
  <si>
    <t>Sri Lanka</t>
  </si>
  <si>
    <t>Ethnic (religious)</t>
  </si>
  <si>
    <t xml:space="preserve">“The military’s success was marred by credible reports of serious violations of international humanitarian law, and the international community needs to thoroughly examine the conduct of both government and LTTE forces during the war. In early May 2009, the UN estimated that some 7,000 civilians, including at least 1,000 children, had died and more than 10,000 had been injured since fighting intensified in mid-January.” (http://www.crisisgroup.org/home/index.cfm?id=6070&amp;l=1)
“Five Sri Lankan doctors who witnessed the bloody climax of the country's civil war and made claims of mass civilian deaths recanted much of their testimony…  The five men added that only up to 750 civilians were killed between January and mid-May in the final battles of the war. They were then taken back to prison, where they have been held for the past two months for allegedly spreading Tiger propaganda.  The number was far below the 7,000 fatalities estimated by the United Nations. An investigation by The Times uncovered evidence that more than 20,000 civilians were killed, mostly by the army.  The doctors denied other former testimony, including the government shelling of a conflict-zone hospital in February for which there are witnesses from the UN and the Red Cross .  The statements met with skepticism from human rights campaigners.” (The Times, July 10, 2009).
“A senior Sri Lankan official yesterday estimated the civilian death toll from the last stages of the war with the Tamil Tigers as 3,000 to 5,000 and defended the use of mortars in a government-designated "no-fire zone".  Rajiva Wijesinha, permanent secretary in Sri Lanka's ministry of disaster management and human rights, rejected reports that 20,000 civilians were killed as the army overran the Tigers. He also rejected an unpublished UN report that 7,000 people had been killed by the end of April.  "I would estimate it altogether at 3,000 to 5,000," Wijesinha said in an interview with the Guardian, attributing the deaths to the Tigers' use of refugees as human shields. "The Tigers had prepared this hostage situation and the figures went up very badly," he said, adding that the UN figures had not officially been made public because they had not been verified. "These UN figures I'm afraid are not worth the emphasis that is placed on them… Brad Adams, the Asia director of Human Rights Watch, said: "The government told people to go to the no-fire zone. They were packed into a small area. Then they fired on them, with 81mm mortars and other weapons. And they denied again and again they were using these weapons . . . there is very strong evidence that they did commit war crimes."" (Guardian, June 5, 2009)
"There have been claims that as many as 20,000 people died in the final stages of the war, but those figures have been disputed by the UN. The UN undersecretary general, Sir John Holmes, said the true figure may never be known." (Guardian, June 1, 2009)
</t>
  </si>
  <si>
    <t>Government attacks suspected supporters of Tamil insurgency.  Many killed by government shelling of refugee camps in northern Sri Lanka.  Numerous reports of summary executions and disappearances from camps.</t>
  </si>
  <si>
    <t xml:space="preserve">"In early May 2009, the UN estimated that some 7,000 civilians, including at least 1,000 children, had died and more than 10,000 had been injured since fighting intensified in mid-January.” (http://www.crisisgroup.org/home/index.cfm?id=6070&amp;l=1)
"Sri Lanka has won its quarter-century civil war against the rebel Tamil Tigers... President Mahinda Rajapaksa took a first step Tuesday [May 19] by speaking briefly in Tamil during a victory speech in parliament...  In declaring victory this week, the army said it had routed the rebel forces, captured all former Tiger-held territory -- which at its peak covered a third of Sri Lanka -- and killed several leaders of the militant group, including founder Velupillai Prabhakaran." (LA Times, May 20, 2009)
</t>
  </si>
  <si>
    <t>Fighting with Holy Spirit Movement begins soon after Musaveni takes power. 
Government violence appears to have tappered off dramatically after the 2006 cease fire (formalized in 2008).  LRA attacks increased again in 2008, but still no evidence of government retaliation against civilians.
Juba peace talks began on June 8, 2006.
"The conflict has in effect ended in northern Uganda since the LRA shifted to Congo and Sudan safe havens several years ago. Over one million internally displaced persons (IDPs) have returned to their areas of origin since initially the cessation of hostilities agreement and then a permanent ceasefire were signed in February 2008, bringing hope that the generationlong
insurgency was close to a finish." (ICG December 10, 2008)
"The conflict between the government of Uganda and the Lord’s Resistance Army (LRA) began shortly after the Ugandan rebel National Resistance Army (NRA) led by current President Yoweri Museveni seized power in 1986. Defeated soldiers of the deposed government fled to their birthplaces in northern Uganda and in many cases continued to fight the new government; others sought refuge across the border in Sudan. The Acholi leader Alice Lakwena created the Holy Spirit Movement and it fought the NRA’s abuses against northerners during this campaign and in its aftermath. She combined Acholi and Christian doctrine to inspire her followers. The Holy Spirit Movement advanced south until it was routed by the NRA just one hundred kilometers from Kampala in late 1986. Joseph Kony’s Lord’s Resistance Army followed quickly on the heels of her movement, incorporating her Holy Spirit followers as well as remnants of the defeated government army. Joseph Kony claimed to have inherited the spirits that possessed Alice Lakwena, who went into exile in Kenya where she remains." (Human Right Watch, "Uprooted and Forgotten: Impunity and Human Rights Abuses in Northern Uganda," Human Rights Watch Report, vol. 17, no 12A (September 20, 2005), p. 8).
"Yoweri Museveni formally claimed the presidency on January 29, 1986...From 1986 to 1990, the Museveni regime tried to end various insurgencies and to establish control over the army. Despite repeated government claims that the NRA had defeated the UNLA and other rebel groups, insurgent activity continued, especially in the northern, eastern, and western regions. In April 1988, 3,000 former Uganda People's Army (UPA) fighters and members of several other small rebel groups accepted a government amnesty by surrendering and declaring their support for Museveni's regime. In June 1988, the president concluded a peace agreement with Uganda People's Democratic Army (UPDA) commander Lieutenant Colonel John Angelo Okello. Although the NRA subsequently integrated many UPA and UPDA personnel into its ranks, thousands of others rejected the peace accord and continued to fight against the NRA" (Library of Congress Country Study: Uganda (http://lcweb2.loc.gov/cgi-bin/query2/r?frd/cstdy:@field(DOCID+ug0023)).</t>
  </si>
  <si>
    <t>Syria (Arab Spring Crackdown)</t>
  </si>
  <si>
    <t>Côte d'Ivoire (2010-11 civil war)</t>
  </si>
  <si>
    <t>Government kills suspected supporters of Ouattara</t>
  </si>
  <si>
    <t>suspected supporters of Ouattara</t>
  </si>
  <si>
    <t>Protestors and suspected political opponents.</t>
  </si>
  <si>
    <t>Primarily political, but ethnic/religious groups were targeted, too.</t>
  </si>
  <si>
    <t>Although many sources note an increase in violence in Papua in 2009, reports of large scale violence appear to be declining over the past several years.  The last reports of killings of more than a few civilians come from the mid 2000s.  I would code this conflict as ending in 2007, although it may be better to end it in 2001 when the province was granted autonomy (even though the agreement has not been fully implemented).
"The Central Highlands of remote Papua province, a region closed to outside observers, police appear to be routinely committing serious abuses, such as extrajudicial executions, torture and rape, with impunity, Human Rights Watch said in a report released today. Endemic police abuse is deepening mistrust of the national government in Jakarta and potentially inflaming separatist tensions." (Human Rights Watch, "Indonesia: Police Abuse Endemic in Closed Area of Papua," July 5, 2007 (http://hrw.org/english/docs/2007/07/05/indone16272.htm).
"The OPM [Free Papua Movement] was established in 1964.  This organization has waged a limited guerrilla war against the Jakarta government since 1965, particularly since formal incorporation in [November 19] 1969." (Damien Kingsbury, The Politics of Indonesia (Oxford: Oxford University Press, 2005) p. 152)
"Repression is less intense than in the 1960s, 1970s and early 1980s, when thousands of civilians are thought to have been killed by the military. But murder, torture, forced detentions and other abuses are still common, and there are sporadic armed clashes between the security forces and proindependence guerrillas. Attacks on the security forces often lead to harsh retaliation against civilians. There have also been cases of Papuans killing Indonesian settlers and of the military and police fighting each other." (INternational Crisis group, INDONESIA: RESOURCES AND CONFLICT IN PAPUA (ICG Asia Report N°39) 13 September 2002).
"The Indonesian government does not permit journalists to visit Papua without special permission, which is rarely granted. Even diplomats are closely watched when they visit the province, a European ambassador said recently. Without access to Papua, it is almost impossible to assess the human rights situation. The Indonesian police and military deny there are any abuses; the Papuan refugees here speak of systematic persecution.  The United States government does not support independence, either. But in its annual country-by-country human rights report, released last month, the State Department cited incidents in which Indonesian soldiers had beaten, tortured and killed suspected promoters of independence." (New York Times, "Long Trip by Sea and Into a Political Maze for Papuans Seeking Independence," April 15, 2006, p. 8)
"People point to the recent shooting of protesters as reason for fear. The military points to such incidents as justification for a continued presence. There are 15,000 soldiers and 8,200 police officers and paramilitary forces in Papua and West Irian Jaya... Security forces are battling a small, separatist insurgency called the Free Papua Movement, which has tried since the mid-1960s to gain momentum. But it is scattered, ill-equipped and lacking a central command, analysts said. Some activists allege that as many as 100,000 Papuans have been killed since Indonesia took control of Papua in 1963." (Washington Post, "In Remotest Indonesia, Unfinished Business; Fear, Distrust, Insurgency Simmer in Papua," June 25, 2006, p. A17).</t>
  </si>
  <si>
    <t xml:space="preserve">“The commission considers that every person killed is a victim too many, and has chosen not to join the debate about the numbers of victims. Time and resource constraints have prevented anything more than an estimate of the lives lost during the crisis. On the strength of the information the commission collected during its field visits and the cross-checking it has been able to do, it appears that some 3,000 people may have died.” (UN Human Rights Council, Report of the independent, international commission of inquiry on Côte d’Ivoire, pp.1-2).
“Security forces under the control of Laurent Gbagbo and militias that support him have, since late November 2010, committed extrajudicial killings, forced disappearances, torture, and rape, Human Rights Watch said today.  An in-depth investigation into violations in the commercial capital, Abidjan, revealed an often-organized campaign of violence targeting members of opposition political parties, ethnic groups from northern Côte d'Ivoire, Muslims, and immigrants from neighboring West African countries, Human Rights Watch said… ‘The security forces and militias supporting Laurent Gbagbo are imposing a reign of terror against his real or perceived opponents in Abidjan,’ said Daniel Bekele, Africa director at Human Rights Watch... Most of the killings by militias took place in broad daylight during periods of political tension. Victims were typically stopped at illicit militia checkpoints and ordered to show their identification cards. If the militiamen believed from the person's style of dress or surname that he was a Muslim or from an ethnic group that tended to support Ouattara, the militiamen would surround him, accuse him of being a "marcher" or "rebel," and beat the victim to death with iron bars, pieces of wood, and bricks.” (HRW, Côte d’Ivoire: Violence Campaign by Security Forces, Militias, January 26, 2011)
“The capture marks a turning point in a protracted and bloody tussle for power between the leaders of the two parallel governments in the world's biggest cocoa producer. More than 1,500 people have been killed and a million have fled amid the conflict, including 100,000 into neighbouring Liberia, itself fragile as it recovers from 13 years of civil war.” (Financial Times, Ouattara forces capture Gbagbo, April 12, 2011, p. 10)
“What lies inside is proof of mass killings in this once-tranquil country of 21 million, where the sitting president is refusing to give way to his successor. Nearly every day since Laurent Gbagbo was declared the loser of the Nov. 28 election, the bodies of people who voted for his opponent have been showing up on the sides of highways… Records obtained by The Associated Press from four of the city's nine morgues show that at least 113 bullet-ridden bodies have been brought in since the election. The number is likely much higher because the AP was refused access to the five other morgues, including one where the United Nations believes as many as 80 bodies were taken… The names of the dead indicate they are largely Muslim and from the country's north, the demographic that voted in largest numbers for Ouattara, himself a Muslim from the north.  "The overwhelming number of victims of political violence in Abidjan were either real or perceived supporters of Ouattara," said Human Rights Watch senior researcher Corinne Dufka, the author of a report on the post-election violence. "Many were picked up and killed simply on the basis of their family name." (AP, New proof of Ivory Coast vote killings, February 15, 2011)
</t>
  </si>
  <si>
    <t>Government kills suspected political opponents and pro-democracy protesters.</t>
  </si>
  <si>
    <t xml:space="preserve">HIGH: 48,000 Assuming 80 percent of 60,000 are civilians intentionally killed by government.
LOW: 22,500 Assuming 50 percent of 45,000 are civilians intentionally killed by government.
"The United Nations' human rights chief said Wednesday that more than 60,000 people have been killed in the bloody conflict in Syria, a figure that far exceeds even estimates given by opposition groups after nearly two years of fighting.  The tally, which Pillay said was based on an "exhaustive" five-month analysis in which researchers cross-referenced seven sources, shows 59,648 people killed between March 15, 2011, and Nov. 30, 2012. It does not specify whether the dead were rebels, soldiers or civilians. Given that the conflict has not eased since the end of November, Pillay added, "we can assume that more than 60,000 people have been killed by the beginning of 2013." The Syrian Observatory for Human Rights, a group based in Britain that keeps a running tally of fatalities in Syria, said last week that approximately 45,000 people have been killed in the conflict. (Washington Post, January 3, 2013).
"Some rebel groups have increasingly used tactics like car bombs and other weapons that kill indiscriminately. Yet opposition supporters say the government has committed by far the majority of wanton attacks on civilians, using airstrikes and artillery barrages on residential neighborhoods...On Friday, the United Nations commissioner for human rights, Navi Pillay, expressed dismay over the lack of Security Council action to halt the violence in Syria, where the death toll has surpassed 60,000." (NYT, January 20, 2013, p. A12).
“A trio of major human rights groups sounded separate alarms Wednesday about the violent crackdown against the pro-democracy movement in Syria, accusing the regime of war crimes and urging the international community to haul the leadership in Damascus before a tribunal.  More than 1,400 Syrians have been killed in the nearly 4-month-old uprising, which seeks to bring democracy to a nation that has been run by the family of President Bashar Assad or its political allies since 1963…  London-based Amnesty International published a 22-page report detailing what it described as murder, torture and other violations that amount to "crimes against humanity" in the northern city of Talkalakh, "part of a widespread, as well as systematic, attack against the civilian population ... in an organized manner and pursuant to a state policy to commit such an attack." (Los Angeles Times, July 7, 2011, p. 4)
“More than 1,500 civilians have been killed across Syria since protests broke out in mid-March, according to human rights groups. Thousands more have been injured or arbitrarily arrested and tortured.” (Guardian, July 7, 2011, p. 24)
“About 1,500 people have been killed in Syria since the protests began.” (CSM, July 5, 2011).
</t>
  </si>
  <si>
    <t>"On April 16, 2009, the Kremlin formally ended the counterterrorism operation in Chechnya, thus reinforcing Kadyrov's stronghold on the republic.Today, with the 10-year war officially over, the lack of accountability for such abuses as extrajudicial executions, enforced disappearances, and torture remains overwhelmingly the case. Also, security forces loyal to the Chechen president continue to use torture and illegal detention, albeit on a smaller scale, especially against those with family or social ties to suspected rebels." Human Rights Watch (http://www.hrw.org/en/node/84188/section/4)
"At least 1,225 people fell victim to the ongoing armed conflict in the North Caucasus in 2012. A total of 700 people were killed and at least 525 people were injured. These figures are the result of calculations by Kavkazskiy Uzel website based on its own materials and information received from open sources. A total of 404 people said to be members of the armed underground, 209 law enforcers and 87 peaceful civilians were among these 700 killed. It should be noted that at least 1,378 people fell victim of the armed conflict in the North Caucasus in 2011. Of these 750 people were killed and 628 injured." (BBC Monitoring Trans Caucasus Unit
Supplied by BBC Worldwide Monitoring, January 24, 2013."
"The Memorial human rights organization says that 2009 saw at least 93 abductions and 30 murders in Chechnya, which has a population of just over 1 million. Memorial suggested that the actual number was three or four times higher, but that people were too frightened to report the crimes." (Washington Post, March 21, 2011, p. A6).
“Local human rights groups continued to report a decline in the number of enforced disappearances, documenting 30 abductions leading to nine disappearances by September. However, few efforts have been made to address the cases of as many as 5,000 people "disappeared" since 1999.” [Human Rights Watch, World Report 2009]
"Since war erupted in 1994, Russia and its local proxies have been implicated in bombings and aerial attacks on civilian areas, armed and indiscriminate sweeps of neighborhoods, and patterns of illegal detention, torture and killings. Tens of thousands of Chechens have been killed. Thousands of others have disappeared. The violence has occurred in what human rights groups have called a culture of official indifference to criticism and enduring impunity, which has been documented by human rights researchers and independent journalists.  The separatists, and criminal gangs that once proliferated under their rule, have committed a wide range of violent acts themselves, including assassinations of pro-Russian officials and intimidation of local supporters of Russian rule... Since 2005, however, the insurgents have been weakened, and have not conducted large-scale operations in Chechnya. As Mr. Kadyrov's strength and confidence have grown, forces under his control have co-opted or defeated the insurgents in former strongholds, including Grozny and all of the towns in the lowlands. Many rebels have switched sides. The events of this summer, however, have made clear that the rebels have proven resilient and remain able to recruit new members" (New York Times, "To Smother Chechen Insurgency, A Campaign of House Burning," September 29, 2008, p. A1).
"While active combat in most areas of Chechnya clearly subsided several years ago, the civilian population has experienced little relief. Witnesses repeatedly told Human Rights Watch that the current situation is “worse than a war,” referring to the atmosphere of arbitrariness, intimidation, and vulnerability to the ongoing abuses that prevail in the republic. In Grozny, the capital of Chechnya, the situation during the daytime appears relatively stable and quiet, with few sounds of gunshots or skirmishes. As night approaches, however, a self-imposed curfew goes into effect. Grozny freezes, as few people dare to leave their houses; they particularly avoid the numerous checkpoints on the roads leading in and out of Grozny. The city’s relative calm merely masks what many have termed Chechnya’s “dirty war,” in which abuses, including numerous arbitrary detentions that often result in “disappearances,” continue to occur in a climate of lawlessness and impunity." (Human Rights Watch, "Worse Than a War: “Disappearances” in Chechnya—a Crime Against Humanity," Human Rights Watch Briefing Paper, March 2005, p. 3).
"On December 11, 1994, Russian troops invaded Chechnya. Overcoming stiff resistance, the Russian forces took the capital city of Grozny (Dzhokhar) in March 1995. Chechen guerrilla resistance continued, however, and a series of cease-fires were negotiated and violated. In 1996 Dudayev was killed during Russian shelling, and the following year former guerrilla leader Aslan Maskhadov was elected president. Russian President Boris Yeltsin and Maskhadov signed a provisional peace treaty in May 1997 but left the question of Chechnya's eventual status undetermined. Russian troops soon withdrew from the territory but returned in late 1999; heavy fighting resumed." (Chechnya. (2006). In Encyclopædia Britannica. Retrieved July 11, 2006, from Encyclopædia Britannica Online: http://www.search.eb.com/eb/article-9022731).</t>
  </si>
  <si>
    <t>Sudan/North (Nuba, Abyei, Kordofan, Blue Nile)</t>
  </si>
  <si>
    <t>.</t>
  </si>
  <si>
    <t xml:space="preserve">“On June 5, 2011, fighting broke out between Sudan Armed Forces (SAF) and elements of the Sudan People's Liberation Army (SPLA) near Kadugli, the capital of the oil-rich state of Southern Kordofan. The fighting followed weeks of growing tension between the ruling National Congress Party (NCP) and the southern Sudan People's Liberation Movement (SPLM) over security arrangements in Southern Kordofan and the re-election of Ahmed Haroun as governor of the state. Haroun is wanted by the International Criminal Court for war crimes and crimes against humanity committed in Darfur…. The fighting quickly spread to Kadugli, Tolodi, Dilling, and other towns and villages, and extensive artillery shelling and aerial bombardment of civilian areas by SAF forces have resulted in several civilian deaths and destruction of property. Government soldiers and militia forces have also been engaged in widespread abuses including extrajudicial killings, arrests, and looting and destruction of civilian property such as private homes and churches… Human Rights Watch has been unable to confirm the number of civilian casualties, as little detailed information is available.” (HRW, UN, AU: Urge End to Sudanese Abuses in S. Kordofan, June 10, 2011).
"As in neighboring Southern Kordofan, which Human Rights Watch visited in August 2011, civilians in Blue Nile continue to endure Sudan’s indiscriminate bombing and other abuses, even as new conflict between Sudan and South Sudan threatens to engulf the wider border area. Witnesses interviewed by Human Rights Watch in Blue Nile, which the government has largely shut off from the outside world, described indiscriminate bombings in civilian areas, killings, and other serious abuses by Sudanese armed forces since armed conflict broke out there in September 2011. The testimony indicates potential war crimes may have occurred, Human Rights Watch said. The research in Blue Nile indicates that Sudan’s bombing campaign has killed, maimed, and injured scores of civilians since September and destroyed civilian property including markets, homes, schools, farms, and aid group offices." (http://www.hrw.org/news/2012/04/23/sudan-blue-nile-civilians-describe-attacks-abuses).
“As the division of Sudan nears on Saturday, the government in Khartoum is scrambling to crush any rebellious chunks of the territory that will remain its own. Its forces have been relentlessly pounding the Nuba Mountains from Russian-made Antonov bombers for weeks, demanding that tens of thousands of rebel fighters dug in here disarm and drop their insistence on more autonomy for the distinctive Nuba people. Hundreds of civilians have been killed, including many children. Bombs have been dropped on huts, on farmers in the field, on girls fetching water together, slicing them in half with buckets in their hands.” (NYT, A rocky refuge from endless bombing, July 5, 2011)
“Despite an agreement signed only days ago to bring peace to this part of central Sudan, it seems to be sliding inexorably toward war.  Young men here in the Nuba Mountains are being mobilized into militias, marching into the hills to train. All the cars in this area, including humanitarian vehicles, are smeared with thick mud to camouflage them from what residents describe as unrelenting bombings. And opposition forces vow to press their fight until they win some form of autonomy, undeterred by the government's push to stamp them out… While the hillsides are slick and muddy, the government can do little but bomb, as it admits doing. But government officials say their fight is solely with opposition fighters, not with civilians, contending that widespread reports of civilian casualties are fabrications intended to rally Western nations against Sudan… Aid workers said hundreds of civilians had been killed in the bombings. The Sudanese Army is also blockading roads and bombing airstrips, essentially cutting off food supplies. ''These people are going to starve,'' one Western aid worker said.” (NYT, Another Area Girds for Revolt As Sudan Approaches a Split, July 1).
</t>
  </si>
  <si>
    <t>Dinka, Nuba and other suspected opponents of the Sudanese Government</t>
  </si>
  <si>
    <t>"On February 15, 2011, anti-government protests began in Libya’s second-largest city, Benghazi, following popular uprisings in neighboring Tunisia and Egypt... Government forces responded by arresting and attacking peaceful demonstrators in Benghazi and other eastern cities." (HRW, http://www.hrw.org/world-report-2012/world-report-2012-libya_)</t>
  </si>
  <si>
    <t>suspected opponents of Gaddafi regime</t>
  </si>
  <si>
    <t>Libya Civil War</t>
  </si>
  <si>
    <t>Government kills suspected supporters of rebels</t>
  </si>
  <si>
    <t>Worst killing is over by July 1984 with the end of the major Kurdish insurgency.  But regime continues to execute large numbers of political and religious opponents to this day - probably over 100 per year on average through the suppression of the 2009 election riots.  There are still reports of dozens of deaths of protesters and dozens more political executions, very close but no clear evidence of more than 100 intentional deaths in the years since 2009.  Retroactively ending on January 1, 2010.
“The Basij and other security forces used excessive force against demonstrators, beating them with batons and riding motorcycles into them to cause injury. The authorities said 43 died in the protests but opposition sources said the true total was likely to be over 100. Hundreds were injured.” (Amnesty International, 2010 Annual Report, http://www.amnesty.org/en/region/iran/report-2010)
 “The accounts of prison abuse in Iran's postelection crackdown -- relayed by relatives and on opposition Web sites -- have set off growing outrage among Iranians, including some prominent conservatives. More bruised corpses have been returned to families in recent days, and some hospital officials have told human rights workers that they have seen evidence that well over 100 protesters have died since the vote.” (New York Times, July 29, 2009)
"The fall of the shah's monarchy did not end the turmoil in Ira.  Leftists of the Fedayeen Kalq, who wanted a secular Marxist state, fought the Mujahideen of the Islamic Republic.  Ethnic minorities fought for autonomy... Confused fighting in Tabriz, February 12-15, 1979 involving pro and anti-shah forces and Azerbaijani secessionists cost as many as 900 lives.  A Kurdish uprising in mid March.. took 200.. By 1983 at least 10,000 opponents of the regime had been killed in street battles or executed.  The Kurdish rebellion in the north, largely suppressed by early 1984, had resulted in some 27,500 Kurd deaths." (Clodfelter, p. 649).
"The UN Special Representative, Galindo Pohl, paid considerable attention to violations of the right to life, without benefit of the details that prison memoirs offered later. For the period 1979–85, he estimated that the regime executed some 7,000 men and women. Abrahamian provided the figure of 12,500 executions to June 1985...The flurry of revolutionary executions diminished after 1983. The decline in the number of executions reflected the fact that by the mid-1980s the regime had crushed all the revolutionary and secular groups, with the exception of national minorities, and terrified the middle class and modern women into passive resistance. In 1987, Galindo Pohl noted ‘‘a certain evolution in the situation of human rights away from the state of affairs in earlier years.’’ The number of executions for 1984 and 1985 reached 500 and 470, respectively. Galindo Pohl observed that the trend seemed to have continued for 1986.17 An abrupt rush of executions bloodied political prisons again in 1988.... Despite official concealment, Galindo Pohl and his successor Maurice Copithorne, as well as international human rights organizations, listed the known executions for each year of the 1990s. Including all categories, the numbers ranged from the relatively high number of seven hundred executions in 1990 to the low of fifty in 1995 (Reza Afshari, The Abuse of Cultural Relativism (Philadelphia: University of Pennsylvania Press, 2001), pp. 38-39)</t>
  </si>
  <si>
    <t xml:space="preserve">
Government violence seems to have dramatically declined, although it did not cease altogether, following the Amnesty in August, 6 2009.
"As the elections approach, the violence in the Niger Delta is continuing and reports indicate that it has been increasing. In the weekend of 3 and 4 March 2007, seven people, mostly bystanders, died and more than 20 were wounded in Port Harcourt during clashes between armed groups. Far from denouncing the acts of such armed groups, politicians often used them to further their political campaigns." (Amnesty International, "Nigeria: Impunity for political violence in the run-up to the April 2007 elections." April 2007 (http://www.amnesty.org/en/library/info/AFR44/004/2007/en).
Amnesty claims ongoing killings in July 2009 "There are consistent reports that the Nigeria Police Force executes
detainees in custody... Amnesty International has also spoken to many family members of people arrested and detained by the Nigerian police and whose whereabouts are
now unknown. The organization fears that the missing individuals have been executed. The Nigerian military are also frequently involved in extra-judicial executions and other human rights violations, particularly in the Niger Delta, where they carry out law enforcement functions. The use of excessive force by the military when dealing with clashes is a frequent occurrence, often resulting in the death of bystanders... Fighting broke out in Bauchi on Sunday 26 July 2009 when armed men reported to be members of a religious sect, Boko Haram, attacked a police station.... On Wednesday
28 July, the police reported they had killed 30 people... On the morning of Thursday 30 July it was reported that 200 alleged members of the Boko Haram sect were killed by Nigerian security forced when trying to flee Maidaguri. According to information received by Amnesty International, there have been at least 55 deaths and 176 arrests in the city of Bauchi alone." (http://www.amnesty.org/en/library/asset/AFR44/028/2009/en/9440e1a7-0b52-4122-8229-5a29865b3cdc/afr440282009en.pdf)
"Ten years after the executions of writer and human rights campaigner Ken Saro-Wiwa and eight other members of the Ogoni ethnic community horrified the world, the exploitation of oil in the Niger Delta continues to result in deprivation, injustice and violence. Despite a return to civilian government in 1999 under President Olusegun Obasanjo, those responsible for human rights violations under military governments have not been brought to justice. The security forces continue to kill people and raze communities with impunity." (Amnesty International, Nigeria Ten years on: Injustice and violence haunt the oil Delta,"  AI Index: AFR 44/022/2005, 3 November 2005 (http://web.amnesty.org/library/Index/ENGAFR440222005?open&amp;of=ENG-NGA).
"In an open letter to Peter Odili, governor of Rivers state, of which Port Harcourt is the capital, Amnesty said up to 500 civilians were thought to have been killed in a series of incidents over the past month or so involving gangs armed with weapons such as submachine guns and dynamite. Amnesty said it was worried the crackdown ordered by the state government could result in abuses such as the killings of many hundreds of civilians by the army in Bayelsa state in 1999 and Benue state in 2001. Rivers-based rights activists say the number of killings at Port Harcourt is hard to judge. Official estimates put the number of deaths at dozens rather than hundreds." (Financial Times, "Amnesty warns of 'alarming' conflict in Nigerian oil city," September 17, 2004, p. 5).
"From the early 1990s a cycle of protest and repression had led to the militarization of large parts of the delta, notably in Ogoniland, a small area of Rivers State where demonstrations leading to the closure of oil production had led to a five-year deployment of a special military taskforce to the area and the 1995 execution of nine minority rights leaders, including author and activist Ken Saro-Wiwa. The situation has eased under the new government, and in particular Ogoniland is no longer occupied. But there is still widespread deployment of army, navy, and paramilitary Mobile Police at oil facilities across the delta. In November 1999, five months after the new government headed by President Olusegun Obasanjo took office, soldiers destroyed the town of Odi, in Bayelsa State, killing hundreds of people. Though the past three years have seen no incident of similar seriousness in the delta area, past human rights violations by the security forces have gone unpunished and new abuses related to oil production continue to be committed." (Human Rights Watch, "NIGERIA: THE NIGER DELTA: NO DEMOCRATIC DIVIDEND," Human Rights Watch Report, Vol. 14, No. 7(A), October 2002, p. 2).
"In response to an array of grievances, local communities have increasingly targeted the oil companies in their protests. Protesters have on some occasions resorted to sabotage or seizure of property belonging to the oil companies, as well as attacks on employees: production has sometimes been brought to a halt. The first major demonstration against Shell Petroleum Development Company occurred on October 30 and 31, 1990, at Umuechem, an oil-producing community about ten miles east of Ogoniland... On October 31, mobile police attacked peaceful demonstrators with teargas and gunfire. The mobile police returned at 5:00 a.m. the next day, shooting indiscriminately... Some eighty people were killed, and 495 houses either destroyed or badly damaged...The Movement for the Survival of Ogoni People (mosop) was established in October 1990 and issued an "Ogoni Bill of Rights" as its manifesto...The Nigerian government has publicly claimed that outbreaks of violence in Ogoniland prior to May 1994 were the result of ethnic clashes between the Ogoni and neighboring ethnic groups... However, evidence now available shows that the government played an active role in fomenting such ethnic antagonism, and indeed that some attacks attributed to rural minority communities were in fact carried out by army troops in plainclothes." (Human Rights Watch, The Ogoni Crisis (July 1995) (http://hrw.org/reports/1995/Nigeria.htm).</t>
  </si>
  <si>
    <t>EVENT IS ONGOING
"In the crackdown a year ago, Burmese security forces beat, arrested, detained and shot monks and other protesters in the streets of Rangoon. Police and plain-clothes paramilitary members arrested thousands of peaceful participants in the protests in nighttime raids on monasteries and their homes. In the following days, hundreds more were beaten, arrested and detained at makeshift detention facilities, police stations and jails.  In the most extensive documentation of the crackdown to date, Human Rights Watch documented at least 20 cases of extrajudicial killings, and dozens of beatings and arrests by riot police and army soldiers, assisted by local paramilitaries of the pro-government Union Solidarity and Development Association. The true number of people killed may never be known..." (Human Rights Watch, "Burma: One Year After Violent Crackdown, Repression Continues," September 26, 2008 (http://hrw.org/english/docs/2008/09/25/burma19889.htm)
"In the forgotten Karenni State nationalist fighting has already begun.  On 9 August 1948... the Mya Leh village headquarters of U Bee Tu Re, who had championed the separatist cause... were attacked in a surprise preemptive strike by the [government's] Union Military Police... The state was immediately placed under martial law... But this was the date the insurgent Kareni Nationalist Progressive Party... commemorates as the beginning of the Karenni nationalist uprising." (Martin Smith, Burma: Insurgency and the Politics of Ethnicity (New York: Zed Books, 1991), p. 112).
"Every Burmese regime since the establishment of military rule in 1962 has sought to suppress ethnic minorities and bring previously insurgent-dominated border areas under Rangoon’s control... The Tatmadaw’s [Burmese Army] often brutal counter-insurgency strategies set the tone for coercive methods of dealing with dissent––whether armed revolt, nonviolent political dissent, or apolitical civilians––over the following decades...In response, ethnic insurgent groups have positioned themselves as the defenders of minority populations, adopting guerrilla-style tactics. This has invited retaliation against the civilian population, against which the insurgents have been unable to defend villagers. As a result, rural Burma has now essentially been engaged in a half century of chronic, low-grade warfare. Human rights abuses are rife, most notably torture in detention and rape." (Human Rights Watch, “’They Came and Destroyed Our Village Again,’" Human Rights Watch Report vol. 17, no. 4 (June 2005), p. 17)
Prime Minister "U Nu… was confronted with two major rebellions: a communist revolt, that broke out on March 27, 1948, in south-central Burma… and a Karen tribal revolt in the southeast in August which had as its objective a sovereign Karen state.  [The Karens maintained] an uneasy alliance with the Communists... Besides the Communists and the Karens, there were also smaller groups of Shan, Mon, and Kachin rebels.... The fighting went on sporadically through the 1960s and into the following decades.  The fighting was low level but never ending.  A typical year was 1984, when 1,870 members of the various rebel factions were killed... Government losses that year numbered 566 killed... The Burmese rebellions continued through their fifth full decade in the 1990s." (Clodfelter, p. 683).</t>
  </si>
  <si>
    <t>EVENT IS ONGOING
"North Korea has apparently stepped up public executions this year. The Stalinist country had carried out fewer public executions since 2000, but according to Seoul-based relief agency Good Friends, they increased this year. An official with the NGO said public executions are still used as a means to punish people who fail to follow the Workers' Party' s orders and to teach North Koreans a lesson and several people accused of human trafficking and murder were recently executed in public. Those who violate party orders or try to earn foreign currency are executed in particularly draconian ways." (BBC Monitoring, "North Korea increases public executions," November 27, 2007).
"The People's Democratic Republic of Korea was created on 9 September 1948... Pierre Rigoulot, “Crimes, Terror, and Secrecy in North Korea,” in Stéphane Courtois, et. al, The Black Book of Communism: Crimes, Terror, Repression (Cambridge: Harvard University Press, 1999), p. 547).
Most accounts suggest that repression is ongoing as of 2006.</t>
  </si>
  <si>
    <t>ELN and FARC founded in 1964.
Although violence has been declining in Colombia for over a decade, and the government increasingly distanced itself from the paramilitaries, widespread reports of extrajudicial killings of civilians by the security forces (or allied paramilitaries) continued through at least 2009. After the “false positives” scandal broke in 2008, however, extrajudicial killings by the government seem to have decreased.  Reasonable to end the conflict in 2010 when Juan Manuel Santos Calderón takes over and adopts a softer line towards the FARC.
"At least 296 people were extrajudicially executed by the security forces in the 12-month period ending in June 2008, compared to 287 in the previous 12-month period. The military justice system claimed jurisdiction over many of these cases." (Amnesty International (http://www.amnestyusa.org/annualreport.php?id=ar&amp;yr=2009&amp;c=COL)
"The security situation has improved in some urban centres in Colombia, as well as in many of its principal highways. However, the human rights and humanitarian situation remains critical and has even deteriorated in some regions. Amnesty International is particularly concerned about increases in extrajudicial executions committed by the security forces and in civilians forcibly displaced by the armed conflict." (Amnesty International, "Colombia: Submission to the UN Universal Periodic Review: Third session of the UPR Working Group of the UN Human Rights Council," December 2008 (http://www.amnesty.org/en/library/asset/AMR23/026/2008/en/f4c5f4cf-5710-11dd-90eb-ff4596860802/amr230262008eng.html)
"Colombia had a problem with banditry for many years, but in 1965 some bandits linked up with left wing political movements in an attempt to overthrow the government... Ambushes, assassinations, kidnapping, bombings, and attacks on villages began to claim hundreds of lives every year from this time." (Jacob Bercovitch and Richard Jackson, International Conflict: A Chronological Encyclopedia of Conflicts and Their Management, 1945-1995 (Washington, D.C. CQ Press, 1997), p. 214).
"Founded in 1964... the ELN made its first public and official appearance on 7 January 1965 by temporarily capturing the small town of Simacota." (James Francis Rochlin, Vanguard Revolutionaries in Latin America: Peru, Colombia, Mexico (Boulder: Lynne Rienner Publishers, 2003), p. 102).
"During the mid-1960s, the embers of la violencia were dying out, but guerrilla activity was increasing. In 1964 the National Liberation Army (Ejército de Liberación Nacional--ELN) was formed by students who were disenchanted with the pro-Soviet Communist Party of Colombia (Partido Comunista de Colombia--PCC) and inspired by the Cuban Revolution. The ELN gained its greatest notoriety when Father Camilo Torres, a Roman Catholic priest, joined the guerrilla group in 1966 and was killed in an armed conflict with government forces shortly thereafter. In 1966 another guerrilla movement--the Revolutionary Armed Forces of Colombia (Fuerzas Armadas Revolucionarias de Colombia--FARC)--began operating and was officially designated as a branch of the PCC." (Library of Congress Country Study: Colombia (http://lcweb2.loc.gov/cgi-bin/query/r?frd/cstdy:@field(DOCID+co0035).
"The official homicide rate has dropped, but forced ''disappearances'' are on the rise, according to the International Committee of the Red Cross, which registered 317 such cases in 2005. It is likely many more were never reported. There has also been an alarming increase in reports of threats and harassment against human-rights defenders and journalists in recent weeks. The Colombian military, which receives hundreds of millions of dollars annually in U.S. aid, gives special cause for concern. There have been scores of allegations, described as credible by the U.N. High Commissioner for Human Rights and local authorities, that the Army's 4th Brigade has executed civilians and dressed the corpses as guerrillas so that they could record them as killed in combat." (José Miguel Vivanco and Maria McFarland, "Colombia: Rosy picture belies stark problems," Human Rights Watch (http://hrw.org/english/docs/2006/06/14/colomb13575.htm).</t>
  </si>
  <si>
    <t>EVENT IS ONGOING
"Since the start of the uprising in mid-March, the government and opposition have cast it in a different light. At times, government officials have acknowledged some of the protesters' demands as legitimate, while insisting that armed groups have hijacked the movement. The opposition says the government is exaggerating the threat posed by armed groups and contends that the demonstrations are overwhelmingly peaceful." (New York Times, June 18, 2011)</t>
  </si>
  <si>
    <t>Most sources suggest that the JVP is defeated in late 1989, but there is clear evidence that killing of suspected JVP supporters continues until at least the end of 1991 (estimate January 1992).
"In mid-November 1988, the government, which had been trying to lure the JVP into the political mainstream, cracked down. By official estimates, almost 500 JVP members and sympathizers have been killed. Human-rights advocates claim the government has killed scores of innocent victims and the death toll is higher." (Christian Science Monitor, December 19, 1988, p. 7).
"In the same period [January-December 1991] in the south, local sources have reported some seven to ten disappearances a month of suspected supporters of the Sinhalese nationalist Janatha Vimukti Peramuna (People's Liberation Front, or JVP)." (Human Rights Watch, "World Report 1992," Human Rights World Report (http://www.hrw.org/reports/1992/WR92/ASW-14.htm#P860_317153).
"After the top JVP leaders were killed under suspicious circumstances in police custody in November and December 1989, the organization was widely considered crushed. Yet death squad killings of suspected JVP sympathizers continued. The Financial Times reported on January 17, 1990 that "147 headless corpses -- presumed suspected members of the JVP -- were found on roads in the south." As late as November 1990, Asia Watch continued to receive reports from southern Sri Lanka of disappearances of people forces suspected of JVP links. In Kandy District, which had been a JVP stronghold, burning bodies continued to appear along roadsides. These practices had been characteristic of the government's counterinsurgency campaign since 1988, although the number of persons killed declined in 1990." (Human Rights Watch, "World Report 1990," Human Rights World Report (http://www.hrw.org/reports/1990/WR90/ASIA.BOU-11.htm#P718_161127).
"In July 1987 India intervened to stop the conflict [with the Tamils].  The Sri Lankan government and the Tamils agreed to a cease fire… The militatnt Sinhalese of the JVP disagreed violently with the terms of the agreement, sparking a riot in Colombo in which 70 people were Killed on July 28 [1987] and commencing widespread terrorist attacks in which some 2,000 JVP militants were engaged by 10,000 Sri Lankan Army troops... The JVP insurrection was crushed with the help of death squads by Late 1989." (Clodfelter, p. 673).
"In November 1989, the government announced the capture and death of the JVP leader, Rohana Wijeweera. A spokesman said Wijeweera was shot while attempting to escape from security forces. The war against the JVP had been won, the spokesman claimed. Many Sri Lankans celebrated. But that winter, in the south, the death squads roamed unrelentingly. Thousands more disappeared. Corpses continued to appear. Opposition politicians, who had generally supported the anti-JVP campaign, began to question whether Premadasa intended to use the death squads to consolidate his hold on power." (Washington Post, "The Mothers Who Won't Disappear," March 3, 1991, p. F1).</t>
  </si>
  <si>
    <t>Most estimates suggest between 200,000 and 300,000 civilians killed (virtually all by government).
"The attacks of the government and allied militias led to the displacement of more than two million Darfurians and the deaths of at least 200,000 unarmed civilians, mostly through disease and starvation." (International Crisis Group, "To Save Darfur," ICG Africa Report, no. 105 (17 March 2006), p. 3).
"Since the mainly African Muslim rebels took up arms in 2003, in protest against what they felt to be years of discrimination and neglect at the hands of the Arab Muslims in Khartoum, as many as 300,000 civilians have been killed and a further 2m or more forced to flee their homes. They have not been safe even in their pathetic refugee camps, many of which have been raided and burnt. A brutal and ill-disciplined government-backed militia, known as the janjaweed, has done most of the killing on a scale that dwarfs even the sectarian slaughter in Iraq." (Economist, "Now seize the moment," May 13, 2006).
"An estimated 100,000 to 450,000 people have died as a result of violence, disease or starvation." (Washington Post, "U.N. Council Approves Mission to Darfur," May 17, 2006, p. A18).
"The chaos in Darfur, the war-ravaged region in Sudan where more than 200,000 civilians have been killed, has spread across the border into Chad, deepening one of the world's worst refugee crises." (New York Times, "Refugee Crisis Grows as Darfur War Crosses a Border," February 28, 2006, p. 1).
"Since July 2003, Sudanese government forces and militia forces, known as “Janjaweed”, have committed crimes against humanity and war crimes on a massive scale during counterinsurgency operations in Darfur, Sudan’s western region bordering Chad. Civilians have suffered direct attack from land and air, summary execution, rape, torture, and the pillaging of their property. Military services participating in the attacks on the civilian population in Darfur include the air force, army, security and intelligence services, and the paramilitary Popular Defense Forces (PDF) under the command and supervision of the army.  These forces have conducted military operations in close cooperation with the Janjaweed militia, which the government recruited through informal networks of ruling party insiders, former military personnel, and leaders of nomadic tribes. The Sudanese government at the highest levels is responsible for widespread and systematic abuses in Darfur." (Human Rights Watch, "Entrenching Impunity: Government Responsibility for International Crimes in Darfur," Human Rights Watch Report, Volume 17, No. 17A (December 2005), p. 1).</t>
  </si>
  <si>
    <t xml:space="preserve">High: 2,000 (assume 30% of 6,000 total rebel dead are civilians killed by government).
Low: 600 (assume 10% of 6,000 total rebel dead are civilians killed by government).
“Libya's new government has drastically cut its estimate of the number of people who were killed in the revolution against Muammar Gaddafi's regime, concluding that 4,700 rebel supporters died and 2,100 are missing, with unconfirmed similar casualty figures on the opposing side.  Miftah Duwadi, the deputy minister of martyrs and missing persons, told the Libya Herald newspaper that the numbers for revolutionary losses were being checked but officials did not expect major changes.  Arguments about casualty figures have become bound up in political disagreements about the 2011 conflict. Opponents of Nato's armed intervention in support of the uprising often argue it caused many more deaths than would have been the case without it.  The UN Security Council authorised action to protect Libyan civilians from the Gaddafi regime but Russia, China and other critics believe that the western alliance exceeded that mandate and moved to implement regime change. Initially rebel officials believed that some 50,000 people had been killed, a figure that was revised down to 25,000 dead and 4,000 missing in October 2011. The latest statistics have been compiled after research by the ministry, though they do not include the final figure for fatalities on the Gaddafi side. Duwadi told the paper: "We are working hard to finish the final numbers. It is very important for the reconciliation process as well that we know the exact (total) losses." (Guardian, January 9, 2013, p. 18)
"On February 15, 2011, anti-government protests began in Libya’s second-largest city, Benghazi, following popular uprisings in neighboring Tunisia and Egypt... Government forces responded by arresting and attacking peaceful demonstrators in Benghazi and other eastern cities. The government used excessive force when protests spread to the western cities of Tripoli, the capital, Misrata, Zawiya, Zuwara, and Zintan. Human Rights Watch documented the government’s lethal use of live fire on peaceful protesters, as well as the arrest and disappearance of hundreds of people suspected of involvement in anti-government demonstrations... From February until August, when Tripoli fell, Gaddafi forces arrested thousands, if not tens of thousands, of people across the country, including anti-government protesters, suspected government critics, and people alleged to have provided information to international media and human rights organizations. Many of those arrested were fighters, but many others were civilians, including doctors, journalists, and people caught in areas where fighting took place... Detainees who were released from government custody during and after the conflict reported frequent torture, including beatings with wooden sticks and plastic pipes, and the use of electric shock. Some prisoners apparently died from the abuse or the subsequent lack of medical care.... In the fighting, government forces repeatedly launched indiscriminate attacks with mortars and GRAD rockets into civilian-inhabited areas, especially in Misrata and towns of the western mountains. The coastal city of Misrata suffered a two-month siege with near daily attacks that killed scores of civilians and for a while blocked delivery of humanitarian aid... During the conflict, and especially just before the fall of Tripoli, Gaddafi forces executed prisoners in their custody. Members of the Khamis Brigade, a powerful military force run by Gaddafi’s son Khamis, appear to have summarily executed at least 45 detainees in a warehouse in Tripoli in August. Thirty-four bodies exhumed from a mass grave near the town of al-Qawalish in western Libya in August seemed to be those of men detained by Gaddafi forces in early June. In September the bodies of 18 detainees, who died by suffocation when detained by Gaddafi forces in June in al-Khoms, were discovered buried in western Libya. In May security forces apparently executed 10 antigovernment protesters in Bani Walid.  At this writing Libya was still dealing with the problem of missing persons from the conflict. The number of missing and dead remains unclear. Mass graves continued to be discovered, but the lack of forensic expertise complicated the identification process." (HRW, http://www.hrw.org/world-report-2012/world-report-2012-libya_)
“NATO intervention started on 19 March with air attacks to protect people in Benghazi from massacre by advancing pro-Gaddafi troops. There is no doubt that civilians did expect to be killed after threats of vengeance from Gaddafi. During the first days of the uprising in eastern Libya, security forces shot and killed demonstrators and people attending their funerals, but there is no proof of mass killing of civilians on the scale of Syria or Yemen.  Most of the fighting during the first days of the uprising was in Benghazi, where 100 to 110 people were killed, and the city of Baida to the east, where 59 to 64 were killed, says Amnesty. Most of these were probably protesters, though some may have obtained weapons.  Amateur videos show some captured Gaddafi supporters being shot dead and eight badly charred bodies were found in the remains of the military headquarters in Benghazi, which may be those of local boys who disappeared at that time… The Amnesty findings confirm a recent report by the authoritative International Crisis Group, which found that while the Gaddafi regime had a history of brutally repressing opponents, there was no question of "genocide".  The report adds that "much Western media coverage has from the outset presented a very one-sided view of the logic of events, portraying the protest movement as entirely peaceful and repeatedly suggesting that the regime's security forces were unaccountably massacring unarmed demonstrators who presented no security challenge". (Independent, June 24, 2011, p. 24)
“This determination to hold on at all cost was a reason why Qaddafi resorted to brutal violence against protesters, including firing at unarmed civilians during funerals for those killed by the regime. There also have been largely uncorroborated reports, especially on Al Jazeera television, that the regime attacked hospitals, destroyed blood banks, raped women and executed the injured… At the same time, much Western media coverage has from the outset presented a very one-sided view of the logic of events, portraying the protest movement as entirely peaceful and repeatedly suggesting that the regime’s security forces were unaccountably massacring unarmed demonstrators who presented no real security challenge. This version would appear to ignore evidence that the protest movement exhibited a violent aspect from very early on. While there is no doubt that many and quite probably a large majority of the people mobilised in the early demonstrations were indeed intent on demonstrating peacefully, there is also evidence that, as the regime claimed, the demonstrations were infiltrated by violent elements. Likewise, there are grounds for questioning the more sensational reports that the regime was using its air force to slaughter demonstrators, let alone engaging in anything remotely warranting use of the term “genocide”. That said, the repression was real enough, and its brutality shocked even Libyans.” (ICG Report, POPULAR PROTEST IN NORTH AFRICA AND THE MIDDLE EAST (V): MAKING SENSE OF LIBYA Middle East/North Africa Report N°107 – 6 June 2011), pp. 4-5.
</t>
  </si>
  <si>
    <t>On March 15, 1988  soldiers opened fire on a group of protestors from Rangoon University. “Police piled wounded students several deep in a sweltering paddy wagon, where they remained for an inexplicable four hours during what should have been a brief ride to Insein Prison. Eventually, the government admitted that forty-one students died on that journey,” while around 200 died in the shooting. Boudreau, Vincent. Resisting Dictatorship: Repression and Protest in Southeast Asia. Cambridge, UK: Cambridge University Press, 2004, p. 194).  
Government continues to repress democracy movement after the 1988 uprising, but there is little evidence of widespread killing outside of the ongoing ethnic insurgencies.
"As many as 3,000 people were killed nationwide in street violence and army roundups of dissidents, beginning August 8 and lasting six weeks [September 19th]." (Clodfelter, p. 683).
Democracy movement is distinct from CPB insurgency.  "In the year following the Saw Maung coup, the military officers of the new State Law and Order restoration Council (SLORC) in Rangoon claimed that the whole democracy uprising from beginning to end had been inspired and organized by the CPB... It would have been surprising if there had been no CPB involvement in the events of the summer [of 1988].  But SLORC's attempt to tie the vast countrywide protests to the CPB... was far fetched in the extreme... During the course of interviewing hundreds of political activists who had led the summer demonstrations from the front, I found only a handful who had anything to do with the CPB movement at all." (Martin Smith, Burma: Insurgency and the Politics of Ethnicity (New York: Zed Books, 1991), pp. 365-366, 371).</t>
  </si>
  <si>
    <t>The "attempt to suppress the Pathet Lao… brought about open conflict when the 7,500 man Pathet Lao opened an offensive in the north, July 30-31 [1959]… The fighting died down after several months… [but fighting began again in 1960… The warring parties in Laos [signed a peace treaty] on February 22, 1973..." (Clodfelter, pp. 684, 686).
"Toward the middle of July, 1959, the Pathet Lao launched its military offensive... from July 18 to July 31, the Pathet Lao concentrated their efforts on isolating Sam Neua province from the rest of Laos.. From August 30 through September.. the Pathet Lao resumed heavy localized attacks against Lao Army posts..." (Martin E. Goldstein, American Policy Toward Laos (Fairleigh Dickinson Univ Press, 1973) p. 152)</t>
  </si>
  <si>
    <t>There has been evidence of continuing killing of Hmong civilians and executions of political opponents since 1975, including some significant episodes of violence in 2004 and 2006.  It is difficult to find clear evidence that more than 100 a year have been killed during most of this period.  UCDP codes the conflict as ending on 31 December 1990 “due to low activity.” It  seems reasonable to code this event as ending on August 14, 1991 with the adoption of a new, more liberal constitution in Laos.  Although it is widely acknowledged to have resulted in few tangible new rights, it was an indication of increasing liberalization in the regime and a move away from hardline communist policies.
“Several sources have reported frequent Lao military attacks on the Jungle Hmong over the past thirty-three years. Footage of the victims of a Lao military attack on a dozen boys and girls gathering food in May 2004 reveals brutal rape, mutilation, and disembowelment.' This report is just one of hundreds that have been a constant concern to human rights advocates. Perhaps the most publicized attack occurred on April 6, 2006. The Lao military mutilated and slaughtered a group of twenty-six unarmed Hmong as they foraged for food on the outskirts of their camp.Twenty-five of the twenty-six killed were women and children; five infants later died from starvation because their mothers were not alive to breast-feed them. Amnesty International and the Fact Finding Commission (FFC) have obtained photographs and videos documenting the aftermath of this massacre.” (Currie, L. Catherine, “The Vanishing Hmong: Forced Repatriation to an Uncertain Future,” (34 N.C.J. Int'l L. &amp; Com. Reg. 325 (2008-2009), p. 332)
"On March 27, 1975, North Vietnamese-Pathet Lao forces launched a strong attack against Vang Pao's Hmong defenders... The Pathet Lao singled out the Hmong as enemies to be shown no quarter. Pathet Lao radiobroadcasts spoke of "wiping out" these special forces who had stood in their way for fifteen years." (Library of Congress Country Study: Laos (http://lcweb2.loc.gov/cgi-bin/query2/r?frd/cstdy:@field(DOCID+la0052).
"An unknown number of Hmong people continued to live in destitution, hiding from the authorities, particularly the military, which for decades have carried out attacks, killing and injuring scores of people. The number of reported attacks declined in the second half of the year compared to previous years." (Amnesty International (http://www.amnestyusa.org/annualreport.php?id=ar&amp;yr=2008&amp;c=LAO) 2008)
"Amnesty International has received numerous reports about armed attacks by the military on people in the jungle. Accounts of such attacks are often difficult to corroborate because they
take place in isolated locations, far from populated areas and independent observers. Nevertheless, Amnesty International has received multiple credible accounts over the past four years from a range of sources sufficient to conclude that there is a pattern of such attacks." (Amnesty International, http://www.amnesty.org/en/library/info/ASA26/003/2007/en) March 2007).
"A Pathet Lao and Vietnamese offensive in 1977-78, including 'yellow rain' chemical air attacks, killed or scattered most of the [Meo] rebellion." (Clodfelter, p. 686).
"But the Chao Fah fight on, clinging to about 5 percent of Lao territory." (U.S. News &amp; World Report, "Still waging the Vietnam War," September 14, 1992, p. 48).
"The long-running armed conflict between government and ethnic Hmong forces, hidden from international scrutiny largely by restricted access, gained increased international attention following a visit to a rebel group hiding in the jungle by two foreign journalists. The subsequent publicity and embarrassment for the Lao authorities appeared to prompt a military crackdown, resulting in scores of reported civilian casualties. At the same time, armed opposition forces increased deliberate or indiscriminate bombings in areas crowded with civilians and on civilian buses." (Amnesty International Report, May 31, 2000 (AI Index: ASA 26/004/2000), p. 1)
"An unknown number of Hmong and other minorities have remained in the jungle to this day, hiding from the Lao military. Some groups have continued armed resistance to the Lao government" (Amnesty International, "Laos: Massacre of unarmed Hmong women and children," Amnesty International Public Statement, 4 May 2006 (AI Index: ASA 26/002/2006).</t>
  </si>
  <si>
    <t>South Sudan (Dinka/Nuer Conflict)</t>
  </si>
  <si>
    <t>Government forces loyal to President Salva Kiir (mostly Dinka) kill supporters of Vice President Riek Machar and members of Nuer ethnic group.</t>
  </si>
  <si>
    <t>Nuer and suspected opponents of President Salva Kiir</t>
  </si>
  <si>
    <t>Government kills suspected SRF/SPLA/SPLM supporters.</t>
  </si>
  <si>
    <t>Philippines (New People's Army and other political opposition)</t>
  </si>
  <si>
    <t>Violence has declined markedly since the election of Benigno Aquino III on June 30, 2010.
"Since 2001, hundreds of members of left-wing political parties, human rights activists, political journalists, and outspoken clergy in the Philippines have been killed or abducted... Human Rights Watch has done extensive research on the issue, documenting the involvement of the armed forces in the killings of individuals because of their political activities...2006 saw a sharp increase in the number of extrajudicial killings, which coincided with President Gloria Macapagal Arroyo’s June 2006 declaration of an “all-out war” against communist insurgents called the National People’s Army (NPA)." (Human Rights Watch, "Universal Periodic Review of the Philippines," April 7, 2008 (http://hrw.org/english/docs/2008/03/10/philip18248.htm).
"In late September 1969, the first battle between the government and the NPA occurred... Later in 1969, pro-government death squads... began terrorizing the Central Luzon villages where the rebels were operating.  Soon, the area was gripped in a cycle of tit-for-tat killings... A majority of the killings were attributed to the Monkees [the government backed groups], whose victims included politicians and policemen suspected of harboring NPA sympathizers and peasant organizers and leaders in NPA controlled barrios." (Gregg Jones, Red Revolution (Boulder: Westview, 1989), p.36)
"Communist insurgency, particularly the activity of the Huks--had degenerated into gangsterism during the late 1950s, but the Communist Party of the Philippines-Marxist Leninist, usually referred to as the CPP, was "reestablished" in 1968 along Maoist lines in Tarlac Province north of Manila, leaving only a small remnant of the original PKP. The CPP's military arm, the New People's Army (NPA), soon spread from Tarlac to other parts of the archipelago.... On September 21, 1972, Marcos issued Proclamation 1081, declaring martial law over the entire country. Under the president's command, the military arrested opposition figures, including Benigno Aquino, journalists, student and labor activists, and criminal elements. A total of about 30,000 detainees were kept at military compounds run by the army and the Philippine Constabulary." (Library of Congress Country Study, Philippines (http://lcweb2.loc.gov/cgi-bin/query2/r?frd/cstdy:@field(DOCID+ph0040).
"As the violence has escalated, Philippine officials have fingered an old familiar foe: communist agitators. Behind the strike, they say, is the outlawed Communist Party of the Philippines and its armed wing, the New People's Army (NPA), stoking rural discontent and antigovernment unrest. Hundreds of suspected insurgents have reportedly been detained during raids in and around Luisita. The reasons for the resilience of the Filipino communist insurgency - the longest running in Asia - are simple, say analysts. Poverty and social inequity are growing, and the political levers are held by the landowning Philippine elite, which has dragged its feet on agrarian reform since the restoration of democracy in 1986." (Christian Science Monitor, An escalation in leftist violence stretches the Army and embattled government," December 7, 2005, p. 4).
"the Communist Party of the Philippines (CPP) and its armed branch, the New People's Army (NPA). The NPA's low-intensity conflict continues to claim lives -- about 100 to 200 each year -- as the rebels mete out what they call "revolutionary justice" against soldiers, officials and politicians." (Washington Post, "Aging Rebels' Days in Netherlands May Be Numbered; Assets Frozen as Terrorist Label Is Put on Philippine Groups," October 5, 2002, p. A14).</t>
  </si>
  <si>
    <t>Intentional killing of civilians by government forces dropped off substantially in the first half of the 2000s.  Nevertheless, there were still reports of substantial violence by security forces.  There were credible reports of over 100 civilians protesters killed by police in the summer of 2010.  Since then, however, it does not appear that police intentionally killed more than 100 civilians in any single year.  The conflict will be coded as ending on January 1, 2011.
“Government tallies in Kashmir find that 2012 was the most peaceful year since an armed rebellion began in the disputed region in 1989. Despite that, no measures have been taken to demilitarize the region or to revoke the draconian laws that provide impunity to paramilitary forces here.  A report released by the Jammu and Kashmir state last week put hard numbers on the widely-observed notion that armed separatism has steadily declined and is nearing extinction. "There have been 33 grenade attacks and IED explosions this year up to November end as compared to 41 last year. 95 people, including 23 civilians, 14 paramilitary forces' personnel and 58 militants, were killed in 2012. It is much lesser as compared to the year 2011 in which 173 people were killed," the report said.” (Christian Science Monitor, January 2, 2013).
“The steep and continuous decline in terrorist violence in Jammu &amp; Kashmir (J&amp;K) continued through 2011, bringing fatalities to a new and dramatic low. 2010 had been described as the “most peaceful year” in over two decades of insurgency in the State, with 375 terrorism-related fatalities. 2011 witnessed a further consolidation, with just 183 killed in the State. Crucially, despite continuous efforts by the separatist constituency in State to replicate the militant-backed summer unrest of 2010, street demonstrations and violence failed to secure significant traction through 2011. 34 civilians, 30 Security Forces (SFs), and 119 terrorist fatalities were recorded in 2011, down from 36 civilians, 69 SF personnel and 270 terrorists in 2010. Terrorism related incidents, at 189 in 2011, dropped to just over a third of their number in 2010 (488).” (South Asia Terrorism Portal, http://www.satp.org/satporgtp/countries/india/states/jandk/index.html)
“The Indian government announced a major policy shift in Kashmir on Saturday, calling for the release of jailed student protesters, easing security strictures in major cities, reopening schools and universities, and offering financial compensation to the families of the more than 100 civilians killed since the restive region erupted in protests in June.” (New York Times, After Protests, India Calls for Easing of Security Measures in Kashmir, September 26, 2010, p. 14)
“The security forces have at times used excessive force in suppressing violent street protests in Indian-administered Kashmir; the clashes resulting in more than 100 deaths and thousands of injuries to both civilians and security forces. Deaths and injuries to protesters, many of them children, prompted anger and renewed protests, deepening a cycle of tit-for-tat violence.” (HRW, World Repot India 2011, http://www.hrw.org/en/world-report-2011/india)
"Ongoing protests by Muslims and Hindus in Jammu and Kashmir state since June 2008 have turned increasingly violent, claiming nearly 40 lives, injuring hundreds, and fueling religious hatred. Security forces have used tear gas and opened fire using live ammunition as well as rubber bullets to control protesters who set fires, damaged government property, hurled stones and in some cases, attacked policemen. On August 11 and 12, 2008, as violence escalated, Indian security forces opened fire on demonstrators, killing at least 15 people... The state of Jammu and Kashmir has been in conflict for the last two decades, and tens of thousands of civilians have died, caught between separatist militants and Indian security forces. While militants have been responsible for human rights abuses, Kashmiris have long complained about violations by Indian troops who go unpunished for serious crimes including extrajudicial executions, torture, arbitrary detentions and enforced disappearances. The violence had reduced since 2003, but the recent protests show that the Kashmir issue is yet to be resolved." (Human Rights Watch, "India: Order Kashmir Forces to Use Restraint," August 13, 2008 (http://hrw.org/english/docs/2008/08/13/india19618.htm).
"After the elections [in 1987], militants of the JKLF and other groups stepped up their attacks on the government, detonating bombs at government buildings, buses, and the houses of present and former state officials, and enforcing a state-wide boycott of the November 1989 national parliamentary elections. One month later, JKLF militants abducted the daughter of Home Minister Mufti Mohammad Sayeed, then freed her when the government gave in to demands for the release of five detained militants. That event, together with a surge in popular protest against the state and central governments, led the central government to launch a massive crackdown on the militants.  On January 19, 1990, the central government imposed direct rule on the state. From the outset, the Indian government's campaign against the militants was marked by widespread human rights violations, including the shooting of unarmed demonstrators, civilian massacres, and summary executions of detainees. " (Human Rights Watch, "Behind the Kashmir Conflict: Abuses by Indian Security Forces and Militant Groups Continue," Human Rights watch Report, July 1, 1999 (http://www.hrw.org/doc?t=asia&amp;c=india&amp;document_limit=100,20).</t>
  </si>
  <si>
    <t xml:space="preserve">Government suppresses Msulim Brotherhood after coup by General Abdel Fattah al-Sissi. </t>
  </si>
  <si>
    <t>"A truth commission report made public today concluded that the United States gave money and training to a Guatemalan military that committed "acts of genocide" against the Mayans during the most brutal armed conflict in Central America, Guatemala's 36-year civil war.  The report, by the independent Historical Clarification Commission, contradicts years of official denials of the torture, kidnapping and execution of thousands of civilians in a war that the commission estimated killed more than 200,000 people... The commission, set up as a part of a United Nations-supervised peace accord that ended the war in 1996, concluded that either the Government or allied paramilitary groups were to blame for more than 90 percent of the 42,000 human rights violations, 29,000 of which resulted in deaths or disappearances. That attributes a somewhat higher percentage of deaths to the Government and its allies than did a report last year by the Roman Catholic Church.... The report's estimate of more than 200,000 deaths is slightly higher than previous figures, and the number of documented massacres substantially exceeds previous figures. The war, which began in 1960, pitted a rightist military-controlled Government against a classic Latin American left-wing insurgency. In waging a war largely in the hinterlands where Mayans lived, the military assumed that the Mayans sympathized with the insurgents and provided them with supplies, information and shelter. As a consequence, entire Mayan villages were attacked and burned and their inhabitants were slaughtered in an effort to deny the guerrillas protection. The report said the Mayans paid the highest price when the military identified them as natural allies of the guerrillas." (New York Times, "Guatemalan Army Waged 'Genocide,' New Report Finds,"  February 26, 1999, p. A1). Suggests 180,000 killed by government.
"By 1990 an estimated 100,000 people had died in Guatemala's political violence since the Armas coup in 1954.  By the end of 1995 the estimated death toll had reached 140,000." (Clodfelter, p. 703)
60,000 to 200,000 "victims of politicide and genocide" from June 1978 - December 1996 (Barbara Harff, "No Lessons Learned from the Holocaust? Assessing Risks of Genocide and Political Mass Murder since 1955," American Political Science Review, vol. 97, no. 1 (February 2003), p. 60). DOES NOT INCLUDE DEATHS FROM 1954-1978.</t>
  </si>
  <si>
    <t>Guatemala (Civil War and repression)</t>
  </si>
  <si>
    <t>"The current strife between Boko Haram - an extreme Salafist group with roots in the northeastern city of Maiduguri - and the Nigerian government was sparked in July 2009, when tensions between the sect and authorities reached a breaking point. An uncomfortable modus vivendi in the northeast collapsed when Nigerian security forces staged an offensive that killed at least 700 people across several states. The action included the extra-judicial killing of the group's leader, Mohammed Yusuf, and deadly, often indiscriminate, attacks on other buildings and settlements associated with Boko Haram.” (Washington Post Monkey Cage Blog, October 6, 2014: http://www.washingtonpost.com/blogs/monkey-cage/wp/2014/10/06/the-boko-haram-insurgency-by-the-numbers/)</t>
  </si>
  <si>
    <t>Government forces kill civilians during effort to defeat insurgency by Boko Haram</t>
  </si>
  <si>
    <t xml:space="preserve">Reports suggest security forces are probably responsible for between 1,000 and 3,000 intentional civilians deaths.
“4,967 fatalities of/by security forces in connection with Boko Haram events from January 2009-January 2015.”  Not all of these are civilians or intentional. (Nigeria Social Violence Project http://www.connectsaisafrica.org/wp-content/uploads/2014/10/Table3.htm).
“Since July 2009, when the Boko Haram conflict escalated, at least 11,100 people have died on all sides of the insurgency… The conflict is rapidly intensifying. We estimate that 7,000 people died in incidents related to the insurgency between July 2013 and June 2014, compared with fewer than 1,900 in the preceding year. These deaths account for more than a quarter of all the recorded deaths in the past 15 years. Since January, more than 5,000 people have died, making the past eight months almost as deadly as the preceding five years…The current strife between Boko Haram - an extreme Salafist group with roots in the northeastern city of Maiduguri - and the Nigerian government was sparked in July 2009, when tensions between the sect and authorities reached a breaking point. An uncomfortable modus vivendi in the northeast collapsed when Nigerian security forces staged an offensive that killed at least 700 people across several states.” (Washington Post Monkey Cage Blog, October 6, 2014: http://www.washingtonpost.com/blogs/monkey-cage/wp/2014/10/06/the-boko-haram-insurgency-by-the-numbers/)
“The Nigerian government is terrorising part of its population and committing possible war crimes in its battle against Boko Haram, according to a documentary to be broadcast tonight. Human rights investigators believe 4,000 people have died in military custody since Boko Haram began its attacks in Nigeria two years ago…In response to Boko Haram's campaign, the Nigerian armed forces have launched a counter-terrorism offensive to try to stem the violence…The army took control of local militias, young Muslim men who had gathered together to help identify Boko Haram members living in their communities... Shehu Sani, president of the Civil Rights Congress of Nigeria, said the militia was a key element in the fight against Boko Haram. "These are young men that have the knowledge of the north-eastern part of Nigeria, so now the military can have someone by proxy carrying out their activities without them being held responsible," he said.  The militias armed themselves with machetes, cutlasses and even bows and arrows. They adopted the official title "Civilian Joint Taskforce", the state government paid them salaries and some of them received basic training from the army. Two militia members told Channel 4 about their activities, including the use of torture, to force confessions from individuals.” (The Independent, August 18, 2014) 
“Since 2009 Nigeria's security forces have waged a brutal anti-insurgency campaign, characterised by massacres, extra-judicial killings and arrests without trial.” (Guardian, January 22, 2015).
“Well over 500 people were killed in Nigeria last week when security forces responded to what the military portrayed as a jailbreak attempt by the Islamist group Boko Haram, making it one of the bloodiest episodes yet in the military's five-year counterinsurgency campaign, according to officials in the northern town of Maiduguri…Two other senior officials in northern Nigeria, as well as Mr. Saddiq, confirmed the elevated death toll, with several saying it could rise to 1,000.… If these accounts are correct, the killings would considerably exceed previous single-day death tolls in the military's fight against Boko Haram. Up to 200 were killed a year ago in the village of Baga on Lake Chad -- deaths attributed by citizens and rights groups to the military…''Ninety to 95 percent of the detainees were innocent people,'' Mr. Zanna said. ''They were just rounding up people…'' Mr. Saddiq also said that those killed were ''innocent people'' who were not affiliated with Boko Haram, adding that some of them had been killed by citizen vigilantes with stones or machetes.” (New York Times, March 21, 2014).
</t>
  </si>
  <si>
    <t>Suspected Boko Haram supporters.</t>
  </si>
  <si>
    <t>Egypt (supression of Muslim Brotherhood/Rabba Massacre)</t>
  </si>
  <si>
    <t xml:space="preserve">"In the months following the ouster of President Morsy, police used excessive lethal force, killing over 1,300 persons at protests, and arrested over 3,500 Brotherhood supporters...." (HRW World Report 2014)
"Over 1,400 people were killed in protests between July 2013, when Mohamed Morsi was ousted as President, and the end of 2014. The vast majority were killed by security forces dispersing sit-ins by Morsi supporters at Rabaa al-Adawiya and al-Nahda Squares in Greater Cairo on 14 August 2013." (Amnesty International) https://www.amnesty.org/en/countries/middle-east-and-north-africa/egypt/report-egypt/
"police and army forces systematically and intentionally used excessive lethal force in their policing, resulting in killings of protesters on a scale unprecedented in Egypt…Human Rights Watch concludes that the killings not only constituted serious violations of international human rights law, but likely amounted to crimes against humanity, given both their widespread and systematic nature and the evidence suggesting the killings were part of a policy to attack unarmed persons on political grounds. While there is also evidence that some protesters used firearms during several of these demonstrations, Human Rights Watch was able to confirm their use in only a few instances… Using armored personnel carriers (APCs), bulldozers, ground forces, and snipers, police and army personnel attacked the makeshift protest encampment, where demonstrators, including women and children, had been camped out for over 45 days, and opened fire on the protesters, killing at least 817 and likely more than 1,000… The Rab’a and al-Nahda square dispersals were both preceded and followed by other mass killings of protesters. In July and August, as protesters organized marches across Cairo in response to the military’s overthrow of the Morsy government, security forces repeatedly used excessive force to respond to demonstrations, indiscriminately and deliberately killing at least 281 protesters in different incidents separate from the August 14 dispersals between July 5 and August 17, 2014.” (Human Rights Watch, “All According To Plan: The Rab’a Massacre and Mass Killings of Protesters in Egypt &lt;http://www.hrw.org/sites/default/files/reports/egypt0814web_0.pdf&gt;)
</t>
  </si>
  <si>
    <t>"Sierra Leone's war began in March [23] 1991 when a small armed contingent known as the Revolutionary United Front (RUF), accompanied by Liberian fighters and Burkinabe soldiers, entered south-eastern Sierra Leone from Liberia." (International Crisis Group, "SIERRA LEONE: TIME FOR A NEW MILITARY AND POLITICAL STRATEGY," ICG Africa Report, no. 28 (11 April 2001), p. 28).
"The RSLMF [Sierra Leone military] was preoccupied with countering the occupation of portions of Sierra Leone territory by Charles Taylor and his National Patriotic Front of Liberia (NPFL) . While official information was sparse, unconfirmed reports indicated there were a number of armed actions in 1991 in which both sides committed human rights abuses, including summary executions." (US Department of State: Country Report on Human Rights Practices for 1991 9http://www.ecoi.net/local_link/241503/350959_en.html )
"SIERRA LEONE'S government and rebel leaders declared a decade-long civil war had ended yesterday [January 18, 2002] when they watched thousands of weapons burn on a ceremonial bonfire... Up to 50,000 people have been killed and thousands more wounded, raped or robbed. Hundreds of thousands have been forced to flee their homes... The ceremony rounded off months of work on a UN-brokered peace plan, under which more than 47,500 rebels and government militiamen have surrendered their weapons. Foday Sankoh, the RUF leader who launched the war in March 1991 in the name of ending decades of corrupt rule, has been detained by the government since the last big flare-up of fighting in mid-2000." (Independent, "DECADE OF CIVIL WAR IN SIERRA LEONE IS OVER, SAYS PRESIDENT," January 19, 2002, p. 16).</t>
  </si>
  <si>
    <t>Since Nagorno-Karabakh is officially part of Azerbaijan, estimate is for Armenians in Nagorno-Karabakh killed by Azerbaijan only.  Most Karabakh-Armenian civilian deaths occur between August 1991 when Azerbaijan becomes independent and the end of 1992, by which time most Karabakh-Armenian had fled and Armenian forces had gained control of the the region.  After that, most of the civilian dead are Azeris.  The New York times estimates 3,500 total Armenian dead by December 1992. Assuming roughly 50% are civilians = 1,500.   
"At least 4,000 Azerbaijanis and 3,500 Armenians have been killed since the Nagorno-Karabakh Armenians declared an independent republic 11 months ago, Administration officials estimate. In addition, more than 200,000 Armenians who had lived in Azerbaijan have sought refuge in Armenia." (New York Times, "U.S. Warns of 'Catastrophe' Facing Armenia," December 20, 1992, p. A11).
"In June 1992, however, a large-scale Azerbaijani offensive against the Geranboi (Shaumian) region of Azerbaijan and Mardakert province in Nagorno-Karabakh achieved initial success. Armed with heavy weapons received after the division of the Soviet army's arsenal under the treaty of Tashkent of May 1992, the Azeri army captured nearly 80% of Mardakert province and created nearly 40.000 ethnic Armenian refugees. The Azeri forces subjected the Armenians in Karabakh - including civilians - to a withering air and artillery bombardment during the summer of 1992... During 1993, the vast majority of violations of the rules of war, such as indiscriminate fire, the destruction of civilian objects, the taking of hostages, and looting, were the direct result of Karabakh Armenian offensives - often supported by forces from the Republic of Armenia." (Human Rights Watch, "AZERBAIJAN: SEVEN YEARS OF CONFLICT IN NAGORNO-KARABAKH," Human Rights Watch Report, December 1994, p. 5, 8)
"The number of dead is controversial. Initially local and international officials claimed that 18,000 to 20,000 Azerbaijanis and at least 25,000 Armenians died. However, there is now some consensus that total deaths were rather fewer, in the neighborhood of 18,500, the figure quoted in Thomas de Waal, Black Garden, op. cit., pp. 284-286, and Arif Yunusov, "Statistics of Losses in the Armenian-Azerbaijani War", in Karabakh Yesterday, Today and Tomorrow (Baku, 2002),pp. 20-22." (International Crisis group, "NAGORNO-KARABAKH: VIEWING THE CONFLICT FROM THE GROUND," ICG Europe Report, no.166 – 14 (September 2005), p. 2, note 23).
"Brutal human rights violations were reported on both sides during the conflict, including indiscriminate shelling of civilians, the taking of hostages and widespread looting. Human Rights Watch/Helsinki, a New York-based monitoring group, said in a 1994 report that the war killed 25,000 people and turned more than 1 million on both sides into refugees." David Hoffman, "Karabakh Smoothes Its Lifeline," The Washington Post, September 19, 1996, p. A20).
24,000 "casualties" (but later context clarifies this means deaths) from 1989-1994 (most in 1993). Valery Tishkov, "Ethnic Conflicts in the Former USSR: The Use and Misue of Typologies and Data," Journal of Peace Research, vol. 36, no. 5 (1999), p. 578).  A good, careful source.
"Some 15,000 to 25,000 people were killed." Walker also cites an estimate of 17,000 dead (with 11,000 Azeris and 6,000 Armenians). Edward Walker, No Peace, No War in the Caucasuses (Cambridge: Strengthening Democratic Institutions Project, JFK School of Government, 1998), p. 29).
"Since 1991 the war has claimed more than 20,000 lives on both sides." (HRATCH TCHILINGIRIAN, "Nagorno Karabagh: transition and the elite," Central Asian Survey (1999) 18(4), p. 445).
"An estimated 22,000 Karabakhis and an unknown number of Azerbaijanis and their allies died in the conflict." (Jane’s Intelligence Review, September 1, 1999).</t>
  </si>
  <si>
    <t>Azerbaijan (Armenians in Nagorno-Karabakh)</t>
  </si>
  <si>
    <t>Conflict begins [by rule] when Azerbaijan became independent on August 30, 1991.  Mass killing violence actually began on February 27, 1988. “The most brutal of these events was the anti-Armenian pogrom in Sumgait, Azerbaijan [February 27, 1988], which took the lives of thirty-two Armenians, wounded hundreds more, and intensified the fears of ethnic Armenians living in other parts of Azerbaijan.” (https://www.hrw.org/sites/default/files/reports/AZER%20Conflict%20in%20N-K%20Dec94.pdf)
“The genesis of the current war in Nagorno-Karabakh dates back to February 1988, when Armenians in Stepanakert, the capital of Nagorno-Karabakh, held demonstrations demanding Nagorno-Karabakh's incorporation into Armenia.” (https://www.hrw.org/sites/default/files/reports/AZER%20Conflict%20in%20N-K%20Dec94.pdf)
"On January 6, 1992, the Nagorno-Karabakh "Republic" parliament declared independence from Azerbaijan... A watershed came in the spring and summer of 1991, when Azerbaijani Special Function Militia Troops, or OMON, accompanied by Soviet Army troops, conducted a passport and arms check known as "Operation Ring" in Armenian villages in Nagorno-Karabakh and the Khanlar and Geranboi (Shaumian) districts of Azerbaijan. "Operation Ring" resulted in the arrest and detention of hundreds of Armenian men, the temporary deportation of thousands of Armenians, and the emptying of between twenty-two and twenty-four Armenian villages. It was reportedly carried out with an unprecedented degree of violence and a systematic violation of human rights...In the late summer and early autumn 1991 Armenians fought to retake their villages, and Azeris used force to counter Nagorno-Karabakh's declaration of independence. The number of casualties and hostages began to mount rapidly." (Human Rights Watch, "AZERBAIJAN: SEVEN YEARS OF CONFLICT IN NAGORNO-KARABAKH," Human Rights Watch Report, December 1994, p. 2, 3-4).
"Talks on 4-5 May 1994 led to the Bishkek Protocol establishing a ceasefire and preparing the way for the signing of an official ceasefire agreement on 9-10 May." (International Crisis group, "NAGORNO-KARABAKH: VIEWING THE CONFLICT FROM THE GROUND," ICG Europe Report, no.166 – 14 (September 2005), p. 2, note 23).</t>
  </si>
  <si>
    <t xml:space="preserve">
There is evidence that some violence begins immediately following Lissouba's inauguration in August 1992, but the specifics of that violence are very thin and it appears to be very low level. More significant violence begins in June 1993 follwoing a second round of parlimentary elections.
"Rioting first erupted in Brazzaville on June 10 [1993] and quickly spread throughout the country... By mid-June, lawlessnes and violence has spread throughout the country, party militias imposed exclusive control on quarters of the capital... and tens of thousands of civilians were displaced." (Zartman and Vogeli, in Bruce W. Jentleson, ed., Opportunities Missed, Opportunities Seized: Preventive Diplomacy in the Post Cold War World (Lanham, MD: Rowman &amp; Littlefield, 1999) p. 274)
"Over the last seven years, thousands of unarmed civilians have been extrajudicially executed by the security forces or deliberately and arbitrarily killed by armed groups loyal or opposed to the government. Hundreds of unarmed civilians were killed from late 1998 to early 1999 alone. Other abuses include "disappearances" and abductions, torture and other forms of cruel, inhuman or degrading treatment, arbitrary arrests and unlawful detentions... From the many testimonies collected by the delegates, Amnesty International concluded that the abuses of human rights were politically motivated and directly related to the political violence which occurred soon after former President Lissouba was elected in July 1992, particularly when he came to power in August 1992.... In decisive battles in October [1997], Sassou took control of Brazzaville and later Pointe-Noire, forcing President Lissouba and his prominent supporters, including Prime Minister Kolelas, to flee the country. Sassou declared himself President on 17 October and was sworn in as President on 25 October 1997." (Amnesty International, "REPUBLIC OF CONGO: An old generation of leaders in new carnage," AI Index: AFR 22/001/1999, 25 March 1999 (http://web.amnesty.org/library/Index/ENGAFR220011999?open&amp;of=ENG-COG).
"Congo's new President, Professor Pascal Lissouba, was inaugurated on August 31." 1992. http://www.ecoi.net/local_link/241760/351252_en.html
"Official figures for 1993-94 record 2,000 people killed, between 100,000 and 300,000 displaced, and 13,000 houses destroyed." (Tom Young, Readings in African Politics (Bloomington: Indiana University Press, 2003), p. 89).
"Ethnic clashes touched off by a political crisis have killed up to 1,500 people here in two months, diplomats and aid workers said. Another 400,000 people, half of the city's population, have been displaced by the fighting, according to UNICEF...President Pascal Lissouba -- who became the country's first freely elected president in 1992 after 30 years of Marxist rule -- and opposition leader Bernard Kolelas are locked in a conflict that began as a dispute over parliamentary elections and has escalated into ethnic bloodshed... Congo's troubles began after legislative elections last May that the opposition accused the government of rigging. The opposition boycotted a second round in June, and government and opposition supporters clashed in Brazzaville's suburbs with the ample weapons that flow freely into the country from South Africa and Zaire. The fighting in Brazzaville quickly took on ethnic overtones, because political parties largely coalesced around ethnic allegiance. Two southern groups, the Laris and Niboleks, are at the center of the conflict: Lari "ninjas" are fighting against Nibolek militias and Lissouba's personal commandos known as the Aubevillois... Many of the killings are blamed on Lissouba's Aubevillois, a heavily armed militia of about 500 men. The force is well armed from South Africa, and Lissouba has said he plans to augment it by 2,000 men and broaden its ethnic base." (Washington Post, "Conflict Mars Congo's Move To Democracy," January 30, 1994, p. A30). </t>
  </si>
  <si>
    <t xml:space="preserve">
"The violence in the southeastern parts of North-Kivu region began on 20 March 1993 with members of the Nyanga and Hunde ethnic groups attacking Banyarwanda at Ntoto market in Walikale district" (AI Index: AFR 62/11/93 Amnesty International 16 September 1993)
"Beginning in March 1993, Hunde, Nyanga, and Nande militia groups called Mai-Mai or Bangirima, which apparently had the support of local Zairian political officials, began to attack the Banyarwanda population in several zones of North Kivu. In response, the Hutu, who were the main targets of the attacks, formed their own militia. Attacks and counterattacks by rival ethnic militia continued for nearly six months, leaving approximately 6,000 dead and displacing an estimated 250,000.. Tensions in the region came to a peak in March 1993 when the then governor of North Kivu, Jean-Pierre Kalumbo Mboho, publicly questioned the nationality of Banyarwanda and suggested that the security forces would assist efforts by Nyanga and Hunde to "exterminate" Banyarwanda… Attacks by Mai-Mai militia in Masisi and Walikale zones and Bangirima in Rutshuru and Lubero zones apparently began several days after the governor's comments. Hutu protests over the arrest of a Magrivi leader seem to have been the spark that ignited the violence." (Human Rights Watch, "FORCED TO FLEE: Violence Against the Tutsis in Zaire," Human Rights Watch Report, vol. 8, No. 2A (July 1996), p. 1). “In March 1993, tensions exploded in several villages in northern Kivu. Some reports blame the Hunde for starting the fighting, others blame the Banyarwanda. Regardless of who began the bloodshed, it escalated into large-scale ethnic fighting. Between March 1993 and January 1994, more than 10,000 people were reportedly killed, and more than 250,000 were displaced. Banyarwanda were said to number about two million in Kivu before the killings began. Most of the dead and displaced were Banyarwandan.” http://www.cidcm.umd.edu/mar/assessment.asp?groupId=49009
"The long despotism of Joseph Mobutu ended on May 17, 1997, after a 7 month long civil war with the rebel forces of Laurent Kabila." (Clodfelter, p. 630).
"The pretext for the initial uprising here was an order issued last Oct. 7 by the Mobutu government giving Tutsis 72 hours to leave the country. In reality, the revolt had broken out three days before. On Oct. 4, rebel troops who had crossed the Ruzizi River from Rwanda struck a hospital and a Congolese army base near Lemera, a village on the Ruzizi plain between Lake Kivu and Lake Tanganyika. Within hours, the lieutenant colonel commanding the base was killed and government soldiers fled south toward Uvira... Mobutu's last stand occurred on a bridge over the Bombo River, 60 miles east of Kinshasa, on May 15. The army chief, Gen. Marc Mahele Lieko Bokungu, had constructed what he claimed would be "a wall of steel" against the rebel troops. Mahele dynamited the bridge and ordered his troops to dig in on the steep western banks of the 60-foot-wide river. But 500 rebels already had sneaked across the river's black waters, outflanking the capital's defenders. The government army fled. The next day, Mobutu flew out of Kinshasa after Mahele informed his president that he would fight no more. A Mobutu loyalist shot Mahele to death in the presidential palace that day. At 2 a.m. on May 17, rebel patrols entered the capital, trudging into Kinshasa along its rusting railroad tracks." (Washington Post, "In Congo, Revenge Became Rebellion," July 06, 1997, p. A1).</t>
  </si>
  <si>
    <r>
      <t xml:space="preserve">"From the start those in power were prepared to use physical attacks… to achieve their ends.  They directed massacres of hundreds of Tutsi in mid-October 1993 and in five other episodes before the 1994 genocide…" (Human Rights Watch, Leave None to Tell the Story: Genocide in Rwanda (New York: Human Rights Watch, 1999), p. 4).
On October 5, 1990 "Under the pretext of assuring security, the government began making massive arrests... many were tortured and dozens died."  (Human Rights Watch, Leave None to Tell the Story: Genocide in Rwanda (New York: Human Rights Watch, 1999), p. 49).
"The swearing in of a new [RPF] government in Kigali (19 July 1994) was an attempt as some sort of normalization for the first time since 6 April." (Gérard Prunier, The Rwanda Crisis: History of a Genocide (New York: Columbia University Press, 1995), p. 299).
</t>
    </r>
    <r>
      <rPr>
        <b/>
        <sz val="10"/>
        <rFont val="Arial"/>
        <family val="2"/>
      </rPr>
      <t>NOTE ON EXTENT OF VIOLENCE BEFORE 1994:</t>
    </r>
    <r>
      <rPr>
        <sz val="10"/>
        <rFont val="Arial"/>
        <family val="2"/>
      </rPr>
      <t xml:space="preserve"> "To execute a campaign against Tutsi effectively took practice. Before the grim background of war, economic distress, violent political competition, insecurity and impunity, and to the accompaniment of virulent propaganda, radicals staged the practice for the catastrophe to come. The rehearsals took place in more than a dozen communities, the most important being the commune of Kibilira in October 1990, March 1992, December 1992, and January 1993; in several communes in northwestern Rwanda, including Mukingo, Kinigi, Gaseke, Giciye, Karago, and Mutura in January and February 1991; in the region known as Bugesera, commune Kanzenze, in March 1992; in several communes of Kibuye in August 1992; and again in the northwest in December 1992 and January 1993.57 These attacks slaughtered some 2,000 Tutsi and dozens of Hutu and established patterns for the genocide of 1994."https://www.hrw.org/reports/1999/rwanda/Geno1-3-10.htm#P578_223328</t>
    </r>
  </si>
  <si>
    <t>Democratic Republic of Congo (Kabilla vs opponents)</t>
  </si>
  <si>
    <t xml:space="preserve">
Violence against civilians appears to begin almost immediately after LURD invasion in 21 April 1999.
"The Lofa citizens, in their position statement, condemned in the strongest terms the 21st April attack describing it as barbaric and inhumane " (BBC Summary of World Broadcasts May 7, 1999)
"In April and August 1999, Liberian rebels operating from Guinea carried out attacks in Lofa County, northern Liberia"https://www.hrw.org/reports/2001/guinea/guinea0701-02.htm
"There are credible reports that during the incursions and counter-attacks in Lofa county, hundreds were killed and thousands of citizens plus refugees from Sierra Leone were forced to flee the area. In July Sierra Leonan refugees began to leave two refugee camps in northern Lofa country because of the instability and harassment by security forces. Many walked for days to reach the help of the U.N. High Commissioner for Refugees (UNHCR) in Bomi county, which transported them to a refugee camp near the border with Sierra Leone. Lofa county residents complained of constant harassment and intimidation by the police and paramilitary forces used by the Government to quell the incursions."
"Only five years after Liberia began a shaky transition to peace, the country is once again immersed in war. Tens of thousands of Liberians have been forced to flee their homes as fierce fighting continues in the northwest, where a rebel incursion began in July 2000. This incursion sparked the fifth serious outbreak of violence since the national elections of 1997 that ended a seven-year civil war." (Human Rights Watch, "BACK TO THE BRINK: WAR CRIMES BY LIBERIAN GOVERNMENT AND REBELS," Human Rights Watch Report, Vol. 14, No. 4 (A) (May 2002), p. 4)
"Only five years after Liberia began a shaky transition to peace, the country is once again immersed in war. Tens of thousands of Liberians have been forced to flee their homes as fierce fighting continues in the northwest, where a rebel incursion began in July 2000. This incursion sparked the fifth serious outbreak of violence since the national elections of 1997 that ended a seven-year civil war."https://www.hrw.org/reports/2002/liberia/liberia0402.htm
"Dissidents based in Guinea launched a cross-border attack on Liberia, state-controlled radio reported Sunday [July 9, 2000], blaming British arms shipments for raising tensions in the region. The attack was launched Saturday morning on the small border town of Koryama in Liberia's northern Lofa county, the KISS-FM radio station said. Details were sketchy and there was no word of casualties. The station said government troops beat the unidentified insurgents back. There was no independent confirmation of the attack, which President Charles Taylor's government described was a ''purely diversionary'' tactic ahead of what it said was an expected offensive on Liberia from neighboring Sierra Leone." (Associated Press, "N. Liberia Town Attacked," July 9, 2000).  Assume attack was on July 8.
"As president, Taylor enrolled thousands of fighters from his former faction in the country's police and army, which resulted in continued pillage and human rights abuses and, ultimately, a return to civil war in 1999. During Liberia’s second armed conflict, two rebels groups—the Guinea-backed Liberians United for Reconciliation and Democracy (LURD) and the Ivorian-backed Movement for Democracy in Liberia (MODEL)—launched their own bid to unseat President Taylor. In August 2003, as the rebels threatened to take over the capital Monrovia, Taylor was granted political asylum in Nigeria on the condition that he not meddle in the political affairs of Liberia or elsewhere in West Africa. In August 2003, Liberia’s warring factions signed an internationally brokered peace agreement in Accra, Ghana." (Human Rights Watch, "Liberia at a Crossroads: Human Rights Challenges for the New Government," A Human Rights Watch Briefing Paper, September 30, 2005, pp. 3-4).
"A Comprehensive Peace Agreement was signed by the former government of Liberia, both armed opposition groups, the Liberians United for Reconciliation and Democracy (LURD) and the Movement for Democracy in Liberia (MODEL), together with political parties, in Accra, Ghana, on 18 August 2003." (Amnesty International, "Liberia: The promises of peace for 21,000 child soldiers," 17 May 2004, AI Index: AFR 34/006/2004 (http://web.amnesty.org/library/index/engafr340062004).</t>
  </si>
  <si>
    <t>EVENT IS ONGOING
LEVEL OF VIOLENCE HAS DIMINISHED SUBSTANTIALLY SINCE  2008.  PROBABLY STILL A FEW HUNDRED DEATHS IN 2012 THOUGH.
FIRST VIOLENCE PROBABLY BEGINS IN 2002, WITH FIRST MAJOR JEM ATTACK ON 26 FEBRUSARY 2003.  BUT MAJOR GOVERNMENT REPRESSION BEGINS IN JULY 2003.
"This year is on track to be a setback for the Sudanese region, U.N. officials warn, with more criminality, rebel attacks, rapes, displacements and assorted violent incidents than in the recent past. It was a scene that seemed to belong to a different time, say, early 2004, when war was raging across Sudan's vast desert region of Darfur. Hundreds of armed men - on horseback, camels, donkeys and in four-by-four trucks - some in street clothes, some in camouflage fatigues, swept into the Kassab displaced persons camp and began looting, burning, raping and shooting. In the span of a few hours, several people were killed and tens of thousands were sent running for their lives. But this was not 2004. It happened this month, and U.N. officials and aid workers said it was among the more troubling violence Darfur had experienced in years." (The International Herald Tribune, August 20, 2012).
"As the fighting in Darfur diminishes after years of conflict... Gen. Martin Luther Agwai, the departing commander of the joint United Nations-African Union peacekeeping force in Darfur, told reporters that the war in Darfur was essentially over. ''As of today, I would not say there is a war going on in Darfur,'' Reuters quoted him as saying. ''Militarily, there is not much. What you have is security issues more now. Banditry, localized issues, people trying to resolve issues over water and land at a local level. But real war as such, I think we are over that.''  Senior United Nations officials said that while General Agwai was basically correct, they did not want to play down the dire consequences some three million displaced people face in Darfur...  ''Whether it is characterized as a war or not, the reality is that threats against civilians do remain'' in Darfur, said Edmond Mulet, the assistant secretary general for peacekeeping. Though the level of fighting has diminished there, he said, an additional 140,000 people have sought refuge in camps since January. ''It is still far from peaceful,'' he said.  Factors contributing to the diminished fighting include a splintering of opposition groups and reduced outside support, officials said. Most current deaths in Darfur come from criminal activity, United Nations officials said, while hundreds of people have been killed in recent months in clashes in the south.Susan Rice, the American ambassador to the United Nations, has continued to call the conflict in Darfur genocide, and officials said she upbraided Rodolphe Adada, the departing civilian head of the peacekeeping forces, after he described Darfur as a ''low-intensity conflict'' this year...  Tommy Vietor, a White House spokesman, said in a statement, ''While the nature of the violence in Darfur may have changed, the crisis over all remains serious and unresolved.'' Maj. Gen. J. Scott Gration, a retired Air Force officer who is President Obama's special envoy for Sudan, has described the situation in Darfur as the ''remnants of genocide.''... Mr. Adada resigned after sustained criticism that he was too soft on the Khartoum government. General Agwai is rotating out, to be succeeded by another officer. Some United Nations officials and Darfur activists called it self-serving of the departing peacekeeping leaders to describe the conflict as settled.  ''It undermines international urgency in resolving these problems if people are led to believe that the war in Darfur is over,'' said John Prendergast, a founder of the Enough Project, an anti-genocide campaign." (New York Times, August 28, 2009) 
"The Sudanese government’s large-scale attack on towns in rebel-held areas of West Darfur in February 2008 was a vicious reprise of “scorched earth” counterinsurgency tactics from 2003 to 2005. The Sudanese armed forces and government-backed Janjaweed militia killed and wounded hundreds of civilians and caused widespread property damage and looting in violation of international humanitarian law." (Human Rights Watch, "They Shot at Us as We Fled," May 2008 (http://hrw.org/reports/2008/darfur0508/).
"Since July 2003, Sudanese government forces and militia forces, known as “Janjaweed”, have committed crimes against humanity and war crimes on a massive scale during counterinsurgency operations in Darfur, Sudan’s western region bordering Chad. Civilians have suffered direct attack from land and air, summary execution, rape, torture, and the pillaging of their property." (Human Rights Watch, "Entrenching Impunity: Government Responsibility for International Crimes in Darfur," Human Rights Watch Report, Volume 17, No. 17A (December 2005), p. 1).
"There had been violence before, but by late July 2003, it had assumed a completely new scale and exploded.  New patterns of repression emerged." (Gerard Prunier, "Darfur: The Ambiguous Genocide (Ithaca: Cornell University Press, 2005), p. 99).</t>
  </si>
  <si>
    <t>Nigeria (suppression of Boko Haram)</t>
  </si>
  <si>
    <t>Disputed election was on November 28, 2010, but violence did not begin until early December.  Gbagbo was captured on April 11, 2011.
"On Saturday, December 4, Ouattara supporters took to the streets in Treichville and Koumassi, pro-Ouattara neighborhoods in southern Abidjan, to celebrate the UN’s endorsement of Ouattara’s victory and to protest Gbagbo’s decision not to relinquish power. The security forces swiftly suppressed them, leading to at least four deaths, including of three boys, as well as dozens of wounded...None of the victims nor any of the
demonstrators around them appeared to have engaged in aggressive behavior toward the security forces that would have dictated a response of even minimal force." (https://www.hrw.org/sites/default/files/reports/cdi1011WebUpload.pdf)
"Serious crimes in violation of international law - including war crimes and likely crimes against humanity - were committed by forces loyal to Gbagbo and Ouattara between December 2010 and April 2011." (Human Rights Watch, Côte d’Ivoire: ICC Prosecutor Seeks Investigation, June 23, 2011)</t>
  </si>
  <si>
    <t xml:space="preserve">
EVENT IS ONGOING
“As of 23 May 2011 Abyei town was in flames as armed militias looted and burned property following the occupation of the entire Abyei region by the Sudan Armed Forces (SAF). Between January and March 2011 the National Congress Party (NCP), the ruling party in Sudan, supported and armed militia forces that attacked police positions throughout the middle of Abyei, leaving more than 150 dead. In May, strident political rhetoric increased on both sides and units put in place to protect the territory clashed. Following an incident on 19 May, SAF launched a full-scale invasion of Abyei accompanied by a concerted aerial bombing campaign.” http://www.smallarmssurveysudan.org/fileadmin/docs/working-papers/HSBA-WP-26-Conflict-Dynamics-in-Abyei.pdf
"Despite the peaceful secession of South Sudan on July 9, 2011, new conflicts broke out in the disputed territory of Abyei in May, in Southern Kordofan state in June, and Blue Nile state in September. The two states lie north of the South Sudan border and have ethnic populations with historic links to the South." (HRW, http://www.hrw.org/news/2012/01/22/sudan-rights-record-deteriorates-new-conflicts)
"May 20, 2011: on the basis of a contrived pretext, the SAF and its Arab Misseriya militia allies invade Abyei, seizing control within two days and sending some 120,000 Dinka Ngok, the indigenous population, fleeing to South Sudan." (Africa News, "Sudan: War Looms As Khartoum Bombs Civilians in South," November 11, 2011 Friday).
</t>
  </si>
  <si>
    <t>EVENT IS ONGOING
"In July and August, as protesters organized marches across Cairo in response to the military’s overthrow of the Morsy government, security forces repeatedly used excessive force to respond to demonstrations, indiscriminately and deliberately killing at least 281 protesters in different incidents separate from the August 14 dispersals between July 5 and August 17, 2014. In the first of these incidents, on July 5, soldiers fired live ammunition at protesters gathered outside the Republican Guard headquarters on Salah Salem Street in eastern Cairo, where protesters believed Morsy to be held. The soldiers killed at least five protesters, including one who was attempting to place a Morsy poster on a fence outside the headquarters." https://www.hrw.org/report/2014/08/12/all-according-plan/raba-massacre-and-mass-killings-protesters-egypt
"After mass protests on June 30 against the Muslim Brotherhood, General Abdel Fattah al-Sissi on July 3 deposed President Mohamed Morsy, who had come to power through democratic elections one year earlier, and appointedConstitutional Court judge Adly Mansour as interim president. Mansour issued a Constitutional Declaration setting out a roadmap, which included drafting a new constitution and elections. A constituent assembly of 50 appointed members completed a draft of the constitution in December. In the months following the ouster of President Morsy, police used excessive lethal force, killing over 1,300 persons at protests, and arrested over 3,500 Brotherhood supporters...Clashes between pro- and anti-Brotherhood protesters in the week of Morsy’s overthrow between June 30 and July 5 killed at least 54 people around the country. Security forces used excessive lethal force in dealing with pro-Brotherhood protests that involved some violence on the part of protesters. On the morning of July 8, the military broke up a Brotherhood sit-in outside the Republican Guard headquarters, killing 61 protesters who responded with stone-throwing and some gunfire, which killed two security officers.... On July 27, the police clashed with a pro-Brotherhood march, killing 95 protesters, many of them with single-shot wounds to the head and chest. On August 14, police forcibly broke up the two Muslim Brotherhood sit-ins at Rab’a al-Adawiya and al-Nahda in Cairo, killing up to 1,000 people, according to Prime Minister Hazem Beblawy." (HRW World Report 2014)</t>
  </si>
  <si>
    <t>EVENT IS ONGOING
“Fighting erupted in the headquarters of the South Sudan army’s presidential guard at around 10:30 p.m. on December 15, hours after a meeting of South Sudan’s leading political party, Sudan People’s Liberation Movement (SPLM). The meeting was marked by extremely high tensions between President Salva Kiir, who is of Dinka ethnicity, and former Vice President Riek Machar, who is of Nuer ethnicity. Kiir had dismissed Machar, a senior SPLM member, as vice president in July and fired his entire cabinet… In Juba, clashes between members of the presidential guard of the Sudan People’s Liberation Army (SPLA) erupted during the night of December 15, 2013… much of the violence in the capital the following week was targeted attacks by Dinka members of South Sudan’s armed forces, both the police and army, against Nuer males, including civilians, Human Rights Watch concluded after interviewing more than 150 victims and witnesses.” (Human Rights Watch, http://www.hrw.org/news/2014/01/16/south-sudan-ethnic-targeting-widespread-killings).
"South Sudan’s conflict began in December 2013. It was triggered by a gun battle in Juba between soldiers loyal to President Salva Kiir and those loyal to Riek Machar, the former vice president and now leader of the Sudan People’s Liberation Movement/Army-In Opposition (otherwise known as the “IO”). Since its first 24 hours, the conflict has been marked by horrific attacks on civilians." https://www.hrw.org/sites/default/files/report_pdf/southsudan0715_web_0.pdf)</t>
  </si>
  <si>
    <t>Serbia (Kosovo)</t>
  </si>
  <si>
    <t>"Immediately after September 9, 1944, when the Popular Patriotic Front seized power... a police force and security department controlled by the communist party moved into action." (Karel Bartosek, “Central and Southeastern Europe,” in Stéphane Courtois, et. al, The Black Book of Communism: Crimes, Terror, Repression (Cambridge: Harvard University Press, 1999), p. 395.)
Most accounts suggest the worst repression ended after Khrushchev's secret speech in February, 25 1956.</t>
  </si>
  <si>
    <t>First provisional government is established in January 1945… Most repression ends with de-Stalinization and rise to power of moderate Gomulka government in October 1956.
"The Provisional Government of the Republic of Poland (Polish: Rząd Tymczasowy Rzeczypospolitej Polskiej or RTRP) was created by Krajowa Rada Narodowa on the night of 31 December 1944" (https://en.wikipedia.org/wiki/Provisional_Government_of_the_Republic_of_Poland)</t>
  </si>
  <si>
    <t>"It was on Feb. 28, 1947, that Nationalist troops fleeing China's Communist takeover began gunning down Taiwan civilians to assert their authority in the face of perceived political resistance." (Toronto Star, "Taiwan to grant amnesty to 1947 massacre accused," June 4, 1997, p. A17).
"The revolt began on February 27, 1947 with riots in Taipei that killed 25 people… 50,000 nationalist Chinese troops were dispatched." (Clodfelter, p. 697)
"By the end of March, Chen Yi had ordered the imprisonment or execution of the leading Taiwanese organizers he could identify. His troops reportedly executed (according to a Taiwanese delegation in Nanjing) between 3,000-4,000 people throughout the island. The exact number is still undetermined as only 300 Taiwanese families applied for another compensation as recently as 1990. Some of the killings were random, while others were systematic. Taiwanese elites were among those targeted, and many of the Taiwanese who had formed self-governing groups during the reign of the Japanese were also victims of the 228 Incident." (https://en.wikipedia.org/wiki/February_28_Incident)</t>
  </si>
  <si>
    <t>Geneva accords signed in July 20, 1954.  Mass killing of political enemies probably begins almost immediately.  Civil war may begin in April 1955 with South Vietnamese government attack on religious sects.  
"By early 1955, Diem had consolidated his control by moving against lawless elements in the Saigon area and by suppressing the religious sects in the Mekong Delta. He also launched a "denounce the communists" campaign, in which, according to communist accounts, 25,000 communist sympathizers were arrested and more than 1,000 killed... Despite the growing likelihood that national elections would not be held, the communist leadership in Hanoi decided for the time being to continue to concentrate its efforts on the political struggle... By 1957, however, a shift to a more militant approach to the reunification of the country was apparent... the Party stepped up terrorist activities in the South, assassinating several hundred officials of the Diem government. This led to the arrest of another 65,000 suspected Communists and the killing of more than 2,000 by the Saigon government in 1957.... On April 30 [1975], communist forces entered the capital, and Duong Van Minh ordered ARVN troops to lay down their arms." (Library of Congress Country Study, Vietnam (http://lcweb2.loc.gov/frd/cs/cshome.html)).
"Fighting began around noon on 27 April [1955] and quickly escalated from small arms and mortar exchanges to include the heaviest artillery in the VNA's arsenal... Artillery and mortars obliterated Saigon's poor districts, killing 500 civilians... It was difficult to discern any strategy on the part of either the government or the Binh Xuyen, as both sides relied on meat-grinder attrition to break the will of the adversary... One thousand or so Binh Xuyen and VNA soldiers were killed during the first day alone." (Seth Jacobs, Cold War Mandarin: Ngo Dinh Diem And the Origins of America's War in Vietnam (Lanham, MD: Rowman &amp; Littlefield, 2006), p. 76).
"After a month of stalemate, on April 28, 1955 [Diem's] army went on the attack and by May 1 in furious combat drove most of the 2,500 Binh Xuyen troops... out of Saigon." (James Harrison, Endless War (New York: Columbia UP, 1989), p. 212)</t>
  </si>
  <si>
    <t>Francois Duvalier assumes power on October 22, 1957, although it appears that the violence begins in July 1958.  The event ends when his son is overthrown in 1986.
"On 28–29 July 1958, Alix "Sonson" Pasquet, accompanied by two fellow Haitian military officers and five American soldiers of fortune, attempted to overthrow Haitian President Francois Duvalier by seizing an army barracks in Port-au-Prince and rallying like-minded troops for an attack in the Presidential palace. Hoped-for support failed to materialize and all eight of the insurgents were killed by troops loyal to Duvalier." (https://en.wikipedia.org/wiki/July_1958_Haitian_coup_d%27%C3%A9tat_attempt)
"François Duvalier (called “Papa Doc”)—a physician with an interest in voodoo—was elected president in September 1957. He promised to end domination by the mulatto elite and to extend political and economic power to the black masses. Violence continued, and, after an unsuccessful attempt to overthrow Duvalier in July 1958, he organized a paramilitary group—the so-called Tontons Macoutes (“Bogeymen”) — to terrorize the population.  In 1964 Duvalier, by then firmly in control, had himself elected president for life. Haiti under Duvalier was, in effect, a police state." (Haiti 2006). In Encyclopædia Britannica. Retrieved June 14, 2006, from Encyclopædia Britannica Online: http://www.search.eb.com/eb/article-217452).
"An ill-conceived coup attempt in July 1958 spurred Duvalier to act on his conviction that Haiti's independent military threatened the security of his presidency. In December the president sacked the armed forces chief of staff and replaced him with a more reliable officer. This action helped him to expand a Presidential Palace army unit into the Presidential Guard. The Guard became the elite corps of the Haitian army, and its sole purpose was to maintain Duvalier's power... Jean-Claude and Michèle Duvalier departed from Haiti on February 7, 1986." (Library of Congress Country Study: Haiti (http://lcweb2.loc.gov/cgi-bin/query2/r?frd/cstdy:@field(DOCID+ht0025).</t>
  </si>
  <si>
    <t>"In March 1959, a group of disgruntled Free Officers, who came from conservative, well-known, Arab Sunni families and who opposed Qasim's increasing links with the communists, attempted a coup. Aware of the planned coup, Qasim had his communist allies mobilize 250,000 of their supporters in Mosul. The ill-planned coup attempt never really materialized and, in its aftermath, the communists massacred nationalists and some well-to-do Mosul families, leaving deep scars that proved to be very slow to heal." (Library of Congress Country Study, Iraq, (http://lcweb2.loc.gov/frd/cs/cshome.html)).
"Qasim in an attempt to intimidate any potential coup had encouraged a Communist backed Peace Partisans rally in Mosul on March 6, 1959. Some 250,000 Peace Partisans and Communists thronged Mosul's streets by March 6, and although the rally passed peacefully, on March 7, skirmishes broke out among Communists and nationalists. This degenerated into a miniature civil war in the days following." (https://en.wikipedia.org/wiki/1959_Mosul_uprising)
violence probably over by the end of the month - -code end on April 1, 1959</t>
  </si>
  <si>
    <t xml:space="preserve">Repression of Kurds is ongoing from 1961 until Iraqi forces withdraw from the region by the end of October 1991.  Since there is still serious fighting in October, code over on November 1.
"In early September 1961 the charismatic Kurdish leader Mustafah Barzani…openly revolted against Baghdad… (Kenneth Pollack Arabs at War (Lincoln: University of Nebraska Press, 2002),  p. 156).
"On September 11, 1961, Iraqi planes began bombardments on the Kurdish region following an ambush on a military convoy." (https://en.wikipedia.org/wiki/Mustafa_Barzani)
"Operation Provide Comfort II began on 24 July 1991, the same day Provide Comfort ended. This operation was primarily military in nature, and its mission was to prevent Iraqi aggression against the Kurds. Partly as a result of Western commitment to the Kurds, Iraqi troops were withdrawn from the Kurdish regions in October 1991 and these areas assumed de facto independence." https://en.wikipedia.org/wiki/Operation_Provide_Comfort
</t>
  </si>
  <si>
    <t>Dates from Harff (Barbara Harff, "No Lessons Learned from the Holocaust? Assessing Risks of Genocide and Political Mass Murder since 1955," American Political Science Review, vol. 97, no. 1 (February 2003), p. 60).
"De Gaulle pronounced Algeria an independent country on July 3. The Provisional Executive, however, proclaimed July 5, the 132nd anniversary of the French entry into Algeria, as the day of national independence." (https://en.wikipedia.org/wiki/Algerian_War#End_of_the_war)</t>
  </si>
  <si>
    <t>"In 1961 some [Tutsi]… refugees began to attack Rwanda… After these incursions, Hutu officials led reprisal attacks on Tutsi still in the country… By 1967..  both the incursions and the attacks on Tutsi within Rwanda ended." (Human Rights Watch, Leave None to Tell the Story: Genocide in Rwanda (New York: Human Rights Watch, 1999), p. 40).
"On December 21, 1963 a crisis was trigger for Rwanda when a band of about 5,000 Tutsi exiles... invaded Rwanda from Burundi... By 27 December the attack had been reportedly repulsed, but the level of tension had not decreased.  Bitter attacks were directed against the remaining Tutsi population in Rwanda... These massacres created an international problem that invoved the UN... The overthrow of the king in Burundi in November 1966 facilitated a final agreement in March 1967 whereby all Tutsi refugees could return to their homes after giving up their arms." (Study of Crisis, p. 442)
Goma declaration is March 20, 1967
"The government's tactics, though horrific, proved effective at reducing the incidence of the the inyenzi attacks, which ended in 1967.  Overall, from 1959 to 1967, some 20000 Tutsi were killed. " (Alan Kuperman, The Limits of Humanitarian Intervention: Genocide in Rwanda (Washington, D.C. Brookings Institution Press, 2001) p. 7).
Chronology: "1967 Renewed massacres of Tutsi." (Linda Melvern, Conspiracy to Murder: The Rwandan Genocide (New York: Verso 2004), p. 337.</t>
  </si>
  <si>
    <t>"The murder of six generals on 1 October 1965 set in train a series of developments… although the worst of the killing was over by December, executions continued on a diminished scale well into 1966" (Harold Crouch,  he Army and Politics in Indonesia (Ithaca: Cornell University Press, 1978), p. 135, 155).
"Although there were occasional and isolated flare ups until 1969, the killings largely subsided by March 1966, when either there were no more suspects, or authorities intervened." (https://en.wikipedia.org/wiki/Indonesian_killings_of_1965%E2%80%9366#Coup_attempt)</t>
  </si>
  <si>
    <t>"Fighting broke out in December [1980] between the [Marwa] cultists and Nigerian police, allied with vigilante gangs.  On December 18 and 19 about 50 policemen were slain in battles with the gang… The crisis came to a head on Christmas Day when a mob of cultists attacked the house of the governor of Kano.  The governor then called in the federal troops... Marwa and at least 1,000 of his disciples were killed (several witnesses to the mass execution claim that as many as 7,000 people were slain." (Clodfelter, p. 628)
Fighting continues after 1980, but most of this violence is either carried out by sub state groups, or by the rebels. END ON 12-31-1980</t>
  </si>
  <si>
    <t>Worst government abuses end with capture of Guzman in September 1992.  End on 9-30-1991
The Shining Path launched "their first attack on May 17, 1980…In September [1992] Guzman and much of the Shining Path leadership were captured... By 1999 the rebels were confined to the Huallaga Valley and the Department of Ayacucho and deaths blamed on the Shining Path insurgency had diminished to 200 yearly.  On July 14, 1999 the new shining path commander, Oscar Ramirez Durand, was captured." (Clodfelter, pp. 719-720).
"The Shining Path began its revolutionary campaign in remote areas of the Andes (the group's first act of violence occurred on May 17, 1980, near Ayacucho) and soon was engaged in bombings and assassinations and other terrorist acts in various urban centres, including Lima and Callao." ("Shining Path." Encyclopædia Britannica. 2007. Encyclopædia Britannica Online. 29 Apr. 2007  &lt;http://www.search.eb.com/eb/article-9067404&gt;.)</t>
  </si>
  <si>
    <t>Fighting continues, but systematic violence against civilians appears to end after March 2003 peace agreement.
"In decisive battles in October, Sassou took control of Brazzaville and later Pointe-Noire, forcing President Lissouba and his prominent supporters, including Prime Minister Kolelas, to flee the country. Sassou declared himself President on 17 October and was sworn in as President on 25 October 1997." (Amnesty International, "REPUBLIC OF CONGO: An old generation of leaders in new carnage," AI Index: AFR 22/001/1999, 25 March 1999 (http://web.amnesty.org/library/Index/ENGAFR220011999?open&amp;of=ENG-COG).
"Government and Ninja militia representatives signed a peace agreement on March 17, 2003" (http://uca.edu/politicalscience/dadm-project/sub-saharan-africa-region/congo-brazzaville-1960-present/)
"A peace accord between CNR and the government was signed in December 1999 but it remained largely unimplemented and the rebels and their leader remained in the forests of the Pool region. The fighting resumed in late March 2002, first in the Pool region and in June Ninjasattacked Brazzaville... In Brazzaville alone more than 170 people, some of them unarmed civilians, were killed in early 2003. Sporadic fighting between government and armed opposition forces was still being reported at the start of 2003, although it appeared that most of those targeted were unarmed civilians accused by each side of sympathizing with their opponents.  From late March 2002 dozens of unarmed civilians were killed, tens of thousands displaced and tens of thousands were denied humanitarian assistance in the context of armed clashes between government forces and Ninja combatants." (Amnesty International "Republic of Congo : A past that haunts the future," AI index: AFR 22/001/2003, April 2003 (http://www.amnesty.org/en/report/info/AFR22/001/2003).
"The rebels known as Ninjas first emerged in the late 1990s. They agreed to a 1999 cease-fire, but took up arms again in 2002. The Ninjas vowed to disarm under a peace deal struck in March 2003, but their southern strongholds have remained tense and they are still armed." (Associated Press Worldstream, "One security force member, "many" ex-rebels reported dead in Brazzaville violence," October 20, 2005).</t>
  </si>
  <si>
    <t xml:space="preserve">EVENT IS ONGOING
"Villagers and townspeople in eastern Democratic Republic of the Congo are facing "extreme violence", with mass executions, abductions, mutilations and rapes being committed almost daily, according to aid workers in Goma, the capital of North Kivu province. Fighting between the government army, the FARDC, and a group of mutineers led by a fugitive UN war crimes indictee, Bosco Ntaganda, has escalated since April. Militias including the notorious FDLR, a Rwandan rebel group based in Congo, have joined the fray in a multi-fronted battle for territory, money and power. "The crisis in Congo is the worst it has been for years. The activity of armed groups has exploded, with militias making the most of the chaos to prey on the local population," said Samuel Dixon, Oxfam's policy adviser in Goma. "Large areas of Kivu are under the control of armed groups - some villages are being terrorised from all sides, with up to five groups battling for power. "Local people are bearing the brunt of extreme violence, facing the risk of massacre, rape, retaliation, abduction, mutilation, forced labour or extortion. In less than two months, more than 100,000 people in North Kivu have been forced to flee," Dixon said. The UN refugee agency, UNHCR, said the violence had sent tens of thousands of refugees spilling over the border into Rwanda and Uganda, while many more people were internally displaced. "The mutiny in North Kivu is part of a broader picture of insecurity caused by multiple armed groups and by elements of the Congolese forces...," an internal NGO field report seen by the Guardian stated. The report went on: "In South Kivu in early May, 30 people were killed in Lumenje zone by the FDLR . . . During the night of 13 May, at least another 40 civilians lost their lives and 35 were injured following a brutal FDLR attack on Kamananga." "In Mambas territory, a mai mai (militia) group reportedly raped over 70 women in the second week of May and armed clashes around Itembo allegedly led to the death of 17 civilians." (Guardian June 1, 2012)
"United Nations-backed Congolese armed forces conducting intensified military operations in eastern and northern Democratic Republic of Congo have failed to protect civilians from brutal rebel retaliatory attacks and instead are themselves attacking and raping Congolese civilians, Human Rights Watch said today. The attacks on civilians from all sides have resulted in a significant increase in human rights violations over the past six months... Congolese army soldiers have also committed war crimes against civilians. Soldiers have deliberately attacked civilians whom they accused of collaborating with the FDLR, raped women and girls, looted, unlawfully forced civilians to act as porters, and torched homes in villages that they claim harbored FDLR supporters.  In an attack on an FDLR position in Shalio, near Busurungi, in late April, Congolese army soldiers killed an unknown number of FDLR family members and Rwandan refugees. This possibly led to the brutal May 10 reprisal attack by the FDLR on Busurungi." (http://www.hrw.org/en/news/2009/07/02/dr-congo-massive-increase-attacks-civilians) JULY 2, 2009
"Since August 28, 2008, fighting has resumed between the Congolese army and the forces of a renegade general, Laurent Nkunda’s National Congress for the Defense of the People (CNDP), as well as other armed groups, breaking a fragile ceasefire that had been in place since the Goma peace agreement was signed on January 23. An estimated 100,000 civilians were forced to flee in the most recent violence, including many who had been displaced by earlier waves of fighting. According to witnesses, some civilians were trapped in combat zones and were killed, wounded, raped or illegally detained by soldiers of the Congolese army and combatants of other armed groups." (Human Rights Watch, "DR Congo: Humanitarian Crisis Deepens as Peace Process Falters, September 25, 2008 (http://hrw.org/english/docs/2008/09/24/congo19881.htm)).
"A new rebellion, led by Wamba dia Wamba and Jean-Pierre Bemba, broke out on August 2, 1998." (Clodfelter, p. 630).
"The second Congo war began in 1998 and pitted the DRC government, supported by Angola, Zimbabwe, and Namibia, against several rebel movements backed by Uganda, Rwanda, and Burundi. In 1999 the major parties to the war signed the Lusaka Peace Accords, resulting in the deployment in 2000 of a United Nations force, the U.N. Organization Mission in the Democratic Republic of the Congo (MONUC) to monitor arrangements for ending the conflict. But the accords were not respected and the DRC was in effect divided among four regimes, each of which depended on foreign troops to survive. After further negotiation, the DRC government reached an accord on future political arrangements with two of the three major rebel movements, the MLC and RCD-ML.1 Known as the Sun City accord, the agreement was signed in April 2002 without the signature of the third important rebel movement, the RCD-Goma. After further international pressure and shuttle diplomacy, the government of the DRC signed bilateral accords with Rwanda (July 2002) and with Uganda (September 2002), paving the way for withdrawal of their troops. The Rwandan soldiers left in October and Ugandan troops began withdrawing soon after, although some stayed on. In early 2003 Uganda briefly increased the number of its soldiers in Ituri, but under significant international pressure it started its final withdrawal of troops in May. In April 2003 RCD-Goma joined the other DRC parties to the conflict in the All Inclusive Agreement on the Transitional Government, meant to settle interim political arrangements. Despite the agreements and the troop movements, the war in Ituri intensified as local surrogates carried on the battles of the national and international actors. (Human Rights Watch, "ITURI: COVERED IN BLOOD: Ethnically Targeted Violence In Northeastern DR Congo," Human Rights Watch Report, Vol. 15, No. 11A (July 2003), p. 5).
"Based on information gathered by its researchers and on other reports, Human Rights Watch estimates that at least 5,000 civilians died from direct violence in Ituri between July 2002 and March 2003. These victims are in addition to the 50,000 civilians that the United Nations estimates died there since 1999. These losses are just part of an estimated total of 3.3 million civilians dead throughout the Congo, a toll that makes this war more deadly to civilians than any other since World War II." (Human Rights Watch, "ITURI: COVERED IN BLOOD: Ethnically Targeted Violence In Northeastern DR Congo," Human Rights Watch Report, Vol. 15, No. 11A (July 2003), p. 1).
"After much arm twisting by the international diplomats and their government’s investment of more than £200 million, the first round of elections finally took place in July. The run-off will be held on October 29th [2006]. Even now, however, the omens are mixed, at best. Three weeks after election day, on the night that first-round results were to be announced, gun battles broke out in Kinshasa between the Republican Guard of candidate and current president Joseph Kabila, and the armed troops of his main challenger, vice-president Jean-Pierre Bemba... There was good reason to be worried. United Nations peacekeeping troops had to evacuate the president of the Independent Electoral Commission when fighting came too close to his office. He had to make the delayed announcement of election results in a hastily prepared alternative location. Kabila emerged as the frontrunner out of a field of 33 candidates, though without an absolute majority. A run-off vote between Kabila and his nearest challenger Bemba was announced for this month. Two days of street battles followed. At one point fourteen ambassadors were trapped in Bemba’s residence, where they had gone to urge calm. Presidential guards exchanged fire with Bemba’s troops on the streets outside. U.N. peacekeepers, supported by a small European force eventually freed the ambassadors and defused the crisis. During those days, dozens died. It was an ominous start to the new political era that the Congolese people hoped for." (Anneke Van Woudenberg, "A New Era For Congo?" Human Rights Watch (http://hrw.org/english/docs/2006/10/19/congo14495.htm). </t>
  </si>
  <si>
    <t xml:space="preserve">
"During the first months of the Deby regime, there were many credible reports of further extrajudicial killings, most of which involved the settling of scores between the new and old factions. Most of these killings had ceased by March, although reports of killings continued throughout 1991, usually attributed to armed bands currently or formerly associated with the Chadian army...On October 13, government forces reacted with excessive force to suppress an alleged coup attempt by Minister of the Interior Maldoum and Hadjerai army officers. The Government failed to control its troops in subsequent days. Hadjerai military and civilians were particularly targeted by uncontrolled Zaghawa armed elements. Reliable reports indicate that approximately 200 persons were killed in N'Djamena by Zaghawa soldiers and civilians during the week of October 13." (US Department of State: Country Report on Human Rights Practices for 1991 (http://www.ecoi.net/local_link/241479/350935_en.html)
"In December 1990, with Libyan assistance and no opposition from French troops stationed in Chad, Deby's forces successfully marched on N'Djamena. After 3 months of provisional government, Deby's Patriotic Salvation Movement (MPS) approved a national charter on February 28, 1991, with Deby as president. In the following 2 years, Deby faced at least two coup attempts. Government forces clashed violently with rebel forces (including the Movement for Democracy and Development, MDD, National Revival Committee for Peace and Democracy (CSNPD), Chadian national Front (FNT), and the Western Armed Forces, FAO) near Lake Chad and in southern regions of the country. Earlier French demands for the country to hold a national conference resulted in the gathering of 750 delegates representing political parties (legalized in 1992), the government, trade unions, and the army to discuss creation of a pluralist democratic regime. Unrest continued, however, sparked in part by large-scale killings of civilians in southern Chad. The CSNPD, led by Kette Moise and other southern groups, entered into a peace agreement with government forces in 1994, which later broke down. Two new groups, the Armed Forces for a Federal Republic (FARF) led by former Kette ally Laokein Barde and the Democratic Front for Renewal (FDR), and a reformulated MDD clashed with government forces 1994-95... By mid-1997 the government signed peace deals with FARF and the MDD leadership and succeeded in cutting off the groups from their rear bases in the Central African Republic and Cameroon. Agreements also were struck with rebels from the National Front of Chad (FNT) and Movement for Social Justice and Democracy in October 1997. However, peace was short-lived, as FARF rebels clashed with government soldiers, finally surrendering to government forces in May 1998. Barde was killed in the fighting, as were hundreds of other southerners, most civilians. From 1998 to 2003, Chadian Movement for Justice and Democracy (MDJT) rebels skirmished periodically with government troops in the Tibesti region, resulting in hundreds of civilian, government, and rebel casualties, but little ground won or lost. Following an accord with the government in 2003, several hundred rebels rejoined the Chadian Army. Armed remnants of the MDJT linger in the Tibesti region, but no active armed opposition has emerged in other parts of Chad." (US Fed News, "STATE DEPARTMENT ISSUES BACKGROUND NOTE ON CHAD," March 1, 2006).
"A guerrilla movement that has been fighting for five years to topple Chadian President Idriss Deby on Sunday [December 14, 2003] signed a peace pact with the Ndjamena government, leading to the return from exile of rebel chief General Adoum Togoi. The pact, signed in the Burkina capital by Togoi for the rebel Movement for Democracy and Justice in Chad (MDJT) and Chadian Security Minister Abderahmane Moussa, called for an immediate ceasefire in the war the MDJT has waged against Deby since 1998, in which several thousand Chadians have lost their lives." (Agence France Presse, "Chadian rebels, government sign peace pact in Burkina," December 14, 2003).</t>
  </si>
  <si>
    <t>Shiite militias (along with some Yazidi and Kurdish armed groups) allied with the government of Iraq kill Sunnis and suspected supporters of ISIS, primarily in western Iraq.</t>
  </si>
  <si>
    <t>Iraq (Shiite militias vs. Sunnis)</t>
  </si>
  <si>
    <t xml:space="preserve">"Government-backed militias have been kidnapping and killing Sunni civilians throughout Iraq’s Baghdad, Diyala, and Hilla provinces over the past five months [sugesting killing began on March 31, 2014] The killings and abductions mark a serious escalation in sectarian violence at a time when the armed conflict between government forces and Sunni insurgents is intensifying...In March, media reports said that Prime Minister al-Maliki had met with senior security advisers and told them that he would form a new security force consisting of three militias to police Baghdad – Asa’ib, Kita’ib Hezbollah, and the Badr Brigades, which is run by Transport Minister Hadi al-Ameri. A government official who provides national security advice to the prime minister’s office told Human Rights Watch in June that while Asa’ib fighters “take orders” from the militia’s military leader, Qais al-Khalazy, “ultimately they’re loyal to Maliki, who gives Qais orders....Sectarian killings have markedly increased since ISIS took over Mosul on June 10.” (https://www.hrw.org/news/2014/07/31/iraq-pro-government-militias-trail-death)
"Asaib Ahl al-Haq and Kata'ib Hezbollah, two groups once suppressed by the American military and sponsored by the Iranians, make up the bulk of the Shiite militia fighters aiding the Iraqi security forces... Maliki briefed senior Shi'ite politicians about the new paramilitary group in a meeting about the war with ISIL on April 7, where he expressed frustration about the military's performance fighting in cities and towns, according to two people who attended the session. Maliki told senior Shi'ite political figures that they had formed groups "of mujahedeen and Sons of Iraq ... on the periphery of Baghdad"; he called the fighters "better than the army" at "guerrilla warfare," according to the meeting minutes read to Reuters and confirmed by a second person who attended." (http://uk.reuters.com/article/uk-iraq-strife-idUKBREA3Q0FO20140427)
</t>
  </si>
  <si>
    <t xml:space="preserve">LOW: 1,000
HIGH: 3,000
"Nine months under the control of Daesh was devastating enough for Ramadi but the final onslaught during the battle for its recapture has seen virtually every building in the city destroyed; only a handful of women, children and elderly men remain...The ruthless Shi'ia militias have waged a genocidal campaign against the Sunni population, torturing, burning and butchering at will. Thousands of civilians have been killed. The men of Ramadi between the ages of 14 and 70 have simply disappeared. Some say they are being held in secret prisons; others claim they have been murdered.  Shocking reports have emerged of the organised slaughter and execution of Sunni citizens in Diyala Province..." (Herald (Glasgow), February 9, 2016)
"Civilians in Iraq face "staggering" violence on a daily basis, according to a United Nations report released Tuesday, which recorded the killings of 18,802 people and almost twice as many wounded between the beginning of 2014 and the end of October 2015. The period covers the government's battle with the extremist group Islamic State...Although the report does not apportion responsibility for the civilian deaths, it makes clear that the U.N. regards Islamic State as the greatest threat to peace....It also documents a litany of abuses and human rights violations, whether at the hands of Islamic State or the sectarian militiamen fighting alongside the government to reclaim areas under the Sunni extremist group's control." (Los Angeles Times, January 20, 2016) 
"Around half of the year’s 16,115 civilian deaths were by executions (the killing of captives), the majority of them by Islamic State. Another 1,246 were killed in executions by unknown forces (includes bodies found with unknown perpetrators, in areas not under IS [control])." https://www.iraqbodycount.org/analysis/numbers/2015/
1,492 "Civilian deaths involving Iraqi government forces" in 2015.  "In other so-called “cross-fire” cases where civilians are killed in battles, it can be difficult or impossible to determine which of two or more parties identified as involved in the hostilities was directly responsible for every death. In these cases our data should be read as indicating that a given party was involved in an incident causing civilian death: whether or not they, or their opponents in battle, caused the death or deaths is not known." This includes 450 in airstrikes, many of which were probably unintentional. (https://www.iraqbodycount.org/analysis/numbers/2015/)
Iraq body count lists 2,670 civilian deaths by "Iraqi state forces without coalition" from January 2014 through July 2015. 958 of these are from confirmed "gunfire" making it less likely that they were accidental (https://www.iraqbodycount.org/database/)
"16,115 civilians have been recorded killed in Iraq during 2015 (up to Dec 30). This may be compared to 4,622 in 2012, 9,851 in 2013 and 20,030 in 2014. These numbers do not include combatant deaths, except where reported killed in summary executions...." (https://www.iraqbodycount.org/analysis/numbers/2015/)
"From 1 January 2014 through to the end of October 2015, UNAMI/OHCHR recorded at least 55,047 civilian casualties as a result of the non-international armed conflict in Iraq: 18,802 killed and 36,245 wounded. During the period covered by this report, 1 May to 31 October 2015, a minimum of 10,911 civilian casualties resulted from the ongoing violence, including at least 3,855 persons killed and 7,056 wounded.... As noted, the actual number of civilian casualties could be much higher than recorded...ISIL continued to carry out a range of killings in areas under its control and in those areas affected by conflict. Targets included persons perceived to be opposed to ISIL ideology or control, captured members of ISF, former members of ISF, members of the police, former public officials and candidates for public office, officials of the Government of Iraq or members of parliament or governorate councils, religious and tribal leaders, and professionals, including journalists, lawyers, doctors and other civilians...UNAMI/OHCHR has received reports of abuses and violations of human rights and violations of international humanitarian law perpetrated by pro-Government forces...UNAMI/OHCHR received a number of serious allegations of unlawful killings committed by ISF and associated forces. These incidents included alleged attacks and reprisals against persons believed or perceived to support or to be associated with ISIL." (http://www.uniraq.org/images/humanrights/UNAMI-OHCHR_%20POC%20Report_FINAL_01%20May-31%20October%202015_FINAL_11Jan2016.pdf)
"After ISIS fled, Hizbollah Battalions and League of Righteous forces, two of the largely Shia pro-government militias, abducted more than 200 Sunni residents, including children, near al-Dur, south of Tikrit. At least 160 of those abducted remain unaccounted for...The militias receive government salaries and weaponry but act in loose coordination with one another and with the Iraqi army and other security forces. On April 7, the Iraqi cabinet recognized the Popular Mobilization Forces as a distinct security force under Prime Minister Haider al-Abadi’s command." (https://www.hrw.org/news/2015/09/20/iraq-militia-abuses-mar-fight-against-isis)
"Last January, Iraq's government declared Diyala free from the Islamic State. But the province fell under the influence of the Shiite militias spearheading the fight against the extremist group. The fresh attacks this month, in which scores have been killed, were a reminder of the divisions still driving violence in areas where the Islamic State has been ousted." (Washington Post, January 19, 2016).
"At least 72 people from a majority Sunni village in eastern Iraq were methodically singled out for slaughter this week, according to witnesses and local Sunni leaders, who said the victims were killed by Shiite militiamen who were supporting Iraqi security forces. "(The New York Times, January 30, 2015)
"The full extent of the horror that has unfolded across Iraq over the past year is revealed in an interactive story map published by Amnesty International today, detailing the plight of Iraqi civilians caught in a deadly spiral of horrific crimes by the armed group calling itself the Islamic State (IS) and brutal revenge attacks by the now dominant government-backed Shi’a militias and government forces. Within the story map, the organization is publishing two briefings, which contain its findings on two massacres carried out in January 2015 apparently to avenge IS crimes: the massacre of at least 56 Sunni Arab men - possible more than 70 - in Barwana, a village in Diyala province, by Shi’a militiamen and government forces, and the killing of 21 Sunni Arab villagers in the Sinjar region by members of a Yezidi militia." (https://www.amnesty.org/en/latest/news/2015/06/a-deadly-spiral-of-sectarian-violence-a-year-on-from-is-onslaught-on-iraq/)
</t>
  </si>
  <si>
    <t>Sunni civilians</t>
  </si>
  <si>
    <t>ethnic</t>
  </si>
  <si>
    <t>Congo-Brazzaville/Republic of Congo (Lissouba regime)</t>
  </si>
  <si>
    <t>Liberia (Civil War- LURD and MODEL)</t>
  </si>
  <si>
    <t xml:space="preserve">Assuming between 50 and 75 percent of total are civilians killed by government.
"Estimates of the numbers killed in South Sudan are notoriously vague. The UN secretary general, Ban Ki-moon, said on Monday that "tens of thousands of South Sudanese have been killed". The International Crisis Group estimates that at least 50,000 people have died, but some analysts believe it could be twice that figure." (Guardian, December 15, 2014)
“In the days after ethnic killings exploded in South Sudan in December, an estimated 10,000 people died in the fighting. The atrocities were triggered by a political struggle in the governing Sudan People's Liberation Movement between President Salva Kiir and his rival and former deputy, Riek Machar, with both sides responsible for massacres, according to diplomats, witnesses and human rights organizations… In one incident, government forces deliberately fired shots into a room full of Lou Nuer men being detained in a police building, killing more than 200 of them, according to a survivor, Mayang Yian.” (Los Angeles Times, March 11, 2014)
“Both sides are accused of human rights abuses, including summary killings along ethnic lines. As many as 10,000 people are thought to have been killed and half a million have fled.” (Times, January 23, 2014)
“Both pro and antigovernment armed forces are responsible for serious abuses that may amount to war crimes in two key oil hubs in South Sudan during recent fighting, Human Rights Watch said today… armed forces from both sides have extensively looted and destroyed civilian property, including desperately needed aid facilities, targeted civilians, and carried out extrajudicial executions, often based on ethnicity.” (Human Rights Watch, https://www.hrw.org/news/2014/02/26/south-sudan-war-crimes-both-sides)
</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</si>
</sst>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0"/>
      <name val="Arial"/>
    </font>
    <font>
      <b/>
      <sz val="10"/>
      <name val="Arial"/>
      <family val="2"/>
    </font>
    <font>
      <sz val="8"/>
      <name val="Arial"/>
      <family val="2"/>
    </font>
    <font>
      <i/>
      <sz val="10"/>
      <name val="Arial"/>
      <family val="2"/>
    </font>
    <font>
      <sz val="10"/>
      <name val="Arial"/>
      <family val="2"/>
    </font>
    <font>
      <b/>
      <sz val="11"/>
      <name val="Arial"/>
      <family val="2"/>
    </font>
  </fonts>
  <fills count="5">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theme="5" tint="0.59999389629810485"/>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64">
    <xf numFmtId="0" fontId="0" fillId="0" borderId="0" xfId="0"/>
    <xf numFmtId="0" fontId="5" fillId="2" borderId="1" xfId="0" applyFont="1" applyFill="1" applyBorder="1" applyAlignment="1" applyProtection="1">
      <alignment horizontal="center" vertical="center" wrapText="1"/>
      <protection locked="0"/>
    </xf>
    <xf numFmtId="0" fontId="5" fillId="2" borderId="2" xfId="0" applyFont="1" applyFill="1" applyBorder="1" applyAlignment="1" applyProtection="1">
      <alignment horizontal="center" vertical="center" wrapText="1"/>
      <protection locked="0"/>
    </xf>
    <xf numFmtId="0" fontId="4" fillId="0" borderId="0" xfId="0" applyFont="1" applyBorder="1" applyAlignment="1" applyProtection="1">
      <alignment horizontal="left" vertical="center" wrapText="1"/>
      <protection locked="0"/>
    </xf>
    <xf numFmtId="0" fontId="1" fillId="0" borderId="1" xfId="0" applyFont="1" applyFill="1" applyBorder="1" applyAlignment="1" applyProtection="1">
      <alignment horizontal="left" vertical="center" wrapText="1"/>
      <protection locked="0"/>
    </xf>
    <xf numFmtId="0" fontId="4" fillId="0" borderId="0" xfId="0" applyFont="1" applyFill="1" applyBorder="1" applyAlignment="1" applyProtection="1">
      <alignment horizontal="center" vertical="center" wrapText="1"/>
      <protection locked="0"/>
    </xf>
    <xf numFmtId="0" fontId="4" fillId="0" borderId="0" xfId="0" applyFont="1" applyBorder="1" applyAlignment="1" applyProtection="1">
      <alignment horizontal="center" vertical="center" wrapText="1"/>
      <protection locked="0"/>
    </xf>
    <xf numFmtId="0" fontId="4" fillId="0" borderId="0" xfId="0" applyFont="1" applyFill="1" applyBorder="1" applyAlignment="1" applyProtection="1">
      <alignment horizontal="left" vertical="center" wrapText="1"/>
      <protection locked="0"/>
    </xf>
    <xf numFmtId="0" fontId="4" fillId="0" borderId="0" xfId="0" applyFont="1" applyBorder="1" applyAlignment="1">
      <alignment horizontal="left" vertical="center" wrapText="1"/>
    </xf>
    <xf numFmtId="0" fontId="4" fillId="0" borderId="0" xfId="0" applyFont="1" applyBorder="1" applyAlignment="1">
      <alignment horizontal="center" vertical="center" wrapText="1"/>
    </xf>
    <xf numFmtId="0" fontId="4" fillId="0" borderId="0" xfId="0" applyFont="1" applyAlignment="1">
      <alignment horizontal="center" vertical="center" wrapText="1"/>
    </xf>
    <xf numFmtId="0" fontId="4" fillId="0" borderId="0" xfId="0" applyFont="1" applyAlignment="1">
      <alignment horizontal="left" vertical="center" wrapText="1"/>
    </xf>
    <xf numFmtId="0" fontId="4" fillId="0" borderId="0" xfId="0" applyFont="1" applyFill="1" applyAlignment="1">
      <alignment horizontal="left" vertical="center" wrapText="1"/>
    </xf>
    <xf numFmtId="0" fontId="4" fillId="0" borderId="0" xfId="0" applyFont="1" applyFill="1" applyAlignment="1">
      <alignment horizontal="center" vertical="center" wrapText="1"/>
    </xf>
    <xf numFmtId="0" fontId="4" fillId="0" borderId="0" xfId="0" applyNumberFormat="1" applyFont="1" applyAlignment="1">
      <alignment horizontal="left" vertical="center" wrapText="1"/>
    </xf>
    <xf numFmtId="1" fontId="4" fillId="0" borderId="0" xfId="0" applyNumberFormat="1" applyFont="1" applyFill="1" applyBorder="1" applyAlignment="1" applyProtection="1">
      <alignment horizontal="left" vertical="center" wrapText="1"/>
      <protection locked="0"/>
    </xf>
    <xf numFmtId="0" fontId="4" fillId="0" borderId="0" xfId="0" applyNumberFormat="1" applyFont="1" applyFill="1" applyBorder="1" applyAlignment="1" applyProtection="1">
      <alignment horizontal="center" vertical="center" wrapText="1"/>
      <protection locked="0"/>
    </xf>
    <xf numFmtId="1" fontId="4" fillId="0" borderId="0" xfId="0" applyNumberFormat="1" applyFont="1" applyFill="1" applyBorder="1" applyAlignment="1" applyProtection="1">
      <alignment horizontal="center" vertical="center" wrapText="1"/>
      <protection locked="0"/>
    </xf>
    <xf numFmtId="0" fontId="1" fillId="0" borderId="1" xfId="0" applyNumberFormat="1" applyFont="1" applyFill="1" applyBorder="1" applyAlignment="1" applyProtection="1">
      <alignment horizontal="left" vertical="center" wrapText="1"/>
      <protection locked="0"/>
    </xf>
    <xf numFmtId="0" fontId="1" fillId="0" borderId="1" xfId="0" applyFont="1" applyFill="1" applyBorder="1" applyAlignment="1">
      <alignment horizontal="left" vertical="center" wrapText="1"/>
    </xf>
    <xf numFmtId="0" fontId="4" fillId="0" borderId="0" xfId="0" applyFont="1" applyFill="1" applyBorder="1" applyAlignment="1">
      <alignment horizontal="left" vertical="center" wrapText="1"/>
    </xf>
    <xf numFmtId="0" fontId="4" fillId="0" borderId="0" xfId="0" applyFont="1" applyFill="1" applyBorder="1" applyAlignment="1">
      <alignment horizontal="center" vertical="center" wrapText="1"/>
    </xf>
    <xf numFmtId="3" fontId="4" fillId="0" borderId="0" xfId="0" applyNumberFormat="1" applyFont="1" applyFill="1" applyBorder="1" applyAlignment="1" applyProtection="1">
      <alignment horizontal="left" vertical="center" wrapText="1"/>
      <protection locked="0"/>
    </xf>
    <xf numFmtId="0" fontId="1" fillId="0" borderId="3" xfId="0" applyNumberFormat="1" applyFont="1" applyFill="1" applyBorder="1" applyAlignment="1" applyProtection="1">
      <alignment horizontal="left" vertical="center" wrapText="1"/>
      <protection locked="0"/>
    </xf>
    <xf numFmtId="0" fontId="1" fillId="0" borderId="3" xfId="0" applyFont="1" applyFill="1" applyBorder="1" applyAlignment="1">
      <alignment horizontal="left" vertical="center" wrapText="1"/>
    </xf>
    <xf numFmtId="0" fontId="0" fillId="0" borderId="0" xfId="0" applyFill="1" applyBorder="1" applyAlignment="1" applyProtection="1">
      <alignment horizontal="left" vertical="center" wrapText="1"/>
      <protection locked="0"/>
    </xf>
    <xf numFmtId="3" fontId="4" fillId="0" borderId="0" xfId="0" applyNumberFormat="1" applyFont="1" applyAlignment="1">
      <alignment horizontal="center" vertical="center" wrapText="1"/>
    </xf>
    <xf numFmtId="3" fontId="4" fillId="0" borderId="0" xfId="0" applyNumberFormat="1" applyFont="1" applyFill="1" applyAlignment="1">
      <alignment horizontal="center" vertical="center" wrapText="1"/>
    </xf>
    <xf numFmtId="3" fontId="4" fillId="0" borderId="0" xfId="0" applyNumberFormat="1" applyFont="1" applyAlignment="1">
      <alignment horizontal="left" vertical="center" wrapText="1"/>
    </xf>
    <xf numFmtId="3" fontId="4" fillId="0" borderId="0" xfId="0" applyNumberFormat="1" applyFont="1" applyFill="1" applyAlignment="1">
      <alignment horizontal="left" vertical="center" wrapText="1"/>
    </xf>
    <xf numFmtId="3" fontId="5" fillId="2" borderId="1" xfId="0" applyNumberFormat="1" applyFont="1" applyFill="1" applyBorder="1" applyAlignment="1" applyProtection="1">
      <alignment horizontal="center" vertical="center" wrapText="1"/>
      <protection locked="0"/>
    </xf>
    <xf numFmtId="3" fontId="0" fillId="0" borderId="0" xfId="0" applyNumberFormat="1" applyAlignment="1">
      <alignment horizontal="center" vertical="center"/>
    </xf>
    <xf numFmtId="0" fontId="0" fillId="0" borderId="0" xfId="0" applyAlignment="1">
      <alignment horizontal="center" vertical="center"/>
    </xf>
    <xf numFmtId="3" fontId="0" fillId="0" borderId="0" xfId="0" applyNumberFormat="1" applyFill="1" applyAlignment="1">
      <alignment horizontal="center" vertical="center"/>
    </xf>
    <xf numFmtId="0" fontId="1" fillId="3" borderId="1" xfId="0" applyFont="1" applyFill="1" applyBorder="1" applyAlignment="1">
      <alignment horizontal="left" vertical="center" wrapText="1"/>
    </xf>
    <xf numFmtId="0" fontId="4" fillId="3" borderId="0" xfId="0" applyFont="1" applyFill="1" applyBorder="1" applyAlignment="1">
      <alignment horizontal="left" vertical="center" wrapText="1"/>
    </xf>
    <xf numFmtId="0" fontId="4" fillId="3" borderId="0" xfId="0" applyFont="1" applyFill="1" applyBorder="1" applyAlignment="1">
      <alignment horizontal="center" vertical="center" wrapText="1"/>
    </xf>
    <xf numFmtId="0" fontId="4" fillId="3" borderId="0" xfId="0" applyNumberFormat="1" applyFont="1" applyFill="1" applyBorder="1" applyAlignment="1" applyProtection="1">
      <alignment horizontal="center" vertical="center" wrapText="1"/>
      <protection locked="0"/>
    </xf>
    <xf numFmtId="1" fontId="4" fillId="3" borderId="0" xfId="0" applyNumberFormat="1" applyFont="1" applyFill="1" applyBorder="1" applyAlignment="1" applyProtection="1">
      <alignment horizontal="center" vertical="center" wrapText="1"/>
      <protection locked="0"/>
    </xf>
    <xf numFmtId="0" fontId="4" fillId="3" borderId="0" xfId="0" applyFont="1" applyFill="1" applyAlignment="1">
      <alignment horizontal="center" vertical="center" wrapText="1"/>
    </xf>
    <xf numFmtId="0" fontId="4" fillId="3" borderId="0" xfId="0" applyFont="1" applyFill="1" applyAlignment="1">
      <alignment horizontal="left" vertical="center" wrapText="1"/>
    </xf>
    <xf numFmtId="3" fontId="4" fillId="3" borderId="0" xfId="0" applyNumberFormat="1" applyFont="1" applyFill="1" applyAlignment="1">
      <alignment horizontal="center" vertical="center" wrapText="1"/>
    </xf>
    <xf numFmtId="3" fontId="0" fillId="3" borderId="0" xfId="0" applyNumberFormat="1" applyFill="1" applyAlignment="1">
      <alignment horizontal="center" vertical="center"/>
    </xf>
    <xf numFmtId="3" fontId="4" fillId="3" borderId="0" xfId="0" applyNumberFormat="1" applyFont="1" applyFill="1" applyAlignment="1">
      <alignment horizontal="left" vertical="center" wrapText="1"/>
    </xf>
    <xf numFmtId="0" fontId="1" fillId="3" borderId="1" xfId="0" quotePrefix="1" applyFont="1" applyFill="1" applyBorder="1" applyAlignment="1">
      <alignment horizontal="left" vertical="center" wrapText="1"/>
    </xf>
    <xf numFmtId="0" fontId="4" fillId="4" borderId="0" xfId="0" applyFont="1" applyFill="1" applyAlignment="1">
      <alignment horizontal="center" vertical="center" wrapText="1"/>
    </xf>
    <xf numFmtId="0" fontId="4" fillId="0" borderId="0" xfId="0" applyFont="1" applyAlignment="1">
      <alignment horizontal="left" vertical="top" wrapText="1"/>
    </xf>
    <xf numFmtId="0" fontId="4" fillId="4" borderId="0" xfId="0" applyFont="1" applyFill="1" applyAlignment="1">
      <alignment horizontal="center" vertical="center" wrapText="1"/>
    </xf>
    <xf numFmtId="0" fontId="4" fillId="0" borderId="0" xfId="0" applyFont="1" applyBorder="1" applyAlignment="1">
      <alignment horizontal="left" vertical="center" wrapText="1"/>
    </xf>
    <xf numFmtId="0" fontId="4" fillId="0" borderId="0" xfId="0" applyFont="1" applyBorder="1" applyAlignment="1">
      <alignment horizontal="center" vertical="center" wrapText="1"/>
    </xf>
    <xf numFmtId="0" fontId="1" fillId="3" borderId="1" xfId="0" applyFont="1" applyFill="1" applyBorder="1" applyAlignment="1">
      <alignment horizontal="left" vertical="center" wrapText="1"/>
    </xf>
    <xf numFmtId="0" fontId="4" fillId="0" borderId="0" xfId="0" applyFont="1" applyAlignment="1">
      <alignment horizontal="left" vertical="center" wrapText="1"/>
    </xf>
    <xf numFmtId="3" fontId="4" fillId="0" borderId="0" xfId="0" applyNumberFormat="1" applyFont="1" applyAlignment="1">
      <alignment horizontal="center" vertical="center" wrapText="1"/>
    </xf>
    <xf numFmtId="0" fontId="4" fillId="0" borderId="0" xfId="0" applyFont="1" applyAlignment="1">
      <alignment horizontal="left" vertical="top" wrapText="1"/>
    </xf>
    <xf numFmtId="0" fontId="4" fillId="0" borderId="0" xfId="0" applyFont="1" applyAlignment="1">
      <alignment horizontal="center" vertical="center" wrapText="1"/>
    </xf>
    <xf numFmtId="0" fontId="4" fillId="0" borderId="0" xfId="0" applyFont="1" applyFill="1" applyAlignment="1">
      <alignment horizontal="left" vertical="center" wrapText="1"/>
    </xf>
    <xf numFmtId="0" fontId="4" fillId="0" borderId="0" xfId="0" applyFont="1" applyFill="1" applyAlignment="1">
      <alignment horizontal="center" vertical="center" wrapText="1"/>
    </xf>
    <xf numFmtId="1" fontId="4" fillId="0" borderId="0" xfId="0" applyNumberFormat="1" applyFont="1" applyFill="1" applyBorder="1" applyAlignment="1" applyProtection="1">
      <alignment horizontal="left" vertical="center" wrapText="1"/>
      <protection locked="0"/>
    </xf>
    <xf numFmtId="0" fontId="4" fillId="0" borderId="0" xfId="0" applyNumberFormat="1" applyFont="1" applyFill="1" applyBorder="1" applyAlignment="1" applyProtection="1">
      <alignment horizontal="center" vertical="center" wrapText="1"/>
      <protection locked="0"/>
    </xf>
    <xf numFmtId="1" fontId="4" fillId="0" borderId="0" xfId="0" applyNumberFormat="1" applyFont="1" applyFill="1" applyBorder="1" applyAlignment="1" applyProtection="1">
      <alignment horizontal="center" vertical="center" wrapText="1"/>
      <protection locked="0"/>
    </xf>
    <xf numFmtId="0" fontId="1" fillId="0" borderId="1" xfId="0" applyNumberFormat="1" applyFont="1" applyFill="1" applyBorder="1" applyAlignment="1" applyProtection="1">
      <alignment horizontal="left" vertical="center" wrapText="1"/>
      <protection locked="0"/>
    </xf>
    <xf numFmtId="3" fontId="4" fillId="0" borderId="0" xfId="0" applyNumberFormat="1" applyFont="1" applyFill="1" applyAlignment="1">
      <alignment horizontal="center" vertical="center" wrapText="1"/>
    </xf>
    <xf numFmtId="3" fontId="4" fillId="0" borderId="0" xfId="0" applyNumberFormat="1" applyFont="1" applyAlignment="1">
      <alignment horizontal="left" vertical="center" wrapText="1"/>
    </xf>
    <xf numFmtId="3" fontId="0" fillId="0" borderId="0" xfId="0" applyNumberFormat="1" applyAlignment="1">
      <alignment horizontal="center" vertic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AppData/Roaming/Microsoft/Documents/BAV%20Files/Political%20Instability%20Task%20Force/Mass%20Killing%20Project/Documents/BAV%20Files/Political%20Instability%20Task%20Force/Documents/BAV%20Files/My%20Documents/BAV%20Files/Civilian%20Consequences%20of%20War%20Project/New%20civilian%20consequences%20project%20(2004)/New%20Conflict%20Code%20Book.doc"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indexed="11"/>
    <pageSetUpPr fitToPage="1"/>
  </sheetPr>
  <dimension ref="A1:Q132"/>
  <sheetViews>
    <sheetView tabSelected="1" zoomScale="85" workbookViewId="0">
      <pane xSplit="9" ySplit="1" topLeftCell="L123" activePane="bottomRight" state="frozen"/>
      <selection pane="topRight" activeCell="J1" sqref="J1"/>
      <selection pane="bottomLeft" activeCell="A2" sqref="A2"/>
      <selection pane="bottomRight" activeCell="B123" sqref="B123"/>
    </sheetView>
  </sheetViews>
  <sheetFormatPr defaultColWidth="9.09765625" defaultRowHeight="12.75" x14ac:dyDescent="0.25"/>
  <cols>
    <col min="1" max="1" width="31.69921875" style="19" customWidth="1"/>
    <col min="2" max="2" width="51.69921875" style="8" customWidth="1"/>
    <col min="3" max="3" width="8.3984375" style="9" customWidth="1"/>
    <col min="4" max="4" width="6.59765625" style="10" customWidth="1"/>
    <col min="5" max="5" width="6.8984375" style="10" customWidth="1"/>
    <col min="6" max="7" width="6.296875" style="10" customWidth="1"/>
    <col min="8" max="8" width="6.8984375" style="10" customWidth="1"/>
    <col min="9" max="9" width="6.296875" style="10" customWidth="1"/>
    <col min="10" max="10" width="13.296875" style="10" customWidth="1"/>
    <col min="11" max="11" width="48.69921875" style="11" customWidth="1"/>
    <col min="12" max="12" width="55.09765625" style="11" customWidth="1"/>
    <col min="13" max="13" width="10.69921875" style="26" customWidth="1"/>
    <col min="14" max="14" width="10.296875" style="26" customWidth="1"/>
    <col min="15" max="15" width="11.09765625" style="32" customWidth="1"/>
    <col min="16" max="16" width="23.8984375" style="28" customWidth="1"/>
    <col min="17" max="17" width="35" style="11" customWidth="1"/>
    <col min="18" max="16384" width="9.09765625" style="10"/>
  </cols>
  <sheetData>
    <row r="1" spans="1:17" s="1" customFormat="1" ht="28.8" x14ac:dyDescent="0.25">
      <c r="A1" s="1" t="s">
        <v>222</v>
      </c>
      <c r="B1" s="2" t="s">
        <v>221</v>
      </c>
      <c r="C1" s="2" t="s">
        <v>195</v>
      </c>
      <c r="D1" s="2" t="s">
        <v>160</v>
      </c>
      <c r="E1" s="1" t="s">
        <v>161</v>
      </c>
      <c r="F1" s="1" t="s">
        <v>162</v>
      </c>
      <c r="G1" s="1" t="s">
        <v>163</v>
      </c>
      <c r="H1" s="1" t="s">
        <v>164</v>
      </c>
      <c r="I1" s="1" t="s">
        <v>165</v>
      </c>
      <c r="J1" s="1" t="s">
        <v>535</v>
      </c>
      <c r="K1" s="1" t="s">
        <v>167</v>
      </c>
      <c r="L1" s="1" t="s">
        <v>166</v>
      </c>
      <c r="M1" s="30" t="s">
        <v>251</v>
      </c>
      <c r="N1" s="30" t="s">
        <v>252</v>
      </c>
      <c r="O1" s="1" t="s">
        <v>3</v>
      </c>
      <c r="P1" s="30" t="s">
        <v>104</v>
      </c>
      <c r="Q1" s="1" t="s">
        <v>105</v>
      </c>
    </row>
    <row r="2" spans="1:17" ht="167.95" customHeight="1" x14ac:dyDescent="0.25">
      <c r="A2" s="19" t="s">
        <v>237</v>
      </c>
      <c r="B2" s="8" t="s">
        <v>615</v>
      </c>
      <c r="C2" s="9">
        <v>355</v>
      </c>
      <c r="D2" s="10">
        <v>9</v>
      </c>
      <c r="E2" s="10">
        <v>9</v>
      </c>
      <c r="F2" s="10">
        <v>1944</v>
      </c>
      <c r="G2" s="10">
        <v>25</v>
      </c>
      <c r="H2" s="10">
        <v>2</v>
      </c>
      <c r="I2" s="10">
        <v>1956</v>
      </c>
      <c r="J2" s="10">
        <f t="shared" ref="J2:J21" si="0">I2-F2</f>
        <v>12</v>
      </c>
      <c r="K2" s="11" t="s">
        <v>124</v>
      </c>
      <c r="L2" s="11" t="s">
        <v>381</v>
      </c>
      <c r="M2" s="26">
        <v>50138</v>
      </c>
      <c r="N2" s="26">
        <v>60138</v>
      </c>
      <c r="O2" s="31">
        <f t="shared" ref="O2:O21" si="1">AVERAGE(M2:N2)</f>
        <v>55138</v>
      </c>
      <c r="P2" s="28" t="s">
        <v>109</v>
      </c>
      <c r="Q2" s="11" t="s">
        <v>106</v>
      </c>
    </row>
    <row r="3" spans="1:17" ht="265.60000000000002" customHeight="1" x14ac:dyDescent="0.25">
      <c r="A3" s="19" t="s">
        <v>257</v>
      </c>
      <c r="B3" s="8" t="s">
        <v>130</v>
      </c>
      <c r="C3" s="9">
        <v>339</v>
      </c>
      <c r="D3" s="10">
        <v>29</v>
      </c>
      <c r="E3" s="10">
        <v>11</v>
      </c>
      <c r="F3" s="10">
        <v>1944</v>
      </c>
      <c r="G3" s="10">
        <v>11</v>
      </c>
      <c r="H3" s="10">
        <v>4</v>
      </c>
      <c r="I3" s="10">
        <v>1985</v>
      </c>
      <c r="J3" s="10">
        <f t="shared" si="0"/>
        <v>41</v>
      </c>
      <c r="K3" s="11" t="s">
        <v>124</v>
      </c>
      <c r="L3" s="11" t="s">
        <v>531</v>
      </c>
      <c r="M3" s="26">
        <v>5000</v>
      </c>
      <c r="N3" s="26">
        <v>10000</v>
      </c>
      <c r="O3" s="31">
        <f t="shared" si="1"/>
        <v>7500</v>
      </c>
      <c r="P3" s="28" t="s">
        <v>109</v>
      </c>
      <c r="Q3" s="11" t="s">
        <v>133</v>
      </c>
    </row>
    <row r="4" spans="1:17" ht="265.60000000000002" customHeight="1" x14ac:dyDescent="0.25">
      <c r="A4" s="19" t="s">
        <v>256</v>
      </c>
      <c r="B4" s="8" t="s">
        <v>616</v>
      </c>
      <c r="C4" s="9">
        <v>290</v>
      </c>
      <c r="D4" s="10">
        <v>1</v>
      </c>
      <c r="E4" s="10">
        <v>1</v>
      </c>
      <c r="F4" s="10">
        <v>1945</v>
      </c>
      <c r="G4" s="10">
        <v>1</v>
      </c>
      <c r="H4" s="10">
        <v>10</v>
      </c>
      <c r="I4" s="10">
        <v>1956</v>
      </c>
      <c r="J4" s="10">
        <f t="shared" si="0"/>
        <v>11</v>
      </c>
      <c r="K4" s="11" t="s">
        <v>124</v>
      </c>
      <c r="L4" s="11" t="s">
        <v>127</v>
      </c>
      <c r="M4" s="26">
        <v>8668</v>
      </c>
      <c r="N4" s="26">
        <v>30000</v>
      </c>
      <c r="O4" s="31">
        <f t="shared" si="1"/>
        <v>19334</v>
      </c>
      <c r="P4" s="28" t="s">
        <v>109</v>
      </c>
      <c r="Q4" s="11" t="s">
        <v>133</v>
      </c>
    </row>
    <row r="5" spans="1:17" ht="265.60000000000002" customHeight="1" x14ac:dyDescent="0.25">
      <c r="A5" s="19" t="s">
        <v>255</v>
      </c>
      <c r="B5" s="8" t="s">
        <v>59</v>
      </c>
      <c r="C5" s="9">
        <v>310</v>
      </c>
      <c r="D5" s="10">
        <v>20</v>
      </c>
      <c r="E5" s="10">
        <v>1</v>
      </c>
      <c r="F5" s="10">
        <v>1945</v>
      </c>
      <c r="G5" s="10">
        <v>1</v>
      </c>
      <c r="H5" s="10">
        <v>1</v>
      </c>
      <c r="I5" s="10">
        <v>1960</v>
      </c>
      <c r="J5" s="10">
        <f t="shared" si="0"/>
        <v>15</v>
      </c>
      <c r="K5" s="11" t="s">
        <v>124</v>
      </c>
      <c r="L5" s="11" t="s">
        <v>126</v>
      </c>
      <c r="M5" s="26">
        <v>2000</v>
      </c>
      <c r="N5" s="26">
        <v>2000</v>
      </c>
      <c r="O5" s="31">
        <f t="shared" si="1"/>
        <v>2000</v>
      </c>
      <c r="P5" s="28" t="s">
        <v>109</v>
      </c>
      <c r="Q5" s="11" t="s">
        <v>133</v>
      </c>
    </row>
    <row r="6" spans="1:17" ht="265.60000000000002" customHeight="1" x14ac:dyDescent="0.25">
      <c r="A6" s="19" t="s">
        <v>238</v>
      </c>
      <c r="B6" s="48" t="s">
        <v>61</v>
      </c>
      <c r="C6" s="49">
        <v>360</v>
      </c>
      <c r="D6" s="54">
        <v>6</v>
      </c>
      <c r="E6" s="54">
        <v>3</v>
      </c>
      <c r="F6" s="54">
        <v>1945</v>
      </c>
      <c r="G6" s="54">
        <v>22</v>
      </c>
      <c r="H6" s="54">
        <v>12</v>
      </c>
      <c r="I6" s="54">
        <v>1989</v>
      </c>
      <c r="J6" s="10">
        <f t="shared" si="0"/>
        <v>44</v>
      </c>
      <c r="K6" s="51" t="s">
        <v>124</v>
      </c>
      <c r="L6" s="51" t="s">
        <v>383</v>
      </c>
      <c r="M6" s="52">
        <v>100000</v>
      </c>
      <c r="N6" s="52">
        <v>360000</v>
      </c>
      <c r="O6" s="31">
        <f t="shared" si="1"/>
        <v>230000</v>
      </c>
      <c r="P6" s="62" t="s">
        <v>109</v>
      </c>
      <c r="Q6" s="51" t="s">
        <v>133</v>
      </c>
    </row>
    <row r="7" spans="1:17" ht="184.6" customHeight="1" x14ac:dyDescent="0.25">
      <c r="A7" s="4" t="s">
        <v>235</v>
      </c>
      <c r="B7" s="7" t="s">
        <v>60</v>
      </c>
      <c r="C7" s="5">
        <v>345</v>
      </c>
      <c r="D7" s="5">
        <v>7</v>
      </c>
      <c r="E7" s="5">
        <v>3</v>
      </c>
      <c r="F7" s="5">
        <v>1945</v>
      </c>
      <c r="G7" s="5">
        <v>1</v>
      </c>
      <c r="H7" s="5">
        <v>1</v>
      </c>
      <c r="I7" s="5">
        <v>1948</v>
      </c>
      <c r="J7" s="10">
        <f t="shared" si="0"/>
        <v>3</v>
      </c>
      <c r="K7" s="55" t="s">
        <v>273</v>
      </c>
      <c r="L7" s="55" t="s">
        <v>136</v>
      </c>
      <c r="M7" s="61">
        <v>55000</v>
      </c>
      <c r="N7" s="61">
        <v>59355</v>
      </c>
      <c r="O7" s="31">
        <f t="shared" si="1"/>
        <v>57177.5</v>
      </c>
      <c r="P7" s="29" t="s">
        <v>108</v>
      </c>
      <c r="Q7" s="12" t="s">
        <v>134</v>
      </c>
    </row>
    <row r="8" spans="1:17" s="13" customFormat="1" ht="354.75" customHeight="1" x14ac:dyDescent="0.25">
      <c r="A8" s="4" t="s">
        <v>258</v>
      </c>
      <c r="B8" s="3" t="s">
        <v>129</v>
      </c>
      <c r="C8" s="5">
        <v>345</v>
      </c>
      <c r="D8" s="5">
        <v>7</v>
      </c>
      <c r="E8" s="5">
        <v>3</v>
      </c>
      <c r="F8" s="6">
        <v>1945</v>
      </c>
      <c r="G8" s="6">
        <v>1</v>
      </c>
      <c r="H8" s="6">
        <v>1</v>
      </c>
      <c r="I8" s="6">
        <v>1956</v>
      </c>
      <c r="J8" s="10">
        <f t="shared" si="0"/>
        <v>11</v>
      </c>
      <c r="K8" s="11" t="s">
        <v>259</v>
      </c>
      <c r="L8" s="11" t="s">
        <v>382</v>
      </c>
      <c r="M8" s="26">
        <v>35000</v>
      </c>
      <c r="N8" s="26">
        <v>65000</v>
      </c>
      <c r="O8" s="31">
        <f t="shared" si="1"/>
        <v>50000</v>
      </c>
      <c r="P8" s="28" t="s">
        <v>94</v>
      </c>
      <c r="Q8" s="55" t="s">
        <v>132</v>
      </c>
    </row>
    <row r="9" spans="1:17" s="13" customFormat="1" ht="143.35" customHeight="1" x14ac:dyDescent="0.25">
      <c r="A9" s="4" t="s">
        <v>234</v>
      </c>
      <c r="B9" s="7" t="s">
        <v>62</v>
      </c>
      <c r="C9" s="5">
        <v>315</v>
      </c>
      <c r="D9" s="5">
        <v>8</v>
      </c>
      <c r="E9" s="5">
        <v>5</v>
      </c>
      <c r="F9" s="5">
        <v>1945</v>
      </c>
      <c r="G9" s="5" t="s">
        <v>564</v>
      </c>
      <c r="H9" s="5">
        <v>11</v>
      </c>
      <c r="I9" s="5">
        <v>1946</v>
      </c>
      <c r="J9" s="10">
        <f t="shared" si="0"/>
        <v>1</v>
      </c>
      <c r="K9" s="12" t="s">
        <v>272</v>
      </c>
      <c r="L9" s="12" t="s">
        <v>135</v>
      </c>
      <c r="M9" s="27">
        <v>19000</v>
      </c>
      <c r="N9" s="27">
        <v>30000</v>
      </c>
      <c r="O9" s="31">
        <f t="shared" si="1"/>
        <v>24500</v>
      </c>
      <c r="P9" s="29" t="s">
        <v>108</v>
      </c>
      <c r="Q9" s="12" t="s">
        <v>134</v>
      </c>
    </row>
    <row r="10" spans="1:17" s="13" customFormat="1" ht="133.5" customHeight="1" x14ac:dyDescent="0.25">
      <c r="A10" s="4" t="s">
        <v>233</v>
      </c>
      <c r="B10" s="7" t="s">
        <v>63</v>
      </c>
      <c r="C10" s="5">
        <v>290</v>
      </c>
      <c r="D10" s="5">
        <v>26</v>
      </c>
      <c r="E10" s="5">
        <v>5</v>
      </c>
      <c r="F10" s="5">
        <v>1945</v>
      </c>
      <c r="G10" s="5">
        <v>1</v>
      </c>
      <c r="H10" s="5">
        <v>1</v>
      </c>
      <c r="I10" s="5">
        <v>1948</v>
      </c>
      <c r="J10" s="10">
        <f t="shared" si="0"/>
        <v>3</v>
      </c>
      <c r="K10" s="12" t="s">
        <v>271</v>
      </c>
      <c r="L10" s="12" t="s">
        <v>384</v>
      </c>
      <c r="M10" s="27">
        <v>1225000</v>
      </c>
      <c r="N10" s="27">
        <v>1618400</v>
      </c>
      <c r="O10" s="31">
        <f t="shared" si="1"/>
        <v>1421700</v>
      </c>
      <c r="P10" s="29" t="s">
        <v>108</v>
      </c>
      <c r="Q10" s="12" t="s">
        <v>107</v>
      </c>
    </row>
    <row r="11" spans="1:17" s="13" customFormat="1" ht="166.6" customHeight="1" x14ac:dyDescent="0.25">
      <c r="A11" s="4" t="s">
        <v>223</v>
      </c>
      <c r="B11" s="7" t="s">
        <v>385</v>
      </c>
      <c r="C11" s="5">
        <v>290</v>
      </c>
      <c r="D11" s="5" t="s">
        <v>564</v>
      </c>
      <c r="E11" s="5">
        <v>7</v>
      </c>
      <c r="F11" s="5">
        <v>1945</v>
      </c>
      <c r="G11" s="5" t="s">
        <v>564</v>
      </c>
      <c r="H11" s="5">
        <v>9</v>
      </c>
      <c r="I11" s="5">
        <v>1947</v>
      </c>
      <c r="J11" s="10">
        <f t="shared" si="0"/>
        <v>2</v>
      </c>
      <c r="K11" s="12" t="s">
        <v>282</v>
      </c>
      <c r="L11" s="12" t="s">
        <v>131</v>
      </c>
      <c r="M11" s="27">
        <v>2500</v>
      </c>
      <c r="N11" s="27">
        <v>7500</v>
      </c>
      <c r="O11" s="31">
        <f t="shared" si="1"/>
        <v>5000</v>
      </c>
      <c r="P11" s="29" t="s">
        <v>95</v>
      </c>
      <c r="Q11" s="12" t="s">
        <v>132</v>
      </c>
    </row>
    <row r="12" spans="1:17" s="13" customFormat="1" ht="129.05000000000001" customHeight="1" x14ac:dyDescent="0.25">
      <c r="A12" s="18" t="s">
        <v>159</v>
      </c>
      <c r="B12" s="15" t="s">
        <v>386</v>
      </c>
      <c r="C12" s="16">
        <v>840</v>
      </c>
      <c r="D12" s="16">
        <v>24</v>
      </c>
      <c r="E12" s="16">
        <v>8</v>
      </c>
      <c r="F12" s="17">
        <v>1946</v>
      </c>
      <c r="G12" s="17" t="s">
        <v>564</v>
      </c>
      <c r="H12" s="17">
        <v>5</v>
      </c>
      <c r="I12" s="17">
        <v>1954</v>
      </c>
      <c r="J12" s="10">
        <f t="shared" si="0"/>
        <v>8</v>
      </c>
      <c r="K12" s="7" t="s">
        <v>278</v>
      </c>
      <c r="L12" s="12" t="s">
        <v>387</v>
      </c>
      <c r="M12" s="27">
        <v>1000</v>
      </c>
      <c r="N12" s="27">
        <v>3000</v>
      </c>
      <c r="O12" s="31">
        <f t="shared" si="1"/>
        <v>2000</v>
      </c>
      <c r="P12" s="29" t="s">
        <v>110</v>
      </c>
      <c r="Q12" s="12" t="s">
        <v>133</v>
      </c>
    </row>
    <row r="13" spans="1:17" s="13" customFormat="1" ht="213.25" customHeight="1" x14ac:dyDescent="0.25">
      <c r="A13" s="18" t="s">
        <v>157</v>
      </c>
      <c r="B13" s="15" t="s">
        <v>617</v>
      </c>
      <c r="C13" s="16">
        <v>713</v>
      </c>
      <c r="D13" s="16">
        <v>28</v>
      </c>
      <c r="E13" s="16">
        <v>2</v>
      </c>
      <c r="F13" s="17">
        <v>1947</v>
      </c>
      <c r="G13" s="17">
        <v>31</v>
      </c>
      <c r="H13" s="17">
        <v>3</v>
      </c>
      <c r="I13" s="17">
        <v>1947</v>
      </c>
      <c r="J13" s="10">
        <f t="shared" si="0"/>
        <v>0</v>
      </c>
      <c r="K13" s="12" t="s">
        <v>297</v>
      </c>
      <c r="L13" s="7" t="s">
        <v>388</v>
      </c>
      <c r="M13" s="27">
        <v>15000</v>
      </c>
      <c r="N13" s="27">
        <v>30000</v>
      </c>
      <c r="O13" s="31">
        <f t="shared" si="1"/>
        <v>22500</v>
      </c>
      <c r="P13" s="29" t="s">
        <v>96</v>
      </c>
      <c r="Q13" s="12" t="s">
        <v>134</v>
      </c>
    </row>
    <row r="14" spans="1:17" s="13" customFormat="1" ht="146.25" customHeight="1" x14ac:dyDescent="0.25">
      <c r="A14" s="18" t="s">
        <v>260</v>
      </c>
      <c r="B14" s="15" t="s">
        <v>389</v>
      </c>
      <c r="C14" s="16">
        <v>315</v>
      </c>
      <c r="D14" s="16">
        <v>25</v>
      </c>
      <c r="E14" s="16">
        <v>2</v>
      </c>
      <c r="F14" s="17">
        <v>1948</v>
      </c>
      <c r="G14" s="17">
        <v>1</v>
      </c>
      <c r="H14" s="17">
        <v>1</v>
      </c>
      <c r="I14" s="17">
        <v>1963</v>
      </c>
      <c r="J14" s="10">
        <f t="shared" si="0"/>
        <v>15</v>
      </c>
      <c r="K14" s="11" t="s">
        <v>124</v>
      </c>
      <c r="L14" s="7" t="s">
        <v>390</v>
      </c>
      <c r="M14" s="27">
        <v>11060</v>
      </c>
      <c r="N14" s="27">
        <v>25000</v>
      </c>
      <c r="O14" s="31">
        <f t="shared" si="1"/>
        <v>18030</v>
      </c>
      <c r="P14" s="28" t="s">
        <v>109</v>
      </c>
      <c r="Q14" s="12" t="s">
        <v>133</v>
      </c>
    </row>
    <row r="15" spans="1:17" s="13" customFormat="1" ht="216.7" customHeight="1" x14ac:dyDescent="0.25">
      <c r="A15" s="18" t="s">
        <v>355</v>
      </c>
      <c r="B15" s="15" t="s">
        <v>391</v>
      </c>
      <c r="C15" s="16">
        <v>775</v>
      </c>
      <c r="D15" s="16">
        <v>27</v>
      </c>
      <c r="E15" s="16">
        <v>3</v>
      </c>
      <c r="F15" s="17">
        <v>1948</v>
      </c>
      <c r="G15" s="17">
        <v>27</v>
      </c>
      <c r="H15" s="17">
        <v>5</v>
      </c>
      <c r="I15" s="17">
        <v>1990</v>
      </c>
      <c r="J15" s="10">
        <f t="shared" si="0"/>
        <v>42</v>
      </c>
      <c r="K15" s="7" t="s">
        <v>356</v>
      </c>
      <c r="L15" s="12" t="s">
        <v>392</v>
      </c>
      <c r="M15" s="27">
        <v>100000</v>
      </c>
      <c r="N15" s="27">
        <v>100000</v>
      </c>
      <c r="O15" s="31">
        <f t="shared" si="1"/>
        <v>100000</v>
      </c>
      <c r="P15" s="29" t="s">
        <v>263</v>
      </c>
      <c r="Q15" s="12" t="s">
        <v>133</v>
      </c>
    </row>
    <row r="16" spans="1:17" s="13" customFormat="1" ht="216.7" customHeight="1" x14ac:dyDescent="0.25">
      <c r="A16" s="18" t="s">
        <v>128</v>
      </c>
      <c r="B16" s="15" t="s">
        <v>393</v>
      </c>
      <c r="C16" s="16">
        <v>732</v>
      </c>
      <c r="D16" s="16">
        <v>3</v>
      </c>
      <c r="E16" s="16">
        <v>4</v>
      </c>
      <c r="F16" s="17">
        <v>1948</v>
      </c>
      <c r="G16" s="17" t="s">
        <v>564</v>
      </c>
      <c r="H16" s="17">
        <v>6</v>
      </c>
      <c r="I16" s="17">
        <v>1950</v>
      </c>
      <c r="J16" s="10">
        <f t="shared" si="0"/>
        <v>2</v>
      </c>
      <c r="K16" s="7" t="s">
        <v>281</v>
      </c>
      <c r="L16" s="12" t="s">
        <v>394</v>
      </c>
      <c r="M16" s="27">
        <v>12725</v>
      </c>
      <c r="N16" s="27">
        <v>30000</v>
      </c>
      <c r="O16" s="31">
        <f t="shared" si="1"/>
        <v>21362.5</v>
      </c>
      <c r="P16" s="28" t="s">
        <v>97</v>
      </c>
      <c r="Q16" s="12" t="s">
        <v>133</v>
      </c>
    </row>
    <row r="17" spans="1:17" s="13" customFormat="1" ht="147.75" customHeight="1" x14ac:dyDescent="0.25">
      <c r="A17" s="18" t="s">
        <v>158</v>
      </c>
      <c r="B17" s="15" t="s">
        <v>125</v>
      </c>
      <c r="C17" s="16">
        <v>100</v>
      </c>
      <c r="D17" s="16">
        <v>9</v>
      </c>
      <c r="E17" s="16">
        <v>4</v>
      </c>
      <c r="F17" s="17">
        <v>1948</v>
      </c>
      <c r="G17" s="17">
        <v>7</v>
      </c>
      <c r="H17" s="17">
        <v>8</v>
      </c>
      <c r="I17" s="17">
        <v>1958</v>
      </c>
      <c r="J17" s="10">
        <f t="shared" si="0"/>
        <v>10</v>
      </c>
      <c r="K17" s="7" t="s">
        <v>280</v>
      </c>
      <c r="L17" s="12" t="s">
        <v>395</v>
      </c>
      <c r="M17" s="27">
        <v>50000</v>
      </c>
      <c r="N17" s="27">
        <v>150000</v>
      </c>
      <c r="O17" s="31">
        <f t="shared" si="1"/>
        <v>100000</v>
      </c>
      <c r="P17" s="29" t="s">
        <v>111</v>
      </c>
      <c r="Q17" s="12" t="s">
        <v>133</v>
      </c>
    </row>
    <row r="18" spans="1:17" s="13" customFormat="1" ht="174.05" customHeight="1" x14ac:dyDescent="0.25">
      <c r="A18" s="18" t="s">
        <v>368</v>
      </c>
      <c r="B18" s="15" t="s">
        <v>573</v>
      </c>
      <c r="C18" s="16">
        <v>775</v>
      </c>
      <c r="D18" s="16">
        <v>9</v>
      </c>
      <c r="E18" s="16">
        <v>8</v>
      </c>
      <c r="F18" s="17">
        <v>1948</v>
      </c>
      <c r="G18" s="45" t="s">
        <v>564</v>
      </c>
      <c r="H18" s="45" t="s">
        <v>564</v>
      </c>
      <c r="I18" s="45" t="s">
        <v>564</v>
      </c>
      <c r="J18" s="10" t="e">
        <f t="shared" si="0"/>
        <v>#VALUE!</v>
      </c>
      <c r="K18" s="7" t="s">
        <v>353</v>
      </c>
      <c r="L18" s="12" t="s">
        <v>309</v>
      </c>
      <c r="M18" s="27">
        <v>145000</v>
      </c>
      <c r="N18" s="27">
        <v>145000</v>
      </c>
      <c r="O18" s="31">
        <f t="shared" si="1"/>
        <v>145000</v>
      </c>
      <c r="P18" s="29" t="s">
        <v>354</v>
      </c>
      <c r="Q18" s="12" t="s">
        <v>134</v>
      </c>
    </row>
    <row r="19" spans="1:17" s="13" customFormat="1" ht="174.05" customHeight="1" x14ac:dyDescent="0.25">
      <c r="A19" s="18" t="s">
        <v>236</v>
      </c>
      <c r="B19" s="15" t="s">
        <v>574</v>
      </c>
      <c r="C19" s="16">
        <v>731</v>
      </c>
      <c r="D19" s="16">
        <v>9</v>
      </c>
      <c r="E19" s="16">
        <v>9</v>
      </c>
      <c r="F19" s="17">
        <v>1948</v>
      </c>
      <c r="G19" s="45" t="s">
        <v>564</v>
      </c>
      <c r="H19" s="45" t="s">
        <v>564</v>
      </c>
      <c r="I19" s="45" t="s">
        <v>564</v>
      </c>
      <c r="J19" s="10" t="e">
        <f t="shared" si="0"/>
        <v>#VALUE!</v>
      </c>
      <c r="K19" s="11" t="s">
        <v>124</v>
      </c>
      <c r="L19" s="12" t="s">
        <v>396</v>
      </c>
      <c r="M19" s="27">
        <v>400000</v>
      </c>
      <c r="N19" s="27">
        <v>1500000</v>
      </c>
      <c r="O19" s="31">
        <f t="shared" si="1"/>
        <v>950000</v>
      </c>
      <c r="P19" s="28" t="s">
        <v>109</v>
      </c>
      <c r="Q19" s="12" t="s">
        <v>133</v>
      </c>
    </row>
    <row r="20" spans="1:17" s="13" customFormat="1" ht="153.69999999999999" customHeight="1" x14ac:dyDescent="0.25">
      <c r="A20" s="18" t="s">
        <v>225</v>
      </c>
      <c r="B20" s="15" t="s">
        <v>290</v>
      </c>
      <c r="C20" s="16">
        <v>850</v>
      </c>
      <c r="D20" s="16">
        <v>7</v>
      </c>
      <c r="E20" s="16">
        <v>8</v>
      </c>
      <c r="F20" s="17">
        <v>1949</v>
      </c>
      <c r="G20" s="17">
        <v>1</v>
      </c>
      <c r="H20" s="17">
        <v>8</v>
      </c>
      <c r="I20" s="17">
        <v>1962</v>
      </c>
      <c r="J20" s="10">
        <f t="shared" si="0"/>
        <v>13</v>
      </c>
      <c r="K20" s="7" t="s">
        <v>279</v>
      </c>
      <c r="L20" s="12" t="s">
        <v>397</v>
      </c>
      <c r="M20" s="27">
        <v>1500</v>
      </c>
      <c r="N20" s="27">
        <v>4000</v>
      </c>
      <c r="O20" s="31">
        <f t="shared" si="1"/>
        <v>2750</v>
      </c>
      <c r="P20" s="28" t="s">
        <v>287</v>
      </c>
      <c r="Q20" s="12" t="s">
        <v>284</v>
      </c>
    </row>
    <row r="21" spans="1:17" s="13" customFormat="1" ht="135.69999999999999" customHeight="1" x14ac:dyDescent="0.25">
      <c r="A21" s="18" t="s">
        <v>227</v>
      </c>
      <c r="B21" s="15" t="s">
        <v>398</v>
      </c>
      <c r="C21" s="16">
        <v>710</v>
      </c>
      <c r="D21" s="16">
        <v>1</v>
      </c>
      <c r="E21" s="16">
        <v>10</v>
      </c>
      <c r="F21" s="17">
        <v>1949</v>
      </c>
      <c r="G21" s="17">
        <v>12</v>
      </c>
      <c r="H21" s="17">
        <v>8</v>
      </c>
      <c r="I21" s="17">
        <v>1977</v>
      </c>
      <c r="J21" s="10">
        <f t="shared" si="0"/>
        <v>28</v>
      </c>
      <c r="K21" s="12" t="s">
        <v>124</v>
      </c>
      <c r="L21" s="12" t="s">
        <v>261</v>
      </c>
      <c r="M21" s="27">
        <v>31000000</v>
      </c>
      <c r="N21" s="27">
        <v>40000000</v>
      </c>
      <c r="O21" s="31">
        <f t="shared" si="1"/>
        <v>35500000</v>
      </c>
      <c r="P21" s="28" t="s">
        <v>109</v>
      </c>
      <c r="Q21" s="12" t="s">
        <v>133</v>
      </c>
    </row>
    <row r="22" spans="1:17" s="56" customFormat="1" ht="202.75" customHeight="1" x14ac:dyDescent="0.25">
      <c r="A22" s="60" t="s">
        <v>592</v>
      </c>
      <c r="B22" s="57" t="s">
        <v>542</v>
      </c>
      <c r="C22" s="58">
        <v>90</v>
      </c>
      <c r="D22" s="58">
        <v>18</v>
      </c>
      <c r="E22" s="58">
        <v>6</v>
      </c>
      <c r="F22" s="59">
        <v>1954</v>
      </c>
      <c r="G22" s="59">
        <v>29</v>
      </c>
      <c r="H22" s="59">
        <v>12</v>
      </c>
      <c r="I22" s="59">
        <v>1996</v>
      </c>
      <c r="J22" s="54">
        <v>42</v>
      </c>
      <c r="K22" s="55" t="s">
        <v>209</v>
      </c>
      <c r="L22" s="55" t="s">
        <v>591</v>
      </c>
      <c r="M22" s="61">
        <v>100000</v>
      </c>
      <c r="N22" s="61">
        <v>180000</v>
      </c>
      <c r="O22" s="63">
        <v>140000</v>
      </c>
      <c r="P22" s="62" t="s">
        <v>306</v>
      </c>
      <c r="Q22" s="55" t="s">
        <v>284</v>
      </c>
    </row>
    <row r="23" spans="1:17" ht="409.6" x14ac:dyDescent="0.25">
      <c r="A23" s="19" t="s">
        <v>123</v>
      </c>
      <c r="B23" s="48" t="s">
        <v>618</v>
      </c>
      <c r="C23" s="49">
        <v>817</v>
      </c>
      <c r="D23" s="54">
        <v>20</v>
      </c>
      <c r="E23" s="54">
        <v>7</v>
      </c>
      <c r="F23" s="54">
        <v>1954</v>
      </c>
      <c r="G23" s="54">
        <v>31</v>
      </c>
      <c r="H23" s="54">
        <v>4</v>
      </c>
      <c r="I23" s="54">
        <v>1975</v>
      </c>
      <c r="J23" s="10">
        <f t="shared" ref="J23:J54" si="2">I23-F23</f>
        <v>21</v>
      </c>
      <c r="K23" s="51" t="s">
        <v>220</v>
      </c>
      <c r="L23" s="51" t="s">
        <v>401</v>
      </c>
      <c r="M23" s="52">
        <v>150000</v>
      </c>
      <c r="N23" s="52">
        <v>300000</v>
      </c>
      <c r="O23" s="31">
        <f t="shared" ref="O23:O54" si="3">AVERAGE(M23:N23)</f>
        <v>225000</v>
      </c>
      <c r="P23" s="28" t="s">
        <v>263</v>
      </c>
      <c r="Q23" s="51" t="s">
        <v>133</v>
      </c>
    </row>
    <row r="24" spans="1:17" ht="189" customHeight="1" x14ac:dyDescent="0.25">
      <c r="A24" s="60" t="s">
        <v>232</v>
      </c>
      <c r="B24" s="57" t="s">
        <v>399</v>
      </c>
      <c r="C24" s="58">
        <v>816</v>
      </c>
      <c r="D24" s="58">
        <v>22</v>
      </c>
      <c r="E24" s="58">
        <v>7</v>
      </c>
      <c r="F24" s="59">
        <v>1954</v>
      </c>
      <c r="G24" s="59">
        <v>1</v>
      </c>
      <c r="H24" s="59">
        <v>1</v>
      </c>
      <c r="I24" s="59">
        <v>1957</v>
      </c>
      <c r="J24" s="10">
        <f t="shared" si="2"/>
        <v>3</v>
      </c>
      <c r="K24" s="55" t="s">
        <v>124</v>
      </c>
      <c r="L24" s="55" t="s">
        <v>400</v>
      </c>
      <c r="M24" s="61">
        <v>32000</v>
      </c>
      <c r="N24" s="61">
        <v>50000</v>
      </c>
      <c r="O24" s="31">
        <f t="shared" si="3"/>
        <v>41000</v>
      </c>
      <c r="P24" s="28" t="s">
        <v>109</v>
      </c>
      <c r="Q24" s="55" t="s">
        <v>133</v>
      </c>
    </row>
    <row r="25" spans="1:17" ht="156.75" customHeight="1" x14ac:dyDescent="0.25">
      <c r="A25" s="19" t="s">
        <v>183</v>
      </c>
      <c r="B25" s="8" t="s">
        <v>402</v>
      </c>
      <c r="C25" s="9">
        <v>710</v>
      </c>
      <c r="D25" s="10" t="s">
        <v>564</v>
      </c>
      <c r="E25" s="10">
        <v>8</v>
      </c>
      <c r="F25" s="10">
        <v>1954</v>
      </c>
      <c r="G25" s="10">
        <v>12</v>
      </c>
      <c r="H25" s="10">
        <v>8</v>
      </c>
      <c r="I25" s="10">
        <v>1977</v>
      </c>
      <c r="J25" s="10">
        <f t="shared" si="2"/>
        <v>23</v>
      </c>
      <c r="K25" s="11" t="s">
        <v>184</v>
      </c>
      <c r="L25" s="11" t="s">
        <v>403</v>
      </c>
      <c r="M25" s="26">
        <v>250000</v>
      </c>
      <c r="N25" s="26">
        <v>500000</v>
      </c>
      <c r="O25" s="31">
        <f t="shared" si="3"/>
        <v>375000</v>
      </c>
      <c r="P25" s="28" t="s">
        <v>112</v>
      </c>
      <c r="Q25" s="11" t="s">
        <v>132</v>
      </c>
    </row>
    <row r="26" spans="1:17" s="13" customFormat="1" ht="119.25" customHeight="1" x14ac:dyDescent="0.25">
      <c r="A26" s="19" t="s">
        <v>181</v>
      </c>
      <c r="B26" s="8" t="s">
        <v>404</v>
      </c>
      <c r="C26" s="9">
        <v>625</v>
      </c>
      <c r="D26" s="10">
        <v>18</v>
      </c>
      <c r="E26" s="10">
        <v>8</v>
      </c>
      <c r="F26" s="10">
        <v>1955</v>
      </c>
      <c r="G26" s="10">
        <v>27</v>
      </c>
      <c r="H26" s="10">
        <v>3</v>
      </c>
      <c r="I26" s="10">
        <v>1972</v>
      </c>
      <c r="J26" s="10">
        <f t="shared" si="2"/>
        <v>17</v>
      </c>
      <c r="K26" s="11" t="s">
        <v>182</v>
      </c>
      <c r="L26" s="11" t="s">
        <v>405</v>
      </c>
      <c r="M26" s="26">
        <v>400000</v>
      </c>
      <c r="N26" s="26">
        <v>600000</v>
      </c>
      <c r="O26" s="31">
        <f t="shared" si="3"/>
        <v>500000</v>
      </c>
      <c r="P26" s="28" t="s">
        <v>114</v>
      </c>
      <c r="Q26" s="11" t="s">
        <v>132</v>
      </c>
    </row>
    <row r="27" spans="1:17" s="13" customFormat="1" ht="224.9" customHeight="1" x14ac:dyDescent="0.25">
      <c r="A27" s="19" t="s">
        <v>239</v>
      </c>
      <c r="B27" s="8" t="s">
        <v>619</v>
      </c>
      <c r="C27" s="9">
        <v>41</v>
      </c>
      <c r="D27" s="10">
        <v>29</v>
      </c>
      <c r="E27" s="10">
        <v>7</v>
      </c>
      <c r="F27" s="10">
        <v>1958</v>
      </c>
      <c r="G27" s="10">
        <v>7</v>
      </c>
      <c r="H27" s="10">
        <v>2</v>
      </c>
      <c r="I27" s="10">
        <v>1986</v>
      </c>
      <c r="J27" s="10">
        <f t="shared" si="2"/>
        <v>28</v>
      </c>
      <c r="K27" s="11" t="s">
        <v>274</v>
      </c>
      <c r="L27" s="11" t="s">
        <v>406</v>
      </c>
      <c r="M27" s="26">
        <v>10000</v>
      </c>
      <c r="N27" s="26">
        <v>60000</v>
      </c>
      <c r="O27" s="31">
        <f t="shared" si="3"/>
        <v>35000</v>
      </c>
      <c r="P27" s="28" t="s">
        <v>109</v>
      </c>
      <c r="Q27" s="11" t="s">
        <v>133</v>
      </c>
    </row>
    <row r="28" spans="1:17" s="13" customFormat="1" ht="156.05000000000001" customHeight="1" x14ac:dyDescent="0.25">
      <c r="A28" s="18" t="s">
        <v>250</v>
      </c>
      <c r="B28" s="15" t="s">
        <v>291</v>
      </c>
      <c r="C28" s="16">
        <v>40</v>
      </c>
      <c r="D28" s="13">
        <v>1</v>
      </c>
      <c r="E28" s="16">
        <v>1</v>
      </c>
      <c r="F28" s="17">
        <v>1959</v>
      </c>
      <c r="G28" s="17">
        <v>1</v>
      </c>
      <c r="H28" s="17">
        <v>1</v>
      </c>
      <c r="I28" s="17">
        <v>1970</v>
      </c>
      <c r="J28" s="10">
        <f t="shared" si="2"/>
        <v>11</v>
      </c>
      <c r="K28" s="7" t="s">
        <v>249</v>
      </c>
      <c r="L28" s="12" t="s">
        <v>407</v>
      </c>
      <c r="M28" s="27">
        <v>5000</v>
      </c>
      <c r="N28" s="27">
        <v>8335</v>
      </c>
      <c r="O28" s="31">
        <f t="shared" si="3"/>
        <v>6667.5</v>
      </c>
      <c r="P28" s="28" t="s">
        <v>109</v>
      </c>
      <c r="Q28" s="11" t="s">
        <v>133</v>
      </c>
    </row>
    <row r="29" spans="1:17" s="13" customFormat="1" ht="245.25" customHeight="1" x14ac:dyDescent="0.25">
      <c r="A29" s="18" t="s">
        <v>288</v>
      </c>
      <c r="B29" s="15" t="s">
        <v>620</v>
      </c>
      <c r="C29" s="16">
        <v>645</v>
      </c>
      <c r="D29" s="13">
        <v>7</v>
      </c>
      <c r="E29" s="16">
        <v>3</v>
      </c>
      <c r="F29" s="17">
        <v>1959</v>
      </c>
      <c r="G29" s="17">
        <v>1</v>
      </c>
      <c r="H29" s="17">
        <v>4</v>
      </c>
      <c r="I29" s="17">
        <v>1959</v>
      </c>
      <c r="J29" s="10">
        <f t="shared" si="2"/>
        <v>0</v>
      </c>
      <c r="K29" s="7" t="s">
        <v>277</v>
      </c>
      <c r="L29" s="12" t="s">
        <v>408</v>
      </c>
      <c r="M29" s="27">
        <v>1000</v>
      </c>
      <c r="N29" s="27">
        <v>1000</v>
      </c>
      <c r="O29" s="31">
        <f t="shared" si="3"/>
        <v>1000</v>
      </c>
      <c r="P29" s="28" t="s">
        <v>109</v>
      </c>
      <c r="Q29" s="12" t="s">
        <v>133</v>
      </c>
    </row>
    <row r="30" spans="1:17" ht="164.25" customHeight="1" x14ac:dyDescent="0.25">
      <c r="A30" s="60" t="s">
        <v>283</v>
      </c>
      <c r="B30" s="57" t="s">
        <v>581</v>
      </c>
      <c r="C30" s="58">
        <v>812</v>
      </c>
      <c r="D30" s="56">
        <v>30</v>
      </c>
      <c r="E30" s="58">
        <v>7</v>
      </c>
      <c r="F30" s="59">
        <v>1959</v>
      </c>
      <c r="G30" s="59">
        <v>22</v>
      </c>
      <c r="H30" s="59">
        <v>2</v>
      </c>
      <c r="I30" s="59">
        <v>1973</v>
      </c>
      <c r="J30" s="10">
        <f t="shared" si="2"/>
        <v>14</v>
      </c>
      <c r="K30" s="7" t="s">
        <v>307</v>
      </c>
      <c r="L30" s="55" t="s">
        <v>411</v>
      </c>
      <c r="M30" s="61">
        <v>30000</v>
      </c>
      <c r="N30" s="61">
        <v>90000</v>
      </c>
      <c r="O30" s="31">
        <f t="shared" si="3"/>
        <v>60000</v>
      </c>
      <c r="P30" s="29" t="s">
        <v>49</v>
      </c>
      <c r="Q30" s="55" t="s">
        <v>133</v>
      </c>
    </row>
    <row r="31" spans="1:17" ht="204.8" customHeight="1" x14ac:dyDescent="0.25">
      <c r="A31" s="19" t="s">
        <v>285</v>
      </c>
      <c r="B31" s="48" t="s">
        <v>409</v>
      </c>
      <c r="C31" s="49">
        <v>438</v>
      </c>
      <c r="D31" s="54" t="s">
        <v>564</v>
      </c>
      <c r="E31" s="54">
        <v>4</v>
      </c>
      <c r="F31" s="54">
        <v>1960</v>
      </c>
      <c r="G31" s="54">
        <v>1</v>
      </c>
      <c r="H31" s="54">
        <v>1</v>
      </c>
      <c r="I31" s="54">
        <v>1980</v>
      </c>
      <c r="J31" s="10">
        <f t="shared" si="2"/>
        <v>20</v>
      </c>
      <c r="K31" s="51" t="s">
        <v>274</v>
      </c>
      <c r="L31" s="51" t="s">
        <v>410</v>
      </c>
      <c r="M31" s="52">
        <v>6000</v>
      </c>
      <c r="N31" s="52">
        <v>50000</v>
      </c>
      <c r="O31" s="31">
        <f t="shared" si="3"/>
        <v>28000</v>
      </c>
      <c r="P31" s="62" t="s">
        <v>109</v>
      </c>
      <c r="Q31" s="51" t="s">
        <v>284</v>
      </c>
    </row>
    <row r="32" spans="1:17" ht="170.35" customHeight="1" x14ac:dyDescent="0.25">
      <c r="A32" s="18" t="s">
        <v>289</v>
      </c>
      <c r="B32" s="15" t="s">
        <v>412</v>
      </c>
      <c r="C32" s="16">
        <v>490</v>
      </c>
      <c r="D32" s="13">
        <v>8</v>
      </c>
      <c r="E32" s="16">
        <v>8</v>
      </c>
      <c r="F32" s="17">
        <v>1960</v>
      </c>
      <c r="G32" s="17">
        <v>1</v>
      </c>
      <c r="H32" s="17">
        <v>3</v>
      </c>
      <c r="I32" s="17">
        <v>1963</v>
      </c>
      <c r="J32" s="10">
        <f t="shared" si="2"/>
        <v>3</v>
      </c>
      <c r="K32" s="7" t="s">
        <v>276</v>
      </c>
      <c r="L32" s="12" t="s">
        <v>413</v>
      </c>
      <c r="M32" s="27">
        <v>5000</v>
      </c>
      <c r="N32" s="27">
        <v>5000</v>
      </c>
      <c r="O32" s="31">
        <f t="shared" si="3"/>
        <v>5000</v>
      </c>
      <c r="P32" s="29" t="s">
        <v>98</v>
      </c>
      <c r="Q32" s="12" t="s">
        <v>134</v>
      </c>
    </row>
    <row r="33" spans="1:17" ht="149.94999999999999" customHeight="1" x14ac:dyDescent="0.25">
      <c r="A33" s="19" t="s">
        <v>187</v>
      </c>
      <c r="B33" s="8" t="s">
        <v>621</v>
      </c>
      <c r="C33" s="9">
        <v>645</v>
      </c>
      <c r="D33" s="10">
        <v>11</v>
      </c>
      <c r="E33" s="10">
        <v>9</v>
      </c>
      <c r="F33" s="10">
        <v>1961</v>
      </c>
      <c r="G33" s="10">
        <v>1</v>
      </c>
      <c r="H33" s="10">
        <v>11</v>
      </c>
      <c r="I33" s="10">
        <v>1991</v>
      </c>
      <c r="J33" s="10">
        <f t="shared" si="2"/>
        <v>30</v>
      </c>
      <c r="K33" s="11" t="s">
        <v>64</v>
      </c>
      <c r="L33" s="11" t="s">
        <v>414</v>
      </c>
      <c r="M33" s="26">
        <v>80000</v>
      </c>
      <c r="N33" s="26">
        <v>240000</v>
      </c>
      <c r="O33" s="31">
        <f t="shared" si="3"/>
        <v>160000</v>
      </c>
      <c r="P33" s="28" t="s">
        <v>115</v>
      </c>
      <c r="Q33" s="11" t="s">
        <v>134</v>
      </c>
    </row>
    <row r="34" spans="1:17" ht="106.5" customHeight="1" x14ac:dyDescent="0.25">
      <c r="A34" s="19" t="s">
        <v>68</v>
      </c>
      <c r="B34" s="8" t="s">
        <v>71</v>
      </c>
      <c r="C34" s="10">
        <v>530</v>
      </c>
      <c r="D34" s="10" t="s">
        <v>564</v>
      </c>
      <c r="E34" s="10">
        <v>9</v>
      </c>
      <c r="F34" s="10">
        <v>1961</v>
      </c>
      <c r="G34" s="10">
        <v>28</v>
      </c>
      <c r="H34" s="10">
        <v>5</v>
      </c>
      <c r="I34" s="10">
        <v>1991</v>
      </c>
      <c r="J34" s="10">
        <f t="shared" si="2"/>
        <v>30</v>
      </c>
      <c r="K34" s="11" t="s">
        <v>73</v>
      </c>
      <c r="L34" s="11" t="s">
        <v>415</v>
      </c>
      <c r="M34" s="26">
        <v>180000</v>
      </c>
      <c r="N34" s="26">
        <v>200000</v>
      </c>
      <c r="O34" s="31">
        <f t="shared" si="3"/>
        <v>190000</v>
      </c>
      <c r="P34" s="28" t="s">
        <v>76</v>
      </c>
      <c r="Q34" s="11" t="s">
        <v>134</v>
      </c>
    </row>
    <row r="35" spans="1:17" s="13" customFormat="1" ht="127.55" customHeight="1" x14ac:dyDescent="0.25">
      <c r="A35" s="19" t="s">
        <v>186</v>
      </c>
      <c r="B35" s="8" t="s">
        <v>622</v>
      </c>
      <c r="C35" s="9">
        <v>615</v>
      </c>
      <c r="D35" s="10">
        <v>3</v>
      </c>
      <c r="E35" s="10">
        <v>7</v>
      </c>
      <c r="F35" s="10">
        <v>1962</v>
      </c>
      <c r="G35" s="10" t="s">
        <v>564</v>
      </c>
      <c r="H35" s="10">
        <v>12</v>
      </c>
      <c r="I35" s="10">
        <v>1962</v>
      </c>
      <c r="J35" s="10">
        <f t="shared" si="2"/>
        <v>0</v>
      </c>
      <c r="K35" s="11" t="s">
        <v>185</v>
      </c>
      <c r="L35" s="11" t="s">
        <v>416</v>
      </c>
      <c r="M35" s="26">
        <v>30000</v>
      </c>
      <c r="N35" s="26">
        <v>150000</v>
      </c>
      <c r="O35" s="31">
        <f t="shared" si="3"/>
        <v>90000</v>
      </c>
      <c r="P35" s="28" t="s">
        <v>264</v>
      </c>
      <c r="Q35" s="11" t="s">
        <v>133</v>
      </c>
    </row>
    <row r="36" spans="1:17" ht="158.30000000000001" customHeight="1" x14ac:dyDescent="0.25">
      <c r="A36" s="19" t="s">
        <v>179</v>
      </c>
      <c r="B36" s="8" t="s">
        <v>8</v>
      </c>
      <c r="C36" s="9">
        <v>678</v>
      </c>
      <c r="D36" s="16">
        <v>26</v>
      </c>
      <c r="E36" s="16">
        <v>9</v>
      </c>
      <c r="F36" s="17">
        <v>1962</v>
      </c>
      <c r="G36" s="17">
        <v>14</v>
      </c>
      <c r="H36" s="17">
        <v>4</v>
      </c>
      <c r="I36" s="17">
        <v>1970</v>
      </c>
      <c r="J36" s="10">
        <f t="shared" si="2"/>
        <v>8</v>
      </c>
      <c r="K36" s="11" t="s">
        <v>4</v>
      </c>
      <c r="L36" s="11" t="s">
        <v>417</v>
      </c>
      <c r="M36" s="26">
        <v>20000</v>
      </c>
      <c r="N36" s="26">
        <v>50000</v>
      </c>
      <c r="O36" s="31">
        <f t="shared" si="3"/>
        <v>35000</v>
      </c>
      <c r="P36" s="28" t="s">
        <v>266</v>
      </c>
      <c r="Q36" s="11" t="s">
        <v>133</v>
      </c>
    </row>
    <row r="37" spans="1:17" s="13" customFormat="1" ht="261" customHeight="1" x14ac:dyDescent="0.25">
      <c r="A37" s="19" t="s">
        <v>117</v>
      </c>
      <c r="B37" s="8" t="s">
        <v>418</v>
      </c>
      <c r="C37" s="10">
        <v>645</v>
      </c>
      <c r="D37" s="10">
        <v>9</v>
      </c>
      <c r="E37" s="16">
        <v>2</v>
      </c>
      <c r="F37" s="17">
        <v>1963</v>
      </c>
      <c r="G37" s="17">
        <v>1</v>
      </c>
      <c r="H37" s="17">
        <v>5</v>
      </c>
      <c r="I37" s="17">
        <v>2003</v>
      </c>
      <c r="J37" s="10">
        <f t="shared" si="2"/>
        <v>40</v>
      </c>
      <c r="K37" s="11" t="s">
        <v>5</v>
      </c>
      <c r="L37" s="11" t="s">
        <v>419</v>
      </c>
      <c r="M37" s="26">
        <v>85000</v>
      </c>
      <c r="N37" s="26">
        <v>85000</v>
      </c>
      <c r="O37" s="31">
        <f t="shared" si="3"/>
        <v>85000</v>
      </c>
      <c r="P37" s="28" t="s">
        <v>109</v>
      </c>
      <c r="Q37" s="11" t="s">
        <v>133</v>
      </c>
    </row>
    <row r="38" spans="1:17" s="13" customFormat="1" ht="181.7" customHeight="1" x14ac:dyDescent="0.25">
      <c r="A38" s="19" t="s">
        <v>175</v>
      </c>
      <c r="B38" s="8" t="s">
        <v>623</v>
      </c>
      <c r="C38" s="9">
        <v>517</v>
      </c>
      <c r="D38" s="10">
        <v>21</v>
      </c>
      <c r="E38" s="10">
        <v>12</v>
      </c>
      <c r="F38" s="10">
        <v>1963</v>
      </c>
      <c r="G38" s="10">
        <v>20</v>
      </c>
      <c r="H38" s="10">
        <v>3</v>
      </c>
      <c r="I38" s="10">
        <v>1967</v>
      </c>
      <c r="J38" s="10">
        <f t="shared" si="2"/>
        <v>4</v>
      </c>
      <c r="K38" s="11" t="s">
        <v>188</v>
      </c>
      <c r="L38" s="11" t="s">
        <v>420</v>
      </c>
      <c r="M38" s="26">
        <v>12000</v>
      </c>
      <c r="N38" s="26">
        <v>20000</v>
      </c>
      <c r="O38" s="31">
        <f t="shared" si="3"/>
        <v>16000</v>
      </c>
      <c r="P38" s="28" t="s">
        <v>118</v>
      </c>
      <c r="Q38" s="11" t="s">
        <v>134</v>
      </c>
    </row>
    <row r="39" spans="1:17" ht="141.80000000000001" customHeight="1" x14ac:dyDescent="0.25">
      <c r="A39" s="19" t="s">
        <v>253</v>
      </c>
      <c r="B39" s="8" t="s">
        <v>421</v>
      </c>
      <c r="C39" s="9">
        <v>511</v>
      </c>
      <c r="D39" s="10">
        <v>12</v>
      </c>
      <c r="E39" s="10">
        <v>1</v>
      </c>
      <c r="F39" s="10">
        <v>1964</v>
      </c>
      <c r="G39" s="10">
        <v>24</v>
      </c>
      <c r="H39" s="10">
        <v>4</v>
      </c>
      <c r="I39" s="10">
        <v>1964</v>
      </c>
      <c r="J39" s="10">
        <f t="shared" si="2"/>
        <v>0</v>
      </c>
      <c r="K39" s="11" t="s">
        <v>268</v>
      </c>
      <c r="L39" s="11" t="s">
        <v>422</v>
      </c>
      <c r="M39" s="26">
        <v>4000</v>
      </c>
      <c r="N39" s="26">
        <v>5000</v>
      </c>
      <c r="O39" s="31">
        <f t="shared" si="3"/>
        <v>4500</v>
      </c>
      <c r="P39" s="28" t="s">
        <v>262</v>
      </c>
      <c r="Q39" s="11" t="s">
        <v>134</v>
      </c>
    </row>
    <row r="40" spans="1:17" ht="138.75" customHeight="1" x14ac:dyDescent="0.25">
      <c r="A40" s="19" t="s">
        <v>375</v>
      </c>
      <c r="B40" s="20" t="s">
        <v>423</v>
      </c>
      <c r="C40" s="13">
        <v>490</v>
      </c>
      <c r="D40" s="13" t="s">
        <v>564</v>
      </c>
      <c r="E40" s="13">
        <v>1</v>
      </c>
      <c r="F40" s="13">
        <v>1964</v>
      </c>
      <c r="G40" s="13">
        <v>10</v>
      </c>
      <c r="H40" s="13">
        <v>10</v>
      </c>
      <c r="I40" s="13">
        <v>1965</v>
      </c>
      <c r="J40" s="10">
        <f t="shared" si="2"/>
        <v>1</v>
      </c>
      <c r="K40" s="12" t="s">
        <v>377</v>
      </c>
      <c r="L40" s="12" t="s">
        <v>424</v>
      </c>
      <c r="M40" s="27">
        <v>2000</v>
      </c>
      <c r="N40" s="27">
        <v>5000</v>
      </c>
      <c r="O40" s="31">
        <f t="shared" si="3"/>
        <v>3500</v>
      </c>
      <c r="P40" s="29" t="s">
        <v>376</v>
      </c>
      <c r="Q40" s="12" t="s">
        <v>133</v>
      </c>
    </row>
    <row r="41" spans="1:17" ht="118.55" customHeight="1" x14ac:dyDescent="0.25">
      <c r="A41" s="19" t="s">
        <v>244</v>
      </c>
      <c r="B41" s="20" t="s">
        <v>425</v>
      </c>
      <c r="C41" s="21">
        <v>553</v>
      </c>
      <c r="D41" s="13">
        <v>7</v>
      </c>
      <c r="E41" s="13">
        <v>6</v>
      </c>
      <c r="F41" s="13">
        <v>1964</v>
      </c>
      <c r="G41" s="13">
        <v>17</v>
      </c>
      <c r="H41" s="13">
        <v>5</v>
      </c>
      <c r="I41" s="13">
        <v>1994</v>
      </c>
      <c r="J41" s="10">
        <f t="shared" si="2"/>
        <v>30</v>
      </c>
      <c r="K41" s="12" t="s">
        <v>267</v>
      </c>
      <c r="L41" s="12" t="s">
        <v>426</v>
      </c>
      <c r="M41" s="27">
        <v>6000</v>
      </c>
      <c r="N41" s="27">
        <v>6000</v>
      </c>
      <c r="O41" s="31">
        <f t="shared" si="3"/>
        <v>6000</v>
      </c>
      <c r="P41" s="29" t="s">
        <v>120</v>
      </c>
      <c r="Q41" s="12" t="s">
        <v>119</v>
      </c>
    </row>
    <row r="42" spans="1:17" s="13" customFormat="1" ht="173.25" customHeight="1" x14ac:dyDescent="0.25">
      <c r="A42" s="19" t="s">
        <v>11</v>
      </c>
      <c r="B42" s="8" t="s">
        <v>575</v>
      </c>
      <c r="C42" s="10">
        <v>100</v>
      </c>
      <c r="D42" s="10">
        <v>7</v>
      </c>
      <c r="E42" s="16">
        <v>1</v>
      </c>
      <c r="F42" s="17">
        <v>1965</v>
      </c>
      <c r="G42" s="10">
        <v>1</v>
      </c>
      <c r="H42" s="10">
        <v>1</v>
      </c>
      <c r="I42" s="13">
        <v>2010</v>
      </c>
      <c r="J42" s="10">
        <f t="shared" si="2"/>
        <v>45</v>
      </c>
      <c r="K42" s="11" t="s">
        <v>10</v>
      </c>
      <c r="L42" s="11" t="s">
        <v>65</v>
      </c>
      <c r="M42" s="26">
        <v>40000</v>
      </c>
      <c r="N42" s="26">
        <v>60000</v>
      </c>
      <c r="O42" s="31">
        <f t="shared" si="3"/>
        <v>50000</v>
      </c>
      <c r="P42" s="28" t="s">
        <v>9</v>
      </c>
      <c r="Q42" s="11" t="s">
        <v>133</v>
      </c>
    </row>
    <row r="43" spans="1:17" ht="163.55000000000001" customHeight="1" x14ac:dyDescent="0.25">
      <c r="A43" s="19" t="s">
        <v>226</v>
      </c>
      <c r="B43" s="20" t="s">
        <v>427</v>
      </c>
      <c r="C43" s="13">
        <v>42</v>
      </c>
      <c r="D43" s="13">
        <v>24</v>
      </c>
      <c r="E43" s="16">
        <v>4</v>
      </c>
      <c r="F43" s="17">
        <v>1965</v>
      </c>
      <c r="G43" s="17">
        <v>31</v>
      </c>
      <c r="H43" s="17">
        <v>8</v>
      </c>
      <c r="I43" s="17">
        <v>1978</v>
      </c>
      <c r="J43" s="10">
        <f t="shared" si="2"/>
        <v>13</v>
      </c>
      <c r="K43" s="12" t="s">
        <v>55</v>
      </c>
      <c r="L43" s="12" t="s">
        <v>428</v>
      </c>
      <c r="M43" s="27">
        <v>4000</v>
      </c>
      <c r="N43" s="27">
        <v>5000</v>
      </c>
      <c r="O43" s="31">
        <f t="shared" si="3"/>
        <v>4500</v>
      </c>
      <c r="P43" s="29" t="s">
        <v>47</v>
      </c>
      <c r="Q43" s="12" t="s">
        <v>133</v>
      </c>
    </row>
    <row r="44" spans="1:17" ht="144.69999999999999" customHeight="1" x14ac:dyDescent="0.25">
      <c r="A44" s="19" t="s">
        <v>142</v>
      </c>
      <c r="B44" s="8" t="s">
        <v>624</v>
      </c>
      <c r="C44" s="9">
        <v>850</v>
      </c>
      <c r="D44" s="10">
        <v>1</v>
      </c>
      <c r="E44" s="10">
        <v>10</v>
      </c>
      <c r="F44" s="10">
        <v>1965</v>
      </c>
      <c r="G44" s="10" t="s">
        <v>564</v>
      </c>
      <c r="H44" s="10">
        <v>3</v>
      </c>
      <c r="I44" s="10">
        <v>1966</v>
      </c>
      <c r="J44" s="10">
        <f t="shared" si="2"/>
        <v>1</v>
      </c>
      <c r="K44" s="11" t="s">
        <v>197</v>
      </c>
      <c r="L44" s="11" t="s">
        <v>429</v>
      </c>
      <c r="M44" s="26">
        <v>250000</v>
      </c>
      <c r="N44" s="26">
        <v>500000</v>
      </c>
      <c r="O44" s="31">
        <f t="shared" si="3"/>
        <v>375000</v>
      </c>
      <c r="P44" s="28" t="s">
        <v>122</v>
      </c>
      <c r="Q44" s="11" t="s">
        <v>284</v>
      </c>
    </row>
    <row r="45" spans="1:17" s="13" customFormat="1" ht="125.35" customHeight="1" x14ac:dyDescent="0.25">
      <c r="A45" s="19" t="s">
        <v>170</v>
      </c>
      <c r="B45" s="8" t="s">
        <v>430</v>
      </c>
      <c r="C45" s="9">
        <v>516</v>
      </c>
      <c r="D45" s="10">
        <v>19</v>
      </c>
      <c r="E45" s="10">
        <v>10</v>
      </c>
      <c r="F45" s="10">
        <v>1965</v>
      </c>
      <c r="G45" s="10">
        <v>31</v>
      </c>
      <c r="H45" s="10">
        <v>12</v>
      </c>
      <c r="I45" s="10">
        <v>1973</v>
      </c>
      <c r="J45" s="10">
        <f t="shared" si="2"/>
        <v>8</v>
      </c>
      <c r="K45" s="11" t="s">
        <v>196</v>
      </c>
      <c r="L45" s="28" t="s">
        <v>431</v>
      </c>
      <c r="M45" s="26">
        <v>100000</v>
      </c>
      <c r="N45" s="26">
        <v>200000</v>
      </c>
      <c r="O45" s="31">
        <f t="shared" si="3"/>
        <v>150000</v>
      </c>
      <c r="P45" s="28" t="s">
        <v>121</v>
      </c>
      <c r="Q45" s="11" t="s">
        <v>134</v>
      </c>
    </row>
    <row r="46" spans="1:17" ht="409.6" x14ac:dyDescent="0.25">
      <c r="A46" s="19" t="s">
        <v>228</v>
      </c>
      <c r="B46" s="8" t="s">
        <v>432</v>
      </c>
      <c r="C46" s="9">
        <v>811</v>
      </c>
      <c r="D46" s="16">
        <v>2</v>
      </c>
      <c r="E46" s="16">
        <v>4</v>
      </c>
      <c r="F46" s="17">
        <v>1967</v>
      </c>
      <c r="G46" s="17">
        <v>17</v>
      </c>
      <c r="H46" s="17">
        <v>4</v>
      </c>
      <c r="I46" s="17">
        <v>1975</v>
      </c>
      <c r="J46" s="10">
        <f t="shared" si="2"/>
        <v>8</v>
      </c>
      <c r="K46" s="7" t="s">
        <v>308</v>
      </c>
      <c r="L46" s="11" t="s">
        <v>433</v>
      </c>
      <c r="M46" s="26">
        <v>85000</v>
      </c>
      <c r="N46" s="26">
        <v>200000</v>
      </c>
      <c r="O46" s="31">
        <f t="shared" si="3"/>
        <v>142500</v>
      </c>
      <c r="P46" s="22" t="s">
        <v>305</v>
      </c>
      <c r="Q46" s="12" t="s">
        <v>284</v>
      </c>
    </row>
    <row r="47" spans="1:17" ht="196.65" customHeight="1" x14ac:dyDescent="0.25">
      <c r="A47" s="19" t="s">
        <v>189</v>
      </c>
      <c r="B47" s="8" t="s">
        <v>434</v>
      </c>
      <c r="C47" s="9">
        <v>475</v>
      </c>
      <c r="D47" s="10" t="s">
        <v>564</v>
      </c>
      <c r="E47" s="10">
        <v>6</v>
      </c>
      <c r="F47" s="10">
        <v>1967</v>
      </c>
      <c r="G47" s="10">
        <v>12</v>
      </c>
      <c r="H47" s="10">
        <v>1</v>
      </c>
      <c r="I47" s="10">
        <v>1970</v>
      </c>
      <c r="J47" s="10">
        <f t="shared" si="2"/>
        <v>3</v>
      </c>
      <c r="K47" s="11" t="s">
        <v>219</v>
      </c>
      <c r="L47" s="11" t="s">
        <v>304</v>
      </c>
      <c r="M47" s="26">
        <v>600000</v>
      </c>
      <c r="N47" s="26">
        <v>2000000</v>
      </c>
      <c r="O47" s="31">
        <f t="shared" si="3"/>
        <v>1300000</v>
      </c>
      <c r="P47" s="28" t="s">
        <v>99</v>
      </c>
      <c r="Q47" s="11" t="s">
        <v>132</v>
      </c>
    </row>
    <row r="48" spans="1:17" ht="147.75" customHeight="1" x14ac:dyDescent="0.25">
      <c r="A48" s="19" t="s">
        <v>173</v>
      </c>
      <c r="B48" s="8" t="s">
        <v>103</v>
      </c>
      <c r="C48" s="9">
        <v>411</v>
      </c>
      <c r="D48" s="10">
        <v>4</v>
      </c>
      <c r="E48" s="10">
        <v>3</v>
      </c>
      <c r="F48" s="10">
        <v>1969</v>
      </c>
      <c r="G48" s="10">
        <v>3</v>
      </c>
      <c r="H48" s="10">
        <v>8</v>
      </c>
      <c r="I48" s="10">
        <v>1979</v>
      </c>
      <c r="J48" s="10">
        <f t="shared" si="2"/>
        <v>10</v>
      </c>
      <c r="K48" s="11" t="s">
        <v>275</v>
      </c>
      <c r="L48" s="11" t="s">
        <v>435</v>
      </c>
      <c r="M48" s="26">
        <v>40000</v>
      </c>
      <c r="N48" s="26">
        <v>50000</v>
      </c>
      <c r="O48" s="31">
        <f t="shared" si="3"/>
        <v>45000</v>
      </c>
      <c r="P48" s="28" t="s">
        <v>100</v>
      </c>
      <c r="Q48" s="11" t="s">
        <v>284</v>
      </c>
    </row>
    <row r="49" spans="1:17" s="39" customFormat="1" ht="113.95" customHeight="1" x14ac:dyDescent="0.25">
      <c r="A49" s="34" t="s">
        <v>587</v>
      </c>
      <c r="B49" s="35" t="s">
        <v>588</v>
      </c>
      <c r="C49" s="36">
        <v>840</v>
      </c>
      <c r="D49" s="37">
        <v>30</v>
      </c>
      <c r="E49" s="37">
        <v>9</v>
      </c>
      <c r="F49" s="38">
        <v>1969</v>
      </c>
      <c r="G49" s="39">
        <v>30</v>
      </c>
      <c r="H49" s="39">
        <v>6</v>
      </c>
      <c r="I49" s="39">
        <v>2010</v>
      </c>
      <c r="J49" s="10">
        <f t="shared" si="2"/>
        <v>41</v>
      </c>
      <c r="K49" s="40" t="s">
        <v>380</v>
      </c>
      <c r="L49" s="40" t="s">
        <v>436</v>
      </c>
      <c r="M49" s="41">
        <v>5000</v>
      </c>
      <c r="N49" s="41">
        <v>8000</v>
      </c>
      <c r="O49" s="42">
        <f t="shared" si="3"/>
        <v>6500</v>
      </c>
      <c r="P49" s="43" t="s">
        <v>86</v>
      </c>
      <c r="Q49" s="40" t="s">
        <v>133</v>
      </c>
    </row>
    <row r="50" spans="1:17" s="39" customFormat="1" ht="169.5" customHeight="1" x14ac:dyDescent="0.25">
      <c r="A50" s="44" t="s">
        <v>378</v>
      </c>
      <c r="B50" s="35" t="s">
        <v>558</v>
      </c>
      <c r="C50" s="39">
        <v>850</v>
      </c>
      <c r="D50" s="39">
        <v>19</v>
      </c>
      <c r="E50" s="39">
        <v>11</v>
      </c>
      <c r="F50" s="39">
        <v>1969</v>
      </c>
      <c r="G50" s="39">
        <v>1</v>
      </c>
      <c r="H50" s="39">
        <v>1</v>
      </c>
      <c r="I50" s="13">
        <v>2007</v>
      </c>
      <c r="J50" s="10">
        <f t="shared" si="2"/>
        <v>38</v>
      </c>
      <c r="K50" s="40" t="s">
        <v>373</v>
      </c>
      <c r="L50" s="40" t="s">
        <v>437</v>
      </c>
      <c r="M50" s="41">
        <v>40000</v>
      </c>
      <c r="N50" s="41">
        <v>40000</v>
      </c>
      <c r="O50" s="42">
        <f t="shared" si="3"/>
        <v>40000</v>
      </c>
      <c r="P50" s="43" t="s">
        <v>374</v>
      </c>
      <c r="Q50" s="40" t="s">
        <v>134</v>
      </c>
    </row>
    <row r="51" spans="1:17" ht="183.75" customHeight="1" x14ac:dyDescent="0.25">
      <c r="A51" s="19" t="s">
        <v>248</v>
      </c>
      <c r="B51" s="8" t="s">
        <v>438</v>
      </c>
      <c r="C51" s="9">
        <v>663</v>
      </c>
      <c r="D51" s="10">
        <v>17</v>
      </c>
      <c r="E51" s="10">
        <v>9</v>
      </c>
      <c r="F51" s="10">
        <v>1970</v>
      </c>
      <c r="G51" s="10">
        <v>18</v>
      </c>
      <c r="H51" s="10">
        <v>7</v>
      </c>
      <c r="I51" s="10">
        <v>1971</v>
      </c>
      <c r="J51" s="10">
        <f t="shared" si="2"/>
        <v>1</v>
      </c>
      <c r="K51" s="11" t="s">
        <v>92</v>
      </c>
      <c r="L51" s="11" t="s">
        <v>439</v>
      </c>
      <c r="M51" s="26">
        <v>1000</v>
      </c>
      <c r="N51" s="26">
        <v>1000</v>
      </c>
      <c r="O51" s="31">
        <f t="shared" si="3"/>
        <v>1000</v>
      </c>
      <c r="P51" s="28" t="s">
        <v>91</v>
      </c>
      <c r="Q51" s="11" t="s">
        <v>133</v>
      </c>
    </row>
    <row r="52" spans="1:17" ht="240.8" customHeight="1" x14ac:dyDescent="0.25">
      <c r="A52" s="24" t="s">
        <v>191</v>
      </c>
      <c r="B52" s="8" t="s">
        <v>440</v>
      </c>
      <c r="C52" s="9">
        <v>500</v>
      </c>
      <c r="D52" s="10">
        <v>25</v>
      </c>
      <c r="E52" s="10">
        <v>1</v>
      </c>
      <c r="F52" s="10">
        <v>1971</v>
      </c>
      <c r="G52" s="10">
        <v>11</v>
      </c>
      <c r="H52" s="10">
        <v>4</v>
      </c>
      <c r="I52" s="10">
        <v>1979</v>
      </c>
      <c r="J52" s="10">
        <f t="shared" si="2"/>
        <v>8</v>
      </c>
      <c r="K52" s="11" t="s">
        <v>217</v>
      </c>
      <c r="L52" s="11" t="s">
        <v>441</v>
      </c>
      <c r="M52" s="26">
        <v>30000</v>
      </c>
      <c r="N52" s="26">
        <v>300000</v>
      </c>
      <c r="O52" s="31">
        <f t="shared" si="3"/>
        <v>165000</v>
      </c>
      <c r="P52" s="28" t="s">
        <v>101</v>
      </c>
      <c r="Q52" s="11" t="s">
        <v>284</v>
      </c>
    </row>
    <row r="53" spans="1:17" ht="107.35" customHeight="1" x14ac:dyDescent="0.25">
      <c r="A53" s="24" t="s">
        <v>190</v>
      </c>
      <c r="B53" s="8" t="s">
        <v>442</v>
      </c>
      <c r="C53" s="9">
        <v>769</v>
      </c>
      <c r="D53" s="10">
        <v>25</v>
      </c>
      <c r="E53" s="10">
        <v>3</v>
      </c>
      <c r="F53" s="10">
        <v>1971</v>
      </c>
      <c r="G53" s="10">
        <v>16</v>
      </c>
      <c r="H53" s="10">
        <v>12</v>
      </c>
      <c r="I53" s="10">
        <v>1971</v>
      </c>
      <c r="J53" s="10">
        <f t="shared" si="2"/>
        <v>0</v>
      </c>
      <c r="K53" s="11" t="s">
        <v>218</v>
      </c>
      <c r="L53" s="11" t="s">
        <v>443</v>
      </c>
      <c r="M53" s="26">
        <v>300000</v>
      </c>
      <c r="N53" s="26">
        <v>1000000</v>
      </c>
      <c r="O53" s="31">
        <f t="shared" si="3"/>
        <v>650000</v>
      </c>
      <c r="P53" s="28" t="s">
        <v>93</v>
      </c>
      <c r="Q53" s="11" t="s">
        <v>134</v>
      </c>
    </row>
    <row r="54" spans="1:17" ht="103.6" customHeight="1" x14ac:dyDescent="0.25">
      <c r="A54" s="24" t="s">
        <v>156</v>
      </c>
      <c r="B54" s="8" t="s">
        <v>444</v>
      </c>
      <c r="C54" s="9">
        <v>780</v>
      </c>
      <c r="D54" s="10">
        <v>5</v>
      </c>
      <c r="E54" s="16">
        <v>4</v>
      </c>
      <c r="F54" s="17">
        <v>1971</v>
      </c>
      <c r="G54" s="17">
        <v>9</v>
      </c>
      <c r="H54" s="17">
        <v>6</v>
      </c>
      <c r="I54" s="17">
        <v>1971</v>
      </c>
      <c r="J54" s="10">
        <f t="shared" si="2"/>
        <v>0</v>
      </c>
      <c r="K54" s="11" t="s">
        <v>298</v>
      </c>
      <c r="L54" s="11" t="s">
        <v>445</v>
      </c>
      <c r="M54" s="26">
        <v>2000</v>
      </c>
      <c r="N54" s="26">
        <v>8000</v>
      </c>
      <c r="O54" s="31">
        <f t="shared" si="3"/>
        <v>5000</v>
      </c>
      <c r="P54" s="28" t="s">
        <v>295</v>
      </c>
      <c r="Q54" s="11" t="s">
        <v>133</v>
      </c>
    </row>
    <row r="55" spans="1:17" ht="172.55" customHeight="1" x14ac:dyDescent="0.25">
      <c r="A55" s="24" t="s">
        <v>192</v>
      </c>
      <c r="B55" s="8" t="s">
        <v>446</v>
      </c>
      <c r="C55" s="9">
        <v>840</v>
      </c>
      <c r="D55" s="10">
        <v>21</v>
      </c>
      <c r="E55" s="10">
        <v>9</v>
      </c>
      <c r="F55" s="10">
        <v>1972</v>
      </c>
      <c r="G55" s="10">
        <v>7</v>
      </c>
      <c r="H55" s="10">
        <v>2</v>
      </c>
      <c r="I55" s="10">
        <v>1986</v>
      </c>
      <c r="J55" s="10">
        <f t="shared" ref="J55:J86" si="4">I55-F55</f>
        <v>14</v>
      </c>
      <c r="K55" s="11" t="s">
        <v>216</v>
      </c>
      <c r="L55" s="11" t="s">
        <v>447</v>
      </c>
      <c r="M55" s="26">
        <v>30000</v>
      </c>
      <c r="N55" s="26">
        <v>60000</v>
      </c>
      <c r="O55" s="31">
        <f t="shared" ref="O55:O86" si="5">AVERAGE(M55:N55)</f>
        <v>45000</v>
      </c>
      <c r="P55" s="28" t="s">
        <v>294</v>
      </c>
      <c r="Q55" s="11" t="s">
        <v>134</v>
      </c>
    </row>
    <row r="56" spans="1:17" ht="183.75" customHeight="1" x14ac:dyDescent="0.25">
      <c r="A56" s="24" t="s">
        <v>302</v>
      </c>
      <c r="B56" s="8" t="s">
        <v>296</v>
      </c>
      <c r="C56" s="9">
        <v>552</v>
      </c>
      <c r="D56" s="10" t="s">
        <v>564</v>
      </c>
      <c r="E56" s="16">
        <v>12</v>
      </c>
      <c r="F56" s="17">
        <v>1972</v>
      </c>
      <c r="G56" s="17">
        <v>28</v>
      </c>
      <c r="H56" s="17">
        <v>12</v>
      </c>
      <c r="I56" s="17">
        <v>1979</v>
      </c>
      <c r="J56" s="10">
        <f t="shared" si="4"/>
        <v>7</v>
      </c>
      <c r="K56" s="11" t="s">
        <v>299</v>
      </c>
      <c r="L56" s="11" t="s">
        <v>448</v>
      </c>
      <c r="M56" s="26">
        <v>4000</v>
      </c>
      <c r="N56" s="26">
        <v>10000</v>
      </c>
      <c r="O56" s="31">
        <f t="shared" si="5"/>
        <v>7000</v>
      </c>
      <c r="P56" s="28" t="s">
        <v>293</v>
      </c>
      <c r="Q56" s="11" t="s">
        <v>134</v>
      </c>
    </row>
    <row r="57" spans="1:17" s="13" customFormat="1" ht="150.80000000000001" customHeight="1" x14ac:dyDescent="0.25">
      <c r="A57" s="24" t="s">
        <v>193</v>
      </c>
      <c r="B57" s="8" t="s">
        <v>265</v>
      </c>
      <c r="C57" s="10">
        <v>770</v>
      </c>
      <c r="D57" s="10" t="s">
        <v>564</v>
      </c>
      <c r="E57" s="10">
        <v>2</v>
      </c>
      <c r="F57" s="10">
        <v>1973</v>
      </c>
      <c r="G57" s="10" t="s">
        <v>564</v>
      </c>
      <c r="H57" s="10">
        <v>7</v>
      </c>
      <c r="I57" s="10">
        <v>1977</v>
      </c>
      <c r="J57" s="10">
        <f t="shared" si="4"/>
        <v>4</v>
      </c>
      <c r="K57" s="11" t="s">
        <v>214</v>
      </c>
      <c r="L57" s="11" t="s">
        <v>449</v>
      </c>
      <c r="M57" s="26">
        <v>1000</v>
      </c>
      <c r="N57" s="26">
        <v>2500</v>
      </c>
      <c r="O57" s="31">
        <f t="shared" si="5"/>
        <v>1750</v>
      </c>
      <c r="P57" s="28" t="s">
        <v>379</v>
      </c>
      <c r="Q57" s="11" t="s">
        <v>134</v>
      </c>
    </row>
    <row r="58" spans="1:17" ht="252" customHeight="1" x14ac:dyDescent="0.25">
      <c r="A58" s="24" t="s">
        <v>171</v>
      </c>
      <c r="B58" s="8" t="s">
        <v>540</v>
      </c>
      <c r="C58" s="10">
        <v>155</v>
      </c>
      <c r="D58" s="10">
        <v>11</v>
      </c>
      <c r="E58" s="10">
        <v>9</v>
      </c>
      <c r="F58" s="10">
        <v>1973</v>
      </c>
      <c r="G58" s="10">
        <v>10</v>
      </c>
      <c r="H58" s="10">
        <v>3</v>
      </c>
      <c r="I58" s="10">
        <v>1978</v>
      </c>
      <c r="J58" s="10">
        <f t="shared" si="4"/>
        <v>5</v>
      </c>
      <c r="K58" s="11" t="s">
        <v>215</v>
      </c>
      <c r="L58" s="11" t="s">
        <v>450</v>
      </c>
      <c r="M58" s="26">
        <v>3200</v>
      </c>
      <c r="N58" s="26">
        <v>3200</v>
      </c>
      <c r="O58" s="31">
        <f t="shared" si="5"/>
        <v>3200</v>
      </c>
      <c r="P58" s="28" t="s">
        <v>51</v>
      </c>
      <c r="Q58" s="11" t="s">
        <v>133</v>
      </c>
    </row>
    <row r="59" spans="1:17" ht="409.6" x14ac:dyDescent="0.25">
      <c r="A59" s="24" t="s">
        <v>72</v>
      </c>
      <c r="B59" s="8" t="s">
        <v>451</v>
      </c>
      <c r="C59" s="10">
        <v>530</v>
      </c>
      <c r="D59" s="10">
        <v>12</v>
      </c>
      <c r="E59" s="10">
        <v>9</v>
      </c>
      <c r="F59" s="10">
        <v>1974</v>
      </c>
      <c r="G59" s="10">
        <v>28</v>
      </c>
      <c r="H59" s="10">
        <v>5</v>
      </c>
      <c r="I59" s="10">
        <v>1991</v>
      </c>
      <c r="J59" s="10">
        <f t="shared" si="4"/>
        <v>17</v>
      </c>
      <c r="K59" s="11" t="s">
        <v>74</v>
      </c>
      <c r="L59" s="11" t="s">
        <v>452</v>
      </c>
      <c r="M59" s="26">
        <v>200000</v>
      </c>
      <c r="N59" s="26">
        <v>300000</v>
      </c>
      <c r="O59" s="31">
        <f t="shared" si="5"/>
        <v>250000</v>
      </c>
      <c r="P59" s="28" t="s">
        <v>75</v>
      </c>
      <c r="Q59" s="11" t="s">
        <v>133</v>
      </c>
    </row>
    <row r="60" spans="1:17" ht="184.6" customHeight="1" x14ac:dyDescent="0.25">
      <c r="A60" s="24" t="s">
        <v>50</v>
      </c>
      <c r="B60" s="8" t="s">
        <v>544</v>
      </c>
      <c r="C60" s="10">
        <v>93</v>
      </c>
      <c r="D60" s="10">
        <v>27</v>
      </c>
      <c r="E60" s="16">
        <v>12</v>
      </c>
      <c r="F60" s="17">
        <v>1974</v>
      </c>
      <c r="G60" s="17">
        <v>18</v>
      </c>
      <c r="H60" s="17">
        <v>7</v>
      </c>
      <c r="I60" s="17">
        <v>1979</v>
      </c>
      <c r="J60" s="10">
        <f t="shared" si="4"/>
        <v>5</v>
      </c>
      <c r="K60" s="11" t="s">
        <v>56</v>
      </c>
      <c r="L60" s="11" t="s">
        <v>453</v>
      </c>
      <c r="M60" s="26">
        <v>7000</v>
      </c>
      <c r="N60" s="26">
        <v>7000</v>
      </c>
      <c r="O60" s="31">
        <f t="shared" si="5"/>
        <v>7000</v>
      </c>
      <c r="P60" s="28" t="s">
        <v>318</v>
      </c>
      <c r="Q60" s="11" t="s">
        <v>133</v>
      </c>
    </row>
    <row r="61" spans="1:17" s="13" customFormat="1" ht="184.6" customHeight="1" x14ac:dyDescent="0.25">
      <c r="A61" s="24" t="s">
        <v>286</v>
      </c>
      <c r="B61" s="20" t="s">
        <v>582</v>
      </c>
      <c r="C61" s="21">
        <v>812</v>
      </c>
      <c r="D61" s="13">
        <v>27</v>
      </c>
      <c r="E61" s="16">
        <v>3</v>
      </c>
      <c r="F61" s="17">
        <v>1975</v>
      </c>
      <c r="G61" s="17">
        <v>14</v>
      </c>
      <c r="H61" s="17">
        <v>8</v>
      </c>
      <c r="I61" s="17">
        <v>1991</v>
      </c>
      <c r="J61" s="10">
        <f t="shared" si="4"/>
        <v>16</v>
      </c>
      <c r="K61" s="12" t="s">
        <v>270</v>
      </c>
      <c r="L61" s="12" t="s">
        <v>454</v>
      </c>
      <c r="M61" s="27">
        <v>5000</v>
      </c>
      <c r="N61" s="27">
        <v>36000</v>
      </c>
      <c r="O61" s="33">
        <f t="shared" si="5"/>
        <v>20500</v>
      </c>
      <c r="P61" s="29" t="s">
        <v>269</v>
      </c>
      <c r="Q61" s="12" t="s">
        <v>134</v>
      </c>
    </row>
    <row r="62" spans="1:17" ht="150.80000000000001" customHeight="1" x14ac:dyDescent="0.25">
      <c r="A62" s="24" t="s">
        <v>230</v>
      </c>
      <c r="B62" s="20" t="s">
        <v>87</v>
      </c>
      <c r="C62" s="13">
        <v>811</v>
      </c>
      <c r="D62" s="13">
        <v>17</v>
      </c>
      <c r="E62" s="13">
        <v>4</v>
      </c>
      <c r="F62" s="13">
        <v>1975</v>
      </c>
      <c r="G62" s="13">
        <v>7</v>
      </c>
      <c r="H62" s="13">
        <v>1</v>
      </c>
      <c r="I62" s="13">
        <v>1979</v>
      </c>
      <c r="J62" s="10">
        <f t="shared" si="4"/>
        <v>4</v>
      </c>
      <c r="K62" s="12" t="s">
        <v>212</v>
      </c>
      <c r="L62" s="12" t="s">
        <v>455</v>
      </c>
      <c r="M62" s="27">
        <v>1000000</v>
      </c>
      <c r="N62" s="27">
        <v>2000000</v>
      </c>
      <c r="O62" s="31">
        <f t="shared" si="5"/>
        <v>1500000</v>
      </c>
      <c r="P62" s="29" t="s">
        <v>88</v>
      </c>
      <c r="Q62" s="12" t="s">
        <v>284</v>
      </c>
    </row>
    <row r="63" spans="1:17" ht="222.8" customHeight="1" x14ac:dyDescent="0.25">
      <c r="A63" s="24" t="s">
        <v>231</v>
      </c>
      <c r="B63" s="8" t="s">
        <v>536</v>
      </c>
      <c r="C63" s="10">
        <v>816</v>
      </c>
      <c r="D63" s="10">
        <v>30</v>
      </c>
      <c r="E63" s="10">
        <v>4</v>
      </c>
      <c r="F63" s="10">
        <v>1975</v>
      </c>
      <c r="G63" s="10">
        <v>1</v>
      </c>
      <c r="H63" s="10">
        <v>1</v>
      </c>
      <c r="I63" s="10">
        <v>1986</v>
      </c>
      <c r="J63" s="10">
        <f t="shared" si="4"/>
        <v>11</v>
      </c>
      <c r="K63" s="11" t="s">
        <v>89</v>
      </c>
      <c r="L63" s="11" t="s">
        <v>456</v>
      </c>
      <c r="M63" s="26">
        <v>65000</v>
      </c>
      <c r="N63" s="26">
        <v>100000</v>
      </c>
      <c r="O63" s="31">
        <f t="shared" si="5"/>
        <v>82500</v>
      </c>
      <c r="P63" s="28" t="s">
        <v>90</v>
      </c>
      <c r="Q63" s="11" t="s">
        <v>133</v>
      </c>
    </row>
    <row r="64" spans="1:17" ht="201.05" customHeight="1" x14ac:dyDescent="0.25">
      <c r="A64" s="24" t="s">
        <v>144</v>
      </c>
      <c r="B64" s="8" t="s">
        <v>457</v>
      </c>
      <c r="C64" s="10">
        <v>541</v>
      </c>
      <c r="D64" s="10">
        <v>25</v>
      </c>
      <c r="E64" s="16">
        <v>6</v>
      </c>
      <c r="F64" s="17">
        <v>1975</v>
      </c>
      <c r="G64" s="17">
        <v>4</v>
      </c>
      <c r="H64" s="17">
        <v>10</v>
      </c>
      <c r="I64" s="17">
        <v>1992</v>
      </c>
      <c r="J64" s="10">
        <f t="shared" si="4"/>
        <v>17</v>
      </c>
      <c r="K64" s="11" t="s">
        <v>343</v>
      </c>
      <c r="L64" s="11" t="s">
        <v>458</v>
      </c>
      <c r="M64" s="26">
        <v>3000</v>
      </c>
      <c r="N64" s="26">
        <v>60000</v>
      </c>
      <c r="O64" s="31">
        <f t="shared" si="5"/>
        <v>31500</v>
      </c>
      <c r="P64" s="28" t="s">
        <v>344</v>
      </c>
      <c r="Q64" s="11" t="s">
        <v>133</v>
      </c>
    </row>
    <row r="65" spans="1:17" ht="160.5" customHeight="1" x14ac:dyDescent="0.25">
      <c r="A65" s="24" t="s">
        <v>194</v>
      </c>
      <c r="B65" s="8" t="s">
        <v>533</v>
      </c>
      <c r="C65" s="10">
        <v>540</v>
      </c>
      <c r="D65" s="10">
        <v>14</v>
      </c>
      <c r="E65" s="10">
        <v>8</v>
      </c>
      <c r="F65" s="10">
        <v>1975</v>
      </c>
      <c r="G65" s="10">
        <v>4</v>
      </c>
      <c r="H65" s="10">
        <v>4</v>
      </c>
      <c r="I65" s="10">
        <v>2002</v>
      </c>
      <c r="J65" s="10">
        <f t="shared" si="4"/>
        <v>27</v>
      </c>
      <c r="K65" s="11" t="s">
        <v>213</v>
      </c>
      <c r="L65" s="11" t="s">
        <v>459</v>
      </c>
      <c r="M65" s="26">
        <v>60000</v>
      </c>
      <c r="N65" s="26">
        <v>375000</v>
      </c>
      <c r="O65" s="31">
        <f t="shared" si="5"/>
        <v>217500</v>
      </c>
      <c r="P65" s="28" t="s">
        <v>69</v>
      </c>
      <c r="Q65" s="11" t="s">
        <v>133</v>
      </c>
    </row>
    <row r="66" spans="1:17" ht="194.95" customHeight="1" x14ac:dyDescent="0.25">
      <c r="A66" s="24" t="s">
        <v>152</v>
      </c>
      <c r="B66" s="8" t="s">
        <v>460</v>
      </c>
      <c r="C66" s="10">
        <v>850</v>
      </c>
      <c r="D66" s="10">
        <v>7</v>
      </c>
      <c r="E66" s="10">
        <v>12</v>
      </c>
      <c r="F66" s="10">
        <v>1975</v>
      </c>
      <c r="G66" s="10">
        <v>31</v>
      </c>
      <c r="H66" s="10">
        <v>10</v>
      </c>
      <c r="I66" s="10">
        <v>1999</v>
      </c>
      <c r="J66" s="10">
        <f t="shared" si="4"/>
        <v>24</v>
      </c>
      <c r="K66" s="11" t="s">
        <v>211</v>
      </c>
      <c r="L66" s="11" t="s">
        <v>461</v>
      </c>
      <c r="M66" s="26">
        <v>80000</v>
      </c>
      <c r="N66" s="26">
        <v>150000</v>
      </c>
      <c r="O66" s="31">
        <f t="shared" si="5"/>
        <v>115000</v>
      </c>
      <c r="P66" s="28" t="s">
        <v>292</v>
      </c>
      <c r="Q66" s="11" t="s">
        <v>134</v>
      </c>
    </row>
    <row r="67" spans="1:17" ht="212.95" customHeight="1" x14ac:dyDescent="0.25">
      <c r="A67" s="24" t="s">
        <v>169</v>
      </c>
      <c r="B67" s="8" t="s">
        <v>462</v>
      </c>
      <c r="C67" s="10">
        <v>160</v>
      </c>
      <c r="D67" s="10">
        <v>24</v>
      </c>
      <c r="E67" s="10">
        <v>3</v>
      </c>
      <c r="F67" s="10">
        <v>1976</v>
      </c>
      <c r="G67" s="10">
        <v>30</v>
      </c>
      <c r="H67" s="10">
        <v>10</v>
      </c>
      <c r="I67" s="10">
        <v>1983</v>
      </c>
      <c r="J67" s="10">
        <f t="shared" si="4"/>
        <v>7</v>
      </c>
      <c r="K67" s="11" t="s">
        <v>210</v>
      </c>
      <c r="L67" s="11" t="s">
        <v>463</v>
      </c>
      <c r="M67" s="26">
        <v>9000</v>
      </c>
      <c r="N67" s="26">
        <v>30000</v>
      </c>
      <c r="O67" s="31">
        <f t="shared" si="5"/>
        <v>19500</v>
      </c>
      <c r="P67" s="28" t="s">
        <v>97</v>
      </c>
      <c r="Q67" s="11" t="s">
        <v>133</v>
      </c>
    </row>
    <row r="68" spans="1:17" ht="183.75" customHeight="1" x14ac:dyDescent="0.25">
      <c r="A68" s="23" t="s">
        <v>177</v>
      </c>
      <c r="B68" s="15" t="s">
        <v>67</v>
      </c>
      <c r="C68" s="16">
        <v>560</v>
      </c>
      <c r="D68" s="10">
        <v>17</v>
      </c>
      <c r="E68" s="16">
        <v>6</v>
      </c>
      <c r="F68" s="17">
        <v>1976</v>
      </c>
      <c r="G68" s="17">
        <v>10</v>
      </c>
      <c r="H68" s="17">
        <v>5</v>
      </c>
      <c r="I68" s="17">
        <v>1994</v>
      </c>
      <c r="J68" s="10">
        <f t="shared" si="4"/>
        <v>18</v>
      </c>
      <c r="K68" s="14" t="s">
        <v>84</v>
      </c>
      <c r="L68" s="11" t="s">
        <v>464</v>
      </c>
      <c r="M68" s="26">
        <v>2700</v>
      </c>
      <c r="N68" s="26">
        <v>2700</v>
      </c>
      <c r="O68" s="31">
        <f t="shared" si="5"/>
        <v>2700</v>
      </c>
      <c r="P68" s="28" t="s">
        <v>85</v>
      </c>
      <c r="Q68" s="11" t="s">
        <v>134</v>
      </c>
    </row>
    <row r="69" spans="1:17" ht="169.5" customHeight="1" x14ac:dyDescent="0.25">
      <c r="A69" s="24" t="s">
        <v>70</v>
      </c>
      <c r="B69" s="8" t="s">
        <v>465</v>
      </c>
      <c r="C69" s="10">
        <v>530</v>
      </c>
      <c r="D69" s="10">
        <v>1</v>
      </c>
      <c r="E69" s="10">
        <v>1</v>
      </c>
      <c r="F69" s="10">
        <v>1977</v>
      </c>
      <c r="G69" s="10">
        <v>1</v>
      </c>
      <c r="H69" s="10">
        <v>2</v>
      </c>
      <c r="I69" s="10">
        <v>1985</v>
      </c>
      <c r="J69" s="10">
        <f t="shared" si="4"/>
        <v>8</v>
      </c>
      <c r="K69" s="11" t="s">
        <v>352</v>
      </c>
      <c r="L69" s="11" t="s">
        <v>466</v>
      </c>
      <c r="M69" s="26">
        <v>40000</v>
      </c>
      <c r="N69" s="26">
        <v>60000</v>
      </c>
      <c r="O69" s="31">
        <f t="shared" si="5"/>
        <v>50000</v>
      </c>
      <c r="P69" s="28" t="s">
        <v>77</v>
      </c>
      <c r="Q69" s="11" t="s">
        <v>134</v>
      </c>
    </row>
    <row r="70" spans="1:17" s="13" customFormat="1" ht="176.3" customHeight="1" x14ac:dyDescent="0.25">
      <c r="A70" s="24" t="s">
        <v>172</v>
      </c>
      <c r="B70" s="20" t="s">
        <v>467</v>
      </c>
      <c r="C70" s="13">
        <v>92</v>
      </c>
      <c r="D70" s="13">
        <v>28</v>
      </c>
      <c r="E70" s="13">
        <v>2</v>
      </c>
      <c r="F70" s="13">
        <v>1977</v>
      </c>
      <c r="G70" s="13">
        <v>1</v>
      </c>
      <c r="H70" s="13">
        <v>2</v>
      </c>
      <c r="I70" s="13">
        <v>1992</v>
      </c>
      <c r="J70" s="10">
        <f t="shared" si="4"/>
        <v>15</v>
      </c>
      <c r="K70" s="12" t="s">
        <v>207</v>
      </c>
      <c r="L70" s="12" t="s">
        <v>468</v>
      </c>
      <c r="M70" s="27">
        <v>40000</v>
      </c>
      <c r="N70" s="27">
        <v>70000</v>
      </c>
      <c r="O70" s="31">
        <f t="shared" si="5"/>
        <v>55000</v>
      </c>
      <c r="P70" s="29" t="s">
        <v>97</v>
      </c>
      <c r="Q70" s="12" t="s">
        <v>133</v>
      </c>
    </row>
    <row r="71" spans="1:17" ht="180.7" customHeight="1" x14ac:dyDescent="0.25">
      <c r="A71" s="24" t="s">
        <v>254</v>
      </c>
      <c r="B71" s="8" t="s">
        <v>469</v>
      </c>
      <c r="C71" s="10">
        <v>630</v>
      </c>
      <c r="D71" s="10">
        <v>9</v>
      </c>
      <c r="E71" s="16">
        <v>1</v>
      </c>
      <c r="F71" s="17">
        <v>1978</v>
      </c>
      <c r="G71" s="17">
        <v>11</v>
      </c>
      <c r="H71" s="17">
        <v>2</v>
      </c>
      <c r="I71" s="17">
        <v>1979</v>
      </c>
      <c r="J71" s="10">
        <f t="shared" si="4"/>
        <v>1</v>
      </c>
      <c r="K71" s="11" t="s">
        <v>79</v>
      </c>
      <c r="L71" s="11" t="s">
        <v>470</v>
      </c>
      <c r="M71" s="26">
        <v>2000</v>
      </c>
      <c r="N71" s="26">
        <v>3000</v>
      </c>
      <c r="O71" s="31">
        <f t="shared" si="5"/>
        <v>2500</v>
      </c>
      <c r="P71" s="28" t="s">
        <v>80</v>
      </c>
      <c r="Q71" s="11" t="s">
        <v>133</v>
      </c>
    </row>
    <row r="72" spans="1:17" ht="189.7" customHeight="1" x14ac:dyDescent="0.25">
      <c r="A72" s="24" t="s">
        <v>168</v>
      </c>
      <c r="B72" s="8" t="s">
        <v>471</v>
      </c>
      <c r="C72" s="10">
        <v>700</v>
      </c>
      <c r="D72" s="10">
        <v>27</v>
      </c>
      <c r="E72" s="10">
        <v>4</v>
      </c>
      <c r="F72" s="10">
        <v>1978</v>
      </c>
      <c r="G72" s="10">
        <v>18</v>
      </c>
      <c r="H72" s="10">
        <v>4</v>
      </c>
      <c r="I72" s="10">
        <v>1992</v>
      </c>
      <c r="J72" s="10">
        <f t="shared" si="4"/>
        <v>14</v>
      </c>
      <c r="K72" s="11" t="s">
        <v>208</v>
      </c>
      <c r="L72" s="11" t="s">
        <v>472</v>
      </c>
      <c r="M72" s="26">
        <v>1000000</v>
      </c>
      <c r="N72" s="26">
        <v>1800000</v>
      </c>
      <c r="O72" s="31">
        <f t="shared" si="5"/>
        <v>1400000</v>
      </c>
      <c r="P72" s="28" t="s">
        <v>78</v>
      </c>
      <c r="Q72" s="11" t="s">
        <v>133</v>
      </c>
    </row>
    <row r="73" spans="1:17" ht="287.35000000000002" customHeight="1" x14ac:dyDescent="0.25">
      <c r="A73" s="24" t="s">
        <v>145</v>
      </c>
      <c r="B73" s="8" t="s">
        <v>571</v>
      </c>
      <c r="C73" s="10">
        <v>630</v>
      </c>
      <c r="D73" s="10">
        <v>12</v>
      </c>
      <c r="E73" s="10">
        <v>2</v>
      </c>
      <c r="F73" s="10">
        <v>1979</v>
      </c>
      <c r="G73" s="10">
        <v>1</v>
      </c>
      <c r="H73" s="10">
        <v>1</v>
      </c>
      <c r="I73" s="13">
        <v>2010</v>
      </c>
      <c r="J73" s="10">
        <f t="shared" si="4"/>
        <v>31</v>
      </c>
      <c r="K73" s="11" t="s">
        <v>205</v>
      </c>
      <c r="L73" s="11" t="s">
        <v>473</v>
      </c>
      <c r="M73" s="26">
        <v>10000</v>
      </c>
      <c r="N73" s="26">
        <v>20000</v>
      </c>
      <c r="O73" s="31">
        <f t="shared" si="5"/>
        <v>15000</v>
      </c>
      <c r="P73" s="28" t="s">
        <v>347</v>
      </c>
      <c r="Q73" s="11" t="s">
        <v>284</v>
      </c>
    </row>
    <row r="74" spans="1:17" ht="206.35" customHeight="1" x14ac:dyDescent="0.25">
      <c r="A74" s="24" t="s">
        <v>143</v>
      </c>
      <c r="B74" s="8" t="s">
        <v>534</v>
      </c>
      <c r="C74" s="10">
        <v>652</v>
      </c>
      <c r="D74" s="10">
        <v>16</v>
      </c>
      <c r="E74" s="10">
        <v>6</v>
      </c>
      <c r="F74" s="10">
        <v>1979</v>
      </c>
      <c r="G74" s="10" t="s">
        <v>564</v>
      </c>
      <c r="H74" s="10">
        <v>2</v>
      </c>
      <c r="I74" s="10">
        <v>1985</v>
      </c>
      <c r="J74" s="10">
        <f t="shared" si="4"/>
        <v>6</v>
      </c>
      <c r="K74" s="14" t="s">
        <v>204</v>
      </c>
      <c r="L74" s="11" t="s">
        <v>474</v>
      </c>
      <c r="M74" s="26">
        <v>10000</v>
      </c>
      <c r="N74" s="26">
        <v>25000</v>
      </c>
      <c r="O74" s="31">
        <f t="shared" si="5"/>
        <v>17500</v>
      </c>
      <c r="P74" s="28" t="s">
        <v>345</v>
      </c>
      <c r="Q74" s="11" t="s">
        <v>133</v>
      </c>
    </row>
    <row r="75" spans="1:17" ht="207" customHeight="1" x14ac:dyDescent="0.25">
      <c r="A75" s="24" t="s">
        <v>149</v>
      </c>
      <c r="B75" s="8" t="s">
        <v>539</v>
      </c>
      <c r="C75" s="10">
        <v>771</v>
      </c>
      <c r="D75" s="10" t="s">
        <v>564</v>
      </c>
      <c r="E75" s="10">
        <v>3</v>
      </c>
      <c r="F75" s="10">
        <v>1980</v>
      </c>
      <c r="G75" s="10">
        <v>3</v>
      </c>
      <c r="H75" s="10">
        <v>12</v>
      </c>
      <c r="I75" s="10">
        <v>1997</v>
      </c>
      <c r="J75" s="10">
        <f t="shared" si="4"/>
        <v>17</v>
      </c>
      <c r="K75" s="11" t="s">
        <v>300</v>
      </c>
      <c r="L75" s="11" t="s">
        <v>475</v>
      </c>
      <c r="M75" s="26">
        <v>2000</v>
      </c>
      <c r="N75" s="26">
        <v>2500</v>
      </c>
      <c r="O75" s="31">
        <f t="shared" si="5"/>
        <v>2250</v>
      </c>
      <c r="P75" s="28" t="s">
        <v>102</v>
      </c>
      <c r="Q75" s="11" t="s">
        <v>134</v>
      </c>
    </row>
    <row r="76" spans="1:17" ht="307.55" customHeight="1" x14ac:dyDescent="0.25">
      <c r="A76" s="24" t="s">
        <v>146</v>
      </c>
      <c r="B76" s="8" t="s">
        <v>626</v>
      </c>
      <c r="C76" s="10">
        <v>135</v>
      </c>
      <c r="D76" s="10">
        <v>17</v>
      </c>
      <c r="E76" s="16">
        <v>5</v>
      </c>
      <c r="F76" s="17">
        <v>1980</v>
      </c>
      <c r="G76" s="17">
        <v>30</v>
      </c>
      <c r="H76" s="17">
        <v>9</v>
      </c>
      <c r="I76" s="17">
        <v>1992</v>
      </c>
      <c r="J76" s="10">
        <f t="shared" si="4"/>
        <v>12</v>
      </c>
      <c r="K76" s="14" t="s">
        <v>339</v>
      </c>
      <c r="L76" s="11" t="s">
        <v>477</v>
      </c>
      <c r="M76" s="26">
        <v>25000</v>
      </c>
      <c r="N76" s="26">
        <v>25000</v>
      </c>
      <c r="O76" s="31">
        <f t="shared" si="5"/>
        <v>25000</v>
      </c>
      <c r="P76" s="28" t="s">
        <v>338</v>
      </c>
      <c r="Q76" s="11" t="s">
        <v>133</v>
      </c>
    </row>
    <row r="77" spans="1:17" ht="246.75" customHeight="1" x14ac:dyDescent="0.25">
      <c r="A77" s="24" t="s">
        <v>247</v>
      </c>
      <c r="B77" s="8" t="s">
        <v>625</v>
      </c>
      <c r="C77" s="10">
        <v>475</v>
      </c>
      <c r="D77" s="10">
        <v>18</v>
      </c>
      <c r="E77" s="16">
        <v>12</v>
      </c>
      <c r="F77" s="17">
        <v>1980</v>
      </c>
      <c r="G77" s="17">
        <v>31</v>
      </c>
      <c r="H77" s="17">
        <v>12</v>
      </c>
      <c r="I77" s="17">
        <v>1980</v>
      </c>
      <c r="J77" s="10">
        <f t="shared" si="4"/>
        <v>0</v>
      </c>
      <c r="K77" s="51" t="s">
        <v>349</v>
      </c>
      <c r="L77" s="11" t="s">
        <v>476</v>
      </c>
      <c r="M77" s="26">
        <v>4000</v>
      </c>
      <c r="N77" s="26">
        <v>4200</v>
      </c>
      <c r="O77" s="31">
        <f t="shared" si="5"/>
        <v>4100</v>
      </c>
      <c r="P77" s="28" t="s">
        <v>348</v>
      </c>
      <c r="Q77" s="11" t="s">
        <v>134</v>
      </c>
    </row>
    <row r="78" spans="1:17" ht="209.25" customHeight="1" x14ac:dyDescent="0.25">
      <c r="A78" s="24" t="s">
        <v>240</v>
      </c>
      <c r="B78" s="8" t="s">
        <v>478</v>
      </c>
      <c r="C78" s="10">
        <v>500</v>
      </c>
      <c r="D78" s="10">
        <v>6</v>
      </c>
      <c r="E78" s="10">
        <v>2</v>
      </c>
      <c r="F78" s="10">
        <v>1981</v>
      </c>
      <c r="G78" s="10">
        <v>29</v>
      </c>
      <c r="H78" s="10">
        <v>1</v>
      </c>
      <c r="I78" s="10">
        <v>1986</v>
      </c>
      <c r="J78" s="10">
        <f t="shared" si="4"/>
        <v>5</v>
      </c>
      <c r="K78" s="11" t="s">
        <v>206</v>
      </c>
      <c r="L78" s="11" t="s">
        <v>479</v>
      </c>
      <c r="M78" s="26">
        <v>200000</v>
      </c>
      <c r="N78" s="26">
        <v>300000</v>
      </c>
      <c r="O78" s="31">
        <f t="shared" si="5"/>
        <v>250000</v>
      </c>
      <c r="P78" s="28" t="s">
        <v>346</v>
      </c>
      <c r="Q78" s="11" t="s">
        <v>284</v>
      </c>
    </row>
    <row r="79" spans="1:17" ht="180.7" customHeight="1" x14ac:dyDescent="0.25">
      <c r="A79" s="24" t="s">
        <v>342</v>
      </c>
      <c r="B79" s="8" t="s">
        <v>545</v>
      </c>
      <c r="C79" s="10">
        <v>93</v>
      </c>
      <c r="D79" s="10">
        <v>24</v>
      </c>
      <c r="E79" s="16">
        <v>2</v>
      </c>
      <c r="F79" s="17">
        <v>1981</v>
      </c>
      <c r="G79" s="17">
        <v>23</v>
      </c>
      <c r="H79" s="17">
        <v>3</v>
      </c>
      <c r="I79" s="17">
        <v>1988</v>
      </c>
      <c r="J79" s="10">
        <f t="shared" si="4"/>
        <v>7</v>
      </c>
      <c r="K79" s="14" t="s">
        <v>341</v>
      </c>
      <c r="L79" s="11" t="s">
        <v>480</v>
      </c>
      <c r="M79" s="26">
        <v>1000</v>
      </c>
      <c r="N79" s="26">
        <v>2000</v>
      </c>
      <c r="O79" s="31">
        <f t="shared" si="5"/>
        <v>1500</v>
      </c>
      <c r="P79" s="28" t="s">
        <v>340</v>
      </c>
      <c r="Q79" s="11" t="s">
        <v>133</v>
      </c>
    </row>
    <row r="80" spans="1:17" ht="180.7" customHeight="1" x14ac:dyDescent="0.25">
      <c r="A80" s="24" t="s">
        <v>180</v>
      </c>
      <c r="B80" s="8" t="s">
        <v>481</v>
      </c>
      <c r="C80" s="10">
        <v>552</v>
      </c>
      <c r="D80" s="10">
        <v>17</v>
      </c>
      <c r="E80" s="16">
        <v>2</v>
      </c>
      <c r="F80" s="17">
        <v>1982</v>
      </c>
      <c r="G80" s="17">
        <v>22</v>
      </c>
      <c r="H80" s="17">
        <v>12</v>
      </c>
      <c r="I80" s="17">
        <v>1987</v>
      </c>
      <c r="J80" s="10">
        <f t="shared" si="4"/>
        <v>5</v>
      </c>
      <c r="K80" s="14" t="s">
        <v>337</v>
      </c>
      <c r="L80" s="11" t="s">
        <v>482</v>
      </c>
      <c r="M80" s="26">
        <v>20000</v>
      </c>
      <c r="N80" s="26">
        <v>20000</v>
      </c>
      <c r="O80" s="31">
        <f t="shared" si="5"/>
        <v>20000</v>
      </c>
      <c r="P80" s="28" t="s">
        <v>336</v>
      </c>
      <c r="Q80" s="11" t="s">
        <v>284</v>
      </c>
    </row>
    <row r="81" spans="1:17" ht="180.7" customHeight="1" x14ac:dyDescent="0.25">
      <c r="A81" s="24" t="s">
        <v>242</v>
      </c>
      <c r="B81" s="8" t="s">
        <v>0</v>
      </c>
      <c r="C81" s="10">
        <v>520</v>
      </c>
      <c r="D81" s="10">
        <v>20</v>
      </c>
      <c r="E81" s="10">
        <v>2</v>
      </c>
      <c r="F81" s="10">
        <v>1982</v>
      </c>
      <c r="G81" s="10">
        <v>27</v>
      </c>
      <c r="H81" s="10">
        <v>1</v>
      </c>
      <c r="I81" s="10">
        <v>1990</v>
      </c>
      <c r="J81" s="10">
        <f t="shared" si="4"/>
        <v>8</v>
      </c>
      <c r="K81" s="11" t="s">
        <v>202</v>
      </c>
      <c r="L81" s="11" t="s">
        <v>483</v>
      </c>
      <c r="M81" s="26">
        <v>55000</v>
      </c>
      <c r="N81" s="26">
        <v>55000</v>
      </c>
      <c r="O81" s="31">
        <f t="shared" si="5"/>
        <v>55000</v>
      </c>
      <c r="P81" s="28" t="s">
        <v>331</v>
      </c>
      <c r="Q81" s="11" t="s">
        <v>132</v>
      </c>
    </row>
    <row r="82" spans="1:17" ht="215.35" customHeight="1" x14ac:dyDescent="0.25">
      <c r="A82" s="24" t="s">
        <v>370</v>
      </c>
      <c r="B82" s="8" t="s">
        <v>484</v>
      </c>
      <c r="C82" s="10">
        <v>483</v>
      </c>
      <c r="D82" s="10">
        <v>7</v>
      </c>
      <c r="E82" s="16">
        <v>6</v>
      </c>
      <c r="F82" s="17">
        <v>1982</v>
      </c>
      <c r="G82" s="17">
        <v>1</v>
      </c>
      <c r="H82" s="17">
        <v>12</v>
      </c>
      <c r="I82" s="17">
        <v>1990</v>
      </c>
      <c r="J82" s="10">
        <f t="shared" si="4"/>
        <v>8</v>
      </c>
      <c r="K82" s="11" t="s">
        <v>371</v>
      </c>
      <c r="L82" s="11" t="s">
        <v>137</v>
      </c>
      <c r="M82" s="26">
        <v>12000</v>
      </c>
      <c r="N82" s="26">
        <v>40000</v>
      </c>
      <c r="O82" s="31">
        <f t="shared" si="5"/>
        <v>26000</v>
      </c>
      <c r="P82" s="28" t="s">
        <v>52</v>
      </c>
      <c r="Q82" s="11" t="s">
        <v>284</v>
      </c>
    </row>
    <row r="83" spans="1:17" ht="189" customHeight="1" x14ac:dyDescent="0.25">
      <c r="A83" s="24" t="s">
        <v>178</v>
      </c>
      <c r="B83" s="8" t="s">
        <v>485</v>
      </c>
      <c r="C83" s="10">
        <v>625</v>
      </c>
      <c r="D83" s="10">
        <v>16</v>
      </c>
      <c r="E83" s="10">
        <v>5</v>
      </c>
      <c r="F83" s="10">
        <v>1983</v>
      </c>
      <c r="G83" s="10">
        <v>9</v>
      </c>
      <c r="H83" s="10">
        <v>1</v>
      </c>
      <c r="I83" s="10">
        <v>2005</v>
      </c>
      <c r="J83" s="10">
        <f t="shared" si="4"/>
        <v>22</v>
      </c>
      <c r="K83" s="11" t="s">
        <v>203</v>
      </c>
      <c r="L83" s="14" t="s">
        <v>486</v>
      </c>
      <c r="M83" s="26">
        <v>1500000</v>
      </c>
      <c r="N83" s="26">
        <v>2000000</v>
      </c>
      <c r="O83" s="31">
        <f t="shared" si="5"/>
        <v>1750000</v>
      </c>
      <c r="P83" s="28" t="s">
        <v>66</v>
      </c>
      <c r="Q83" s="11" t="s">
        <v>134</v>
      </c>
    </row>
    <row r="84" spans="1:17" ht="213.8" customHeight="1" x14ac:dyDescent="0.25">
      <c r="A84" s="23" t="s">
        <v>241</v>
      </c>
      <c r="B84" s="15" t="s">
        <v>487</v>
      </c>
      <c r="C84" s="10">
        <v>780</v>
      </c>
      <c r="D84" s="10">
        <v>13</v>
      </c>
      <c r="E84" s="16">
        <v>7</v>
      </c>
      <c r="F84" s="17">
        <v>1983</v>
      </c>
      <c r="G84" s="17">
        <v>23</v>
      </c>
      <c r="H84" s="17">
        <v>2</v>
      </c>
      <c r="I84" s="5">
        <v>2002</v>
      </c>
      <c r="J84" s="10">
        <f t="shared" si="4"/>
        <v>19</v>
      </c>
      <c r="K84" s="14" t="s">
        <v>81</v>
      </c>
      <c r="L84" s="11" t="s">
        <v>82</v>
      </c>
      <c r="M84" s="26">
        <v>12000</v>
      </c>
      <c r="N84" s="26">
        <v>20000</v>
      </c>
      <c r="O84" s="31">
        <f t="shared" si="5"/>
        <v>16000</v>
      </c>
      <c r="P84" s="28" t="s">
        <v>83</v>
      </c>
      <c r="Q84" s="11" t="s">
        <v>134</v>
      </c>
    </row>
    <row r="85" spans="1:17" s="13" customFormat="1" ht="208.55" customHeight="1" x14ac:dyDescent="0.25">
      <c r="A85" s="24" t="s">
        <v>147</v>
      </c>
      <c r="B85" s="8" t="s">
        <v>488</v>
      </c>
      <c r="C85" s="10">
        <v>750</v>
      </c>
      <c r="D85" s="10">
        <v>3</v>
      </c>
      <c r="E85" s="16">
        <v>6</v>
      </c>
      <c r="F85" s="17">
        <v>1984</v>
      </c>
      <c r="G85" s="17">
        <v>24</v>
      </c>
      <c r="H85" s="17">
        <v>3</v>
      </c>
      <c r="I85" s="17">
        <v>1994</v>
      </c>
      <c r="J85" s="10">
        <f t="shared" si="4"/>
        <v>10</v>
      </c>
      <c r="K85" s="11" t="s">
        <v>335</v>
      </c>
      <c r="L85" s="11" t="s">
        <v>489</v>
      </c>
      <c r="M85" s="26">
        <v>3000</v>
      </c>
      <c r="N85" s="26">
        <v>3000</v>
      </c>
      <c r="O85" s="31">
        <f t="shared" si="5"/>
        <v>3000</v>
      </c>
      <c r="P85" s="28" t="s">
        <v>334</v>
      </c>
      <c r="Q85" s="11" t="s">
        <v>134</v>
      </c>
    </row>
    <row r="86" spans="1:17" s="13" customFormat="1" ht="318.05" customHeight="1" x14ac:dyDescent="0.25">
      <c r="A86" s="24" t="s">
        <v>155</v>
      </c>
      <c r="B86" s="11" t="s">
        <v>490</v>
      </c>
      <c r="C86" s="10">
        <v>640</v>
      </c>
      <c r="D86" s="10">
        <v>17</v>
      </c>
      <c r="E86" s="16">
        <v>8</v>
      </c>
      <c r="F86" s="17">
        <v>1984</v>
      </c>
      <c r="G86" s="17">
        <v>1</v>
      </c>
      <c r="H86" s="17">
        <v>9</v>
      </c>
      <c r="I86" s="5">
        <v>1999</v>
      </c>
      <c r="J86" s="10">
        <f t="shared" si="4"/>
        <v>15</v>
      </c>
      <c r="K86" s="11" t="s">
        <v>25</v>
      </c>
      <c r="L86" s="8" t="s">
        <v>491</v>
      </c>
      <c r="M86" s="26">
        <v>17500</v>
      </c>
      <c r="N86" s="26">
        <v>17500</v>
      </c>
      <c r="O86" s="31">
        <f t="shared" si="5"/>
        <v>17500</v>
      </c>
      <c r="P86" s="28" t="s">
        <v>115</v>
      </c>
      <c r="Q86" s="11" t="s">
        <v>134</v>
      </c>
    </row>
    <row r="87" spans="1:17" s="13" customFormat="1" ht="318.05" customHeight="1" x14ac:dyDescent="0.25">
      <c r="A87" s="24" t="s">
        <v>229</v>
      </c>
      <c r="B87" s="20" t="s">
        <v>6</v>
      </c>
      <c r="C87" s="13">
        <v>680</v>
      </c>
      <c r="D87" s="13">
        <v>13</v>
      </c>
      <c r="E87" s="16">
        <v>1</v>
      </c>
      <c r="F87" s="17">
        <v>1986</v>
      </c>
      <c r="G87" s="17">
        <v>24</v>
      </c>
      <c r="H87" s="17">
        <v>1</v>
      </c>
      <c r="I87" s="17">
        <v>1986</v>
      </c>
      <c r="J87" s="10">
        <f t="shared" ref="J87:J118" si="6">I87-F87</f>
        <v>0</v>
      </c>
      <c r="K87" s="12" t="s">
        <v>7</v>
      </c>
      <c r="L87" s="12" t="s">
        <v>492</v>
      </c>
      <c r="M87" s="27">
        <v>1000</v>
      </c>
      <c r="N87" s="27">
        <v>2000</v>
      </c>
      <c r="O87" s="31">
        <f t="shared" ref="O87:O118" si="7">AVERAGE(M87:N87)</f>
        <v>1500</v>
      </c>
      <c r="P87" s="29" t="s">
        <v>333</v>
      </c>
      <c r="Q87" s="12" t="s">
        <v>133</v>
      </c>
    </row>
    <row r="88" spans="1:17" s="13" customFormat="1" ht="318.05" customHeight="1" x14ac:dyDescent="0.25">
      <c r="A88" s="24" t="s">
        <v>150</v>
      </c>
      <c r="B88" s="20" t="s">
        <v>551</v>
      </c>
      <c r="C88" s="13">
        <v>500</v>
      </c>
      <c r="D88" s="13">
        <v>30</v>
      </c>
      <c r="E88" s="16">
        <v>1</v>
      </c>
      <c r="F88" s="17">
        <v>1986</v>
      </c>
      <c r="G88" s="17">
        <v>8</v>
      </c>
      <c r="H88" s="17">
        <v>6</v>
      </c>
      <c r="I88" s="17">
        <v>2006</v>
      </c>
      <c r="J88" s="10">
        <f t="shared" si="6"/>
        <v>20</v>
      </c>
      <c r="K88" s="12" t="s">
        <v>332</v>
      </c>
      <c r="L88" s="12" t="s">
        <v>493</v>
      </c>
      <c r="M88" s="27">
        <v>1000</v>
      </c>
      <c r="N88" s="27">
        <v>2000</v>
      </c>
      <c r="O88" s="31">
        <f t="shared" si="7"/>
        <v>1500</v>
      </c>
      <c r="P88" s="29" t="s">
        <v>319</v>
      </c>
      <c r="Q88" s="12" t="s">
        <v>284</v>
      </c>
    </row>
    <row r="89" spans="1:17" ht="249.8" customHeight="1" x14ac:dyDescent="0.25">
      <c r="A89" s="24" t="s">
        <v>245</v>
      </c>
      <c r="B89" s="20" t="s">
        <v>580</v>
      </c>
      <c r="C89" s="13">
        <v>775</v>
      </c>
      <c r="D89" s="13">
        <v>15</v>
      </c>
      <c r="E89" s="16">
        <v>3</v>
      </c>
      <c r="F89" s="17">
        <v>1988</v>
      </c>
      <c r="G89" s="17">
        <v>19</v>
      </c>
      <c r="H89" s="17">
        <v>9</v>
      </c>
      <c r="I89" s="17">
        <v>1988</v>
      </c>
      <c r="J89" s="10">
        <f t="shared" si="6"/>
        <v>0</v>
      </c>
      <c r="K89" s="12" t="s">
        <v>350</v>
      </c>
      <c r="L89" s="11" t="s">
        <v>494</v>
      </c>
      <c r="M89" s="27">
        <v>3000</v>
      </c>
      <c r="N89" s="27">
        <v>3000</v>
      </c>
      <c r="O89" s="31">
        <f t="shared" si="7"/>
        <v>3000</v>
      </c>
      <c r="P89" s="29" t="s">
        <v>351</v>
      </c>
      <c r="Q89" s="12" t="s">
        <v>133</v>
      </c>
    </row>
    <row r="90" spans="1:17" s="56" customFormat="1" ht="185.95" customHeight="1" x14ac:dyDescent="0.25">
      <c r="A90" s="24" t="s">
        <v>170</v>
      </c>
      <c r="B90" s="20" t="s">
        <v>495</v>
      </c>
      <c r="C90" s="56">
        <v>516</v>
      </c>
      <c r="D90" s="56">
        <v>15</v>
      </c>
      <c r="E90" s="56">
        <v>8</v>
      </c>
      <c r="F90" s="56">
        <v>1988</v>
      </c>
      <c r="G90" s="56">
        <v>19</v>
      </c>
      <c r="H90" s="56">
        <v>8</v>
      </c>
      <c r="I90" s="56">
        <v>2005</v>
      </c>
      <c r="J90" s="56">
        <f t="shared" si="6"/>
        <v>17</v>
      </c>
      <c r="K90" s="55" t="s">
        <v>57</v>
      </c>
      <c r="L90" s="55" t="s">
        <v>496</v>
      </c>
      <c r="M90" s="61">
        <v>150000</v>
      </c>
      <c r="N90" s="61">
        <v>200000</v>
      </c>
      <c r="O90" s="33">
        <f t="shared" si="7"/>
        <v>175000</v>
      </c>
      <c r="P90" s="29" t="s">
        <v>325</v>
      </c>
      <c r="Q90" s="55" t="s">
        <v>134</v>
      </c>
    </row>
    <row r="91" spans="1:17" ht="286.5" customHeight="1" x14ac:dyDescent="0.25">
      <c r="A91" s="24" t="s">
        <v>502</v>
      </c>
      <c r="B91" s="20" t="s">
        <v>577</v>
      </c>
      <c r="C91" s="54">
        <v>780</v>
      </c>
      <c r="D91" s="54">
        <v>15</v>
      </c>
      <c r="E91" s="54">
        <v>11</v>
      </c>
      <c r="F91" s="54">
        <v>1988</v>
      </c>
      <c r="G91" s="54">
        <v>1</v>
      </c>
      <c r="H91" s="54">
        <v>1</v>
      </c>
      <c r="I91" s="54">
        <v>1992</v>
      </c>
      <c r="J91" s="10">
        <f t="shared" si="6"/>
        <v>4</v>
      </c>
      <c r="K91" s="51" t="s">
        <v>201</v>
      </c>
      <c r="L91" s="12" t="s">
        <v>501</v>
      </c>
      <c r="M91" s="52">
        <v>25000</v>
      </c>
      <c r="N91" s="52">
        <v>60000</v>
      </c>
      <c r="O91" s="31">
        <f t="shared" si="7"/>
        <v>42500</v>
      </c>
      <c r="P91" s="62" t="s">
        <v>15</v>
      </c>
      <c r="Q91" s="51" t="s">
        <v>133</v>
      </c>
    </row>
    <row r="92" spans="1:17" ht="115.5" customHeight="1" x14ac:dyDescent="0.25">
      <c r="A92" s="19" t="s">
        <v>246</v>
      </c>
      <c r="B92" s="20" t="s">
        <v>497</v>
      </c>
      <c r="C92" s="56">
        <v>910</v>
      </c>
      <c r="D92" s="56" t="s">
        <v>564</v>
      </c>
      <c r="E92" s="16">
        <v>12</v>
      </c>
      <c r="F92" s="17">
        <v>1988</v>
      </c>
      <c r="G92" s="17">
        <v>30</v>
      </c>
      <c r="H92" s="17">
        <v>4</v>
      </c>
      <c r="I92" s="17">
        <v>1998</v>
      </c>
      <c r="J92" s="10">
        <f t="shared" si="6"/>
        <v>10</v>
      </c>
      <c r="K92" s="55" t="s">
        <v>13</v>
      </c>
      <c r="L92" s="55" t="s">
        <v>498</v>
      </c>
      <c r="M92" s="61">
        <v>7500</v>
      </c>
      <c r="N92" s="61">
        <v>15000</v>
      </c>
      <c r="O92" s="31">
        <f t="shared" si="7"/>
        <v>11250</v>
      </c>
      <c r="P92" s="29" t="s">
        <v>12</v>
      </c>
      <c r="Q92" s="55" t="s">
        <v>133</v>
      </c>
    </row>
    <row r="93" spans="1:17" ht="183.75" customHeight="1" x14ac:dyDescent="0.25">
      <c r="A93" s="23" t="s">
        <v>151</v>
      </c>
      <c r="B93" s="48" t="s">
        <v>499</v>
      </c>
      <c r="C93" s="49">
        <v>850</v>
      </c>
      <c r="D93" s="10" t="s">
        <v>564</v>
      </c>
      <c r="E93" s="58">
        <v>5</v>
      </c>
      <c r="F93" s="59">
        <v>1989</v>
      </c>
      <c r="G93" s="59">
        <v>16</v>
      </c>
      <c r="H93" s="59">
        <v>8</v>
      </c>
      <c r="I93" s="59">
        <v>2005</v>
      </c>
      <c r="J93" s="10">
        <f t="shared" si="6"/>
        <v>16</v>
      </c>
      <c r="K93" s="11" t="s">
        <v>14</v>
      </c>
      <c r="L93" s="51" t="s">
        <v>500</v>
      </c>
      <c r="M93" s="26">
        <v>7000</v>
      </c>
      <c r="N93" s="26">
        <v>11000</v>
      </c>
      <c r="O93" s="31">
        <f t="shared" si="7"/>
        <v>9000</v>
      </c>
      <c r="P93" s="28" t="s">
        <v>16</v>
      </c>
      <c r="Q93" s="11" t="s">
        <v>133</v>
      </c>
    </row>
    <row r="94" spans="1:17" ht="267.55" x14ac:dyDescent="0.25">
      <c r="A94" s="23" t="s">
        <v>174</v>
      </c>
      <c r="B94" s="8" t="s">
        <v>322</v>
      </c>
      <c r="C94" s="9">
        <v>360</v>
      </c>
      <c r="D94" s="10">
        <v>16</v>
      </c>
      <c r="E94" s="16">
        <v>12</v>
      </c>
      <c r="F94" s="17">
        <v>1989</v>
      </c>
      <c r="G94" s="17">
        <v>22</v>
      </c>
      <c r="H94" s="17">
        <v>12</v>
      </c>
      <c r="I94" s="17">
        <v>1989</v>
      </c>
      <c r="J94" s="10">
        <f t="shared" si="6"/>
        <v>0</v>
      </c>
      <c r="K94" s="11" t="s">
        <v>324</v>
      </c>
      <c r="L94" s="11" t="s">
        <v>503</v>
      </c>
      <c r="M94" s="26">
        <v>1000</v>
      </c>
      <c r="N94" s="26">
        <v>1000</v>
      </c>
      <c r="O94" s="31">
        <f t="shared" si="7"/>
        <v>1000</v>
      </c>
      <c r="P94" s="28" t="s">
        <v>323</v>
      </c>
      <c r="Q94" s="11" t="s">
        <v>133</v>
      </c>
    </row>
    <row r="95" spans="1:17" ht="409.6" x14ac:dyDescent="0.25">
      <c r="A95" s="24" t="s">
        <v>153</v>
      </c>
      <c r="B95" s="20" t="s">
        <v>504</v>
      </c>
      <c r="C95" s="10">
        <v>450</v>
      </c>
      <c r="D95" s="10">
        <v>24</v>
      </c>
      <c r="E95" s="16">
        <v>12</v>
      </c>
      <c r="F95" s="17">
        <v>1989</v>
      </c>
      <c r="G95" s="17">
        <v>28</v>
      </c>
      <c r="H95" s="17">
        <v>11</v>
      </c>
      <c r="I95" s="17">
        <v>1990</v>
      </c>
      <c r="J95" s="10">
        <f t="shared" si="6"/>
        <v>1</v>
      </c>
      <c r="K95" s="11" t="s">
        <v>18</v>
      </c>
      <c r="L95" s="12" t="s">
        <v>505</v>
      </c>
      <c r="M95" s="26">
        <v>7500</v>
      </c>
      <c r="N95" s="26">
        <v>15000</v>
      </c>
      <c r="O95" s="31">
        <f t="shared" si="7"/>
        <v>11250</v>
      </c>
      <c r="P95" s="28" t="s">
        <v>17</v>
      </c>
      <c r="Q95" s="11" t="s">
        <v>134</v>
      </c>
    </row>
    <row r="96" spans="1:17" ht="144.69999999999999" customHeight="1" x14ac:dyDescent="0.25">
      <c r="A96" s="24" t="s">
        <v>154</v>
      </c>
      <c r="B96" s="20" t="s">
        <v>589</v>
      </c>
      <c r="C96" s="10">
        <v>750</v>
      </c>
      <c r="D96" s="10">
        <v>19</v>
      </c>
      <c r="E96" s="16">
        <v>1</v>
      </c>
      <c r="F96" s="17">
        <v>1990</v>
      </c>
      <c r="G96" s="13">
        <v>1</v>
      </c>
      <c r="H96" s="13">
        <v>1</v>
      </c>
      <c r="I96" s="13">
        <v>2011</v>
      </c>
      <c r="J96" s="10">
        <f t="shared" si="6"/>
        <v>21</v>
      </c>
      <c r="K96" s="11" t="s">
        <v>23</v>
      </c>
      <c r="L96" s="12" t="s">
        <v>506</v>
      </c>
      <c r="M96" s="26">
        <v>30000</v>
      </c>
      <c r="N96" s="26">
        <v>30000</v>
      </c>
      <c r="O96" s="31">
        <f t="shared" si="7"/>
        <v>30000</v>
      </c>
      <c r="P96" s="28" t="s">
        <v>22</v>
      </c>
      <c r="Q96" s="11" t="s">
        <v>134</v>
      </c>
    </row>
    <row r="97" spans="1:17" ht="210.75" customHeight="1" x14ac:dyDescent="0.25">
      <c r="A97" s="24" t="s">
        <v>243</v>
      </c>
      <c r="B97" s="8" t="s">
        <v>605</v>
      </c>
      <c r="C97" s="10">
        <v>517</v>
      </c>
      <c r="D97" s="10">
        <v>5</v>
      </c>
      <c r="E97" s="10">
        <v>10</v>
      </c>
      <c r="F97" s="10">
        <v>1990</v>
      </c>
      <c r="G97" s="10">
        <v>19</v>
      </c>
      <c r="H97" s="10">
        <v>7</v>
      </c>
      <c r="I97" s="10">
        <v>1994</v>
      </c>
      <c r="J97" s="10">
        <f t="shared" si="6"/>
        <v>4</v>
      </c>
      <c r="K97" s="11" t="s">
        <v>199</v>
      </c>
      <c r="L97" s="14" t="s">
        <v>508</v>
      </c>
      <c r="M97" s="26">
        <v>500000</v>
      </c>
      <c r="N97" s="26">
        <v>800000</v>
      </c>
      <c r="O97" s="31">
        <f t="shared" si="7"/>
        <v>650000</v>
      </c>
      <c r="P97" s="28" t="s">
        <v>24</v>
      </c>
      <c r="Q97" s="11" t="s">
        <v>132</v>
      </c>
    </row>
    <row r="98" spans="1:17" ht="266.95" customHeight="1" x14ac:dyDescent="0.25">
      <c r="A98" s="24" t="s">
        <v>315</v>
      </c>
      <c r="B98" s="8" t="s">
        <v>572</v>
      </c>
      <c r="C98" s="10">
        <v>475</v>
      </c>
      <c r="D98" s="10">
        <v>31</v>
      </c>
      <c r="E98" s="10">
        <v>10</v>
      </c>
      <c r="F98" s="10">
        <v>1990</v>
      </c>
      <c r="G98" s="10">
        <v>6</v>
      </c>
      <c r="H98" s="10">
        <v>8</v>
      </c>
      <c r="I98" s="13">
        <v>2009</v>
      </c>
      <c r="J98" s="10">
        <f t="shared" si="6"/>
        <v>19</v>
      </c>
      <c r="K98" s="11" t="s">
        <v>58</v>
      </c>
      <c r="L98" s="11" t="s">
        <v>507</v>
      </c>
      <c r="M98" s="26">
        <v>4500</v>
      </c>
      <c r="N98" s="26">
        <v>4500</v>
      </c>
      <c r="O98" s="31">
        <f t="shared" si="7"/>
        <v>4500</v>
      </c>
      <c r="P98" s="28" t="s">
        <v>313</v>
      </c>
      <c r="Q98" s="11" t="s">
        <v>133</v>
      </c>
    </row>
    <row r="99" spans="1:17" ht="255.05" customHeight="1" x14ac:dyDescent="0.25">
      <c r="A99" s="24" t="s">
        <v>116</v>
      </c>
      <c r="B99" s="8" t="s">
        <v>27</v>
      </c>
      <c r="C99" s="10">
        <v>645</v>
      </c>
      <c r="D99" s="10">
        <v>1</v>
      </c>
      <c r="E99" s="54">
        <v>3</v>
      </c>
      <c r="F99" s="54">
        <v>1991</v>
      </c>
      <c r="G99" s="54">
        <v>1</v>
      </c>
      <c r="H99" s="54">
        <v>5</v>
      </c>
      <c r="I99" s="54">
        <v>2003</v>
      </c>
      <c r="J99" s="10">
        <f t="shared" si="6"/>
        <v>12</v>
      </c>
      <c r="K99" s="11" t="s">
        <v>301</v>
      </c>
      <c r="L99" s="51" t="s">
        <v>511</v>
      </c>
      <c r="M99" s="26">
        <v>30000</v>
      </c>
      <c r="N99" s="26">
        <v>60000</v>
      </c>
      <c r="O99" s="31">
        <f t="shared" si="7"/>
        <v>45000</v>
      </c>
      <c r="P99" s="28" t="s">
        <v>113</v>
      </c>
      <c r="Q99" s="11" t="s">
        <v>134</v>
      </c>
    </row>
    <row r="100" spans="1:17" ht="191.25" customHeight="1" x14ac:dyDescent="0.25">
      <c r="A100" s="24" t="s">
        <v>176</v>
      </c>
      <c r="B100" s="8" t="s">
        <v>599</v>
      </c>
      <c r="C100" s="10">
        <v>451</v>
      </c>
      <c r="D100" s="10">
        <v>23</v>
      </c>
      <c r="E100" s="5">
        <v>3</v>
      </c>
      <c r="F100" s="17">
        <v>1991</v>
      </c>
      <c r="G100" s="17">
        <v>18</v>
      </c>
      <c r="H100" s="17">
        <v>1</v>
      </c>
      <c r="I100" s="17">
        <v>2002</v>
      </c>
      <c r="J100" s="10">
        <f t="shared" si="6"/>
        <v>11</v>
      </c>
      <c r="K100" s="11" t="s">
        <v>358</v>
      </c>
      <c r="L100" s="25" t="s">
        <v>510</v>
      </c>
      <c r="M100" s="26">
        <v>2000</v>
      </c>
      <c r="N100" s="26">
        <v>7000</v>
      </c>
      <c r="O100" s="31">
        <f t="shared" si="7"/>
        <v>4500</v>
      </c>
      <c r="P100" s="28" t="s">
        <v>359</v>
      </c>
      <c r="Q100" s="11" t="s">
        <v>133</v>
      </c>
    </row>
    <row r="101" spans="1:17" ht="290.25" customHeight="1" x14ac:dyDescent="0.25">
      <c r="A101" s="24" t="s">
        <v>29</v>
      </c>
      <c r="B101" s="8" t="s">
        <v>537</v>
      </c>
      <c r="C101" s="10">
        <v>615</v>
      </c>
      <c r="D101" s="10">
        <v>4</v>
      </c>
      <c r="E101" s="10">
        <v>6</v>
      </c>
      <c r="F101" s="10">
        <v>1991</v>
      </c>
      <c r="G101" s="10">
        <v>29</v>
      </c>
      <c r="H101" s="10">
        <v>9</v>
      </c>
      <c r="I101" s="10">
        <v>2005</v>
      </c>
      <c r="J101" s="10">
        <f t="shared" si="6"/>
        <v>14</v>
      </c>
      <c r="K101" s="11" t="s">
        <v>32</v>
      </c>
      <c r="L101" s="11" t="s">
        <v>538</v>
      </c>
      <c r="M101" s="26">
        <v>25000</v>
      </c>
      <c r="N101" s="26">
        <v>50000</v>
      </c>
      <c r="O101" s="31">
        <f t="shared" si="7"/>
        <v>37500</v>
      </c>
      <c r="P101" s="28" t="s">
        <v>33</v>
      </c>
      <c r="Q101" s="11" t="s">
        <v>133</v>
      </c>
    </row>
    <row r="102" spans="1:17" ht="311.95" customHeight="1" x14ac:dyDescent="0.25">
      <c r="A102" s="24" t="s">
        <v>328</v>
      </c>
      <c r="B102" s="20" t="s">
        <v>512</v>
      </c>
      <c r="C102" s="10">
        <v>346</v>
      </c>
      <c r="D102" s="10">
        <v>25</v>
      </c>
      <c r="E102" s="16">
        <v>6</v>
      </c>
      <c r="F102" s="17">
        <v>1991</v>
      </c>
      <c r="G102" s="17">
        <v>3</v>
      </c>
      <c r="H102" s="17">
        <v>1</v>
      </c>
      <c r="I102" s="17">
        <v>1992</v>
      </c>
      <c r="J102" s="10">
        <f t="shared" si="6"/>
        <v>1</v>
      </c>
      <c r="K102" s="11" t="s">
        <v>321</v>
      </c>
      <c r="L102" s="8" t="s">
        <v>513</v>
      </c>
      <c r="M102" s="26">
        <v>3000</v>
      </c>
      <c r="N102" s="26">
        <v>4000</v>
      </c>
      <c r="O102" s="31">
        <f t="shared" si="7"/>
        <v>3500</v>
      </c>
      <c r="P102" s="28" t="s">
        <v>320</v>
      </c>
      <c r="Q102" s="11" t="s">
        <v>134</v>
      </c>
    </row>
    <row r="103" spans="1:17" ht="311.95" customHeight="1" x14ac:dyDescent="0.25">
      <c r="A103" s="24" t="s">
        <v>601</v>
      </c>
      <c r="B103" s="51" t="s">
        <v>602</v>
      </c>
      <c r="C103" s="10">
        <v>373</v>
      </c>
      <c r="D103" s="10">
        <v>30</v>
      </c>
      <c r="E103" s="58">
        <v>8</v>
      </c>
      <c r="F103" s="59">
        <v>1991</v>
      </c>
      <c r="G103" s="59">
        <v>10</v>
      </c>
      <c r="H103" s="59">
        <v>5</v>
      </c>
      <c r="I103" s="59">
        <v>1994</v>
      </c>
      <c r="J103" s="10">
        <f t="shared" si="6"/>
        <v>3</v>
      </c>
      <c r="K103" s="11" t="s">
        <v>330</v>
      </c>
      <c r="L103" s="48" t="s">
        <v>600</v>
      </c>
      <c r="M103" s="26">
        <v>1500</v>
      </c>
      <c r="N103" s="26">
        <v>1500</v>
      </c>
      <c r="O103" s="31">
        <f t="shared" si="7"/>
        <v>1500</v>
      </c>
      <c r="P103" s="28" t="s">
        <v>329</v>
      </c>
      <c r="Q103" s="11" t="s">
        <v>134</v>
      </c>
    </row>
    <row r="104" spans="1:17" ht="224.35" customHeight="1" x14ac:dyDescent="0.25">
      <c r="A104" s="24" t="s">
        <v>141</v>
      </c>
      <c r="B104" s="48" t="s">
        <v>514</v>
      </c>
      <c r="C104" s="10">
        <v>41</v>
      </c>
      <c r="D104" s="10">
        <v>30</v>
      </c>
      <c r="E104" s="54">
        <v>9</v>
      </c>
      <c r="F104" s="54">
        <v>1991</v>
      </c>
      <c r="G104" s="54">
        <v>15</v>
      </c>
      <c r="H104" s="54">
        <v>10</v>
      </c>
      <c r="I104" s="54">
        <v>1994</v>
      </c>
      <c r="J104" s="10">
        <f t="shared" si="6"/>
        <v>3</v>
      </c>
      <c r="K104" s="11" t="s">
        <v>21</v>
      </c>
      <c r="L104" s="51" t="s">
        <v>515</v>
      </c>
      <c r="M104" s="26">
        <v>3000</v>
      </c>
      <c r="N104" s="26">
        <v>4000</v>
      </c>
      <c r="O104" s="31">
        <f t="shared" si="7"/>
        <v>3500</v>
      </c>
      <c r="P104" s="28" t="s">
        <v>26</v>
      </c>
      <c r="Q104" s="11" t="s">
        <v>133</v>
      </c>
    </row>
    <row r="105" spans="1:17" ht="230.95" customHeight="1" x14ac:dyDescent="0.25">
      <c r="A105" s="24" t="s">
        <v>372</v>
      </c>
      <c r="B105" s="8" t="s">
        <v>629</v>
      </c>
      <c r="C105" s="10">
        <v>483</v>
      </c>
      <c r="D105" s="10">
        <v>13</v>
      </c>
      <c r="E105" s="58">
        <v>10</v>
      </c>
      <c r="F105" s="59">
        <v>1991</v>
      </c>
      <c r="G105" s="59">
        <v>14</v>
      </c>
      <c r="H105" s="59">
        <v>12</v>
      </c>
      <c r="I105" s="59">
        <v>2003</v>
      </c>
      <c r="J105" s="10">
        <f t="shared" si="6"/>
        <v>12</v>
      </c>
      <c r="K105" s="11" t="s">
        <v>369</v>
      </c>
      <c r="L105" s="55" t="s">
        <v>509</v>
      </c>
      <c r="M105" s="26">
        <v>1000</v>
      </c>
      <c r="N105" s="26">
        <v>2000</v>
      </c>
      <c r="O105" s="31">
        <f t="shared" si="7"/>
        <v>1500</v>
      </c>
      <c r="P105" s="28" t="s">
        <v>53</v>
      </c>
      <c r="Q105" s="11" t="s">
        <v>284</v>
      </c>
    </row>
    <row r="106" spans="1:17" ht="242.35" customHeight="1" x14ac:dyDescent="0.25">
      <c r="A106" s="24" t="s">
        <v>327</v>
      </c>
      <c r="B106" s="8" t="s">
        <v>516</v>
      </c>
      <c r="C106" s="10">
        <v>346</v>
      </c>
      <c r="D106" s="10">
        <v>1</v>
      </c>
      <c r="E106" s="10">
        <v>3</v>
      </c>
      <c r="F106" s="10">
        <v>1992</v>
      </c>
      <c r="G106" s="10">
        <v>15</v>
      </c>
      <c r="H106" s="10">
        <v>12</v>
      </c>
      <c r="I106" s="10">
        <v>1995</v>
      </c>
      <c r="J106" s="10">
        <f t="shared" si="6"/>
        <v>3</v>
      </c>
      <c r="K106" s="11" t="s">
        <v>200</v>
      </c>
      <c r="L106" s="11" t="s">
        <v>517</v>
      </c>
      <c r="M106" s="26">
        <v>145000</v>
      </c>
      <c r="N106" s="26">
        <v>145000</v>
      </c>
      <c r="O106" s="31">
        <f t="shared" si="7"/>
        <v>145000</v>
      </c>
      <c r="P106" s="28" t="s">
        <v>317</v>
      </c>
      <c r="Q106" s="11" t="s">
        <v>134</v>
      </c>
    </row>
    <row r="107" spans="1:17" ht="311.95" customHeight="1" x14ac:dyDescent="0.25">
      <c r="A107" s="24" t="s">
        <v>312</v>
      </c>
      <c r="B107" s="8" t="s">
        <v>518</v>
      </c>
      <c r="C107" s="10">
        <v>700</v>
      </c>
      <c r="D107" s="10">
        <v>16</v>
      </c>
      <c r="E107" s="16">
        <v>4</v>
      </c>
      <c r="F107" s="17">
        <v>1992</v>
      </c>
      <c r="G107" s="17">
        <v>27</v>
      </c>
      <c r="H107" s="17">
        <v>9</v>
      </c>
      <c r="I107" s="17">
        <v>1996</v>
      </c>
      <c r="J107" s="10">
        <f t="shared" si="6"/>
        <v>4</v>
      </c>
      <c r="K107" s="11" t="s">
        <v>311</v>
      </c>
      <c r="L107" s="25" t="s">
        <v>519</v>
      </c>
      <c r="M107" s="26">
        <v>2500</v>
      </c>
      <c r="N107" s="26">
        <v>10000</v>
      </c>
      <c r="O107" s="31">
        <f t="shared" si="7"/>
        <v>6250</v>
      </c>
      <c r="P107" s="28" t="s">
        <v>310</v>
      </c>
      <c r="Q107" s="11" t="s">
        <v>133</v>
      </c>
    </row>
    <row r="108" spans="1:17" ht="226.55" customHeight="1" x14ac:dyDescent="0.25">
      <c r="A108" s="24" t="s">
        <v>30</v>
      </c>
      <c r="B108" s="20" t="s">
        <v>520</v>
      </c>
      <c r="C108" s="10">
        <v>702</v>
      </c>
      <c r="D108" s="10">
        <v>3</v>
      </c>
      <c r="E108" s="16">
        <v>5</v>
      </c>
      <c r="F108" s="17">
        <v>1992</v>
      </c>
      <c r="G108" s="17">
        <v>27</v>
      </c>
      <c r="H108" s="17">
        <v>6</v>
      </c>
      <c r="I108" s="17">
        <v>1997</v>
      </c>
      <c r="J108" s="10">
        <f t="shared" si="6"/>
        <v>5</v>
      </c>
      <c r="K108" s="11" t="s">
        <v>326</v>
      </c>
      <c r="L108" s="8" t="s">
        <v>521</v>
      </c>
      <c r="M108" s="26">
        <v>10000</v>
      </c>
      <c r="N108" s="26">
        <v>25000</v>
      </c>
      <c r="O108" s="31">
        <f t="shared" si="7"/>
        <v>17500</v>
      </c>
      <c r="P108" s="28" t="s">
        <v>31</v>
      </c>
      <c r="Q108" s="11" t="s">
        <v>134</v>
      </c>
    </row>
    <row r="109" spans="1:17" ht="180.7" customHeight="1" x14ac:dyDescent="0.25">
      <c r="A109" s="24" t="s">
        <v>28</v>
      </c>
      <c r="B109" s="20" t="s">
        <v>316</v>
      </c>
      <c r="C109" s="10">
        <v>372</v>
      </c>
      <c r="D109" s="10">
        <v>14</v>
      </c>
      <c r="E109" s="16">
        <v>8</v>
      </c>
      <c r="F109" s="17">
        <v>1992</v>
      </c>
      <c r="G109" s="17">
        <v>1</v>
      </c>
      <c r="H109" s="17">
        <v>12</v>
      </c>
      <c r="I109" s="17">
        <v>1993</v>
      </c>
      <c r="J109" s="10">
        <f t="shared" si="6"/>
        <v>1</v>
      </c>
      <c r="K109" s="11" t="s">
        <v>314</v>
      </c>
      <c r="L109" s="25" t="s">
        <v>522</v>
      </c>
      <c r="M109" s="26">
        <v>2000</v>
      </c>
      <c r="N109" s="26">
        <v>2000</v>
      </c>
      <c r="O109" s="31">
        <f t="shared" si="7"/>
        <v>2000</v>
      </c>
      <c r="P109" s="28" t="s">
        <v>54</v>
      </c>
      <c r="Q109" s="11" t="s">
        <v>134</v>
      </c>
    </row>
    <row r="110" spans="1:17" ht="243" customHeight="1" x14ac:dyDescent="0.25">
      <c r="A110" s="24" t="s">
        <v>38</v>
      </c>
      <c r="B110" s="48" t="s">
        <v>604</v>
      </c>
      <c r="C110" s="54">
        <v>490</v>
      </c>
      <c r="D110" s="54">
        <v>20</v>
      </c>
      <c r="E110" s="58">
        <v>3</v>
      </c>
      <c r="F110" s="17">
        <v>1993</v>
      </c>
      <c r="G110" s="17">
        <v>17</v>
      </c>
      <c r="H110" s="17">
        <v>5</v>
      </c>
      <c r="I110" s="17">
        <v>1997</v>
      </c>
      <c r="J110" s="10">
        <f t="shared" si="6"/>
        <v>4</v>
      </c>
      <c r="K110" s="51" t="s">
        <v>44</v>
      </c>
      <c r="L110" s="51" t="s">
        <v>523</v>
      </c>
      <c r="M110" s="52">
        <v>8000</v>
      </c>
      <c r="N110" s="52">
        <v>10000</v>
      </c>
      <c r="O110" s="31">
        <f t="shared" si="7"/>
        <v>9000</v>
      </c>
      <c r="P110" s="62" t="s">
        <v>45</v>
      </c>
      <c r="Q110" s="51" t="s">
        <v>134</v>
      </c>
    </row>
    <row r="111" spans="1:17" ht="309.75" customHeight="1" x14ac:dyDescent="0.25">
      <c r="A111" s="24" t="s">
        <v>636</v>
      </c>
      <c r="B111" s="20" t="s">
        <v>603</v>
      </c>
      <c r="C111" s="56">
        <v>484</v>
      </c>
      <c r="D111" s="56">
        <v>10</v>
      </c>
      <c r="E111" s="5">
        <v>6</v>
      </c>
      <c r="F111" s="17">
        <v>1993</v>
      </c>
      <c r="G111" s="17">
        <v>25</v>
      </c>
      <c r="H111" s="17">
        <v>10</v>
      </c>
      <c r="I111" s="17">
        <v>1997</v>
      </c>
      <c r="J111" s="10">
        <f t="shared" si="6"/>
        <v>4</v>
      </c>
      <c r="K111" s="55" t="s">
        <v>42</v>
      </c>
      <c r="L111" s="55" t="s">
        <v>541</v>
      </c>
      <c r="M111" s="61">
        <v>5000</v>
      </c>
      <c r="N111" s="61">
        <v>5000</v>
      </c>
      <c r="O111" s="31">
        <f t="shared" si="7"/>
        <v>5000</v>
      </c>
      <c r="P111" s="29" t="s">
        <v>41</v>
      </c>
      <c r="Q111" s="55" t="s">
        <v>284</v>
      </c>
    </row>
    <row r="112" spans="1:17" ht="234" customHeight="1" x14ac:dyDescent="0.25">
      <c r="A112" s="24" t="s">
        <v>303</v>
      </c>
      <c r="B112" s="8" t="s">
        <v>524</v>
      </c>
      <c r="C112" s="10">
        <v>517</v>
      </c>
      <c r="D112" s="10">
        <v>19</v>
      </c>
      <c r="E112" s="16">
        <v>7</v>
      </c>
      <c r="F112" s="17">
        <v>1994</v>
      </c>
      <c r="G112" s="17">
        <v>1</v>
      </c>
      <c r="H112" s="17">
        <v>1</v>
      </c>
      <c r="I112" s="17">
        <v>1999</v>
      </c>
      <c r="J112" s="10">
        <f t="shared" si="6"/>
        <v>5</v>
      </c>
      <c r="K112" s="11" t="s">
        <v>364</v>
      </c>
      <c r="L112" s="25" t="s">
        <v>362</v>
      </c>
      <c r="M112" s="26">
        <v>13000</v>
      </c>
      <c r="N112" s="26">
        <v>13000</v>
      </c>
      <c r="O112" s="31">
        <f t="shared" si="7"/>
        <v>13000</v>
      </c>
      <c r="P112" s="28" t="s">
        <v>363</v>
      </c>
      <c r="Q112" s="11" t="s">
        <v>134</v>
      </c>
    </row>
    <row r="113" spans="1:17" ht="174.75" customHeight="1" x14ac:dyDescent="0.25">
      <c r="A113" s="24" t="s">
        <v>138</v>
      </c>
      <c r="B113" s="8" t="s">
        <v>562</v>
      </c>
      <c r="C113" s="10">
        <v>365</v>
      </c>
      <c r="D113" s="10">
        <v>11</v>
      </c>
      <c r="E113" s="16">
        <v>12</v>
      </c>
      <c r="F113" s="17">
        <v>1994</v>
      </c>
      <c r="G113" s="17">
        <v>16</v>
      </c>
      <c r="H113" s="17">
        <v>4</v>
      </c>
      <c r="I113" s="17">
        <v>2009</v>
      </c>
      <c r="J113" s="10">
        <f t="shared" si="6"/>
        <v>15</v>
      </c>
      <c r="K113" s="11" t="s">
        <v>361</v>
      </c>
      <c r="L113" s="25" t="s">
        <v>360</v>
      </c>
      <c r="M113" s="26">
        <v>55000</v>
      </c>
      <c r="N113" s="26">
        <v>70000</v>
      </c>
      <c r="O113" s="31">
        <f t="shared" si="7"/>
        <v>62500</v>
      </c>
      <c r="P113" s="28" t="s">
        <v>357</v>
      </c>
      <c r="Q113" s="11" t="s">
        <v>134</v>
      </c>
    </row>
    <row r="114" spans="1:17" s="13" customFormat="1" ht="174.75" customHeight="1" x14ac:dyDescent="0.25">
      <c r="A114" s="24" t="s">
        <v>140</v>
      </c>
      <c r="B114" s="8" t="s">
        <v>543</v>
      </c>
      <c r="C114" s="10">
        <v>790</v>
      </c>
      <c r="D114" s="10" t="s">
        <v>564</v>
      </c>
      <c r="E114" s="5">
        <v>11</v>
      </c>
      <c r="F114" s="6">
        <v>1995</v>
      </c>
      <c r="G114" s="10">
        <v>21</v>
      </c>
      <c r="H114" s="10">
        <v>11</v>
      </c>
      <c r="I114" s="10">
        <v>2006</v>
      </c>
      <c r="J114" s="10">
        <f t="shared" si="6"/>
        <v>11</v>
      </c>
      <c r="K114" s="11" t="s">
        <v>34</v>
      </c>
      <c r="L114" s="11" t="s">
        <v>525</v>
      </c>
      <c r="M114" s="26">
        <v>7000</v>
      </c>
      <c r="N114" s="26">
        <v>7000</v>
      </c>
      <c r="O114" s="31">
        <f t="shared" si="7"/>
        <v>7000</v>
      </c>
      <c r="P114" s="28" t="s">
        <v>35</v>
      </c>
      <c r="Q114" s="11" t="s">
        <v>133</v>
      </c>
    </row>
    <row r="115" spans="1:17" s="13" customFormat="1" ht="174.75" customHeight="1" x14ac:dyDescent="0.25">
      <c r="A115" s="24" t="s">
        <v>139</v>
      </c>
      <c r="B115" s="8" t="s">
        <v>366</v>
      </c>
      <c r="C115" s="10">
        <v>700</v>
      </c>
      <c r="D115" s="10">
        <v>27</v>
      </c>
      <c r="E115" s="10">
        <v>9</v>
      </c>
      <c r="F115" s="10">
        <v>1996</v>
      </c>
      <c r="G115" s="10">
        <v>13</v>
      </c>
      <c r="H115" s="10">
        <v>11</v>
      </c>
      <c r="I115" s="10">
        <v>2001</v>
      </c>
      <c r="J115" s="10">
        <f t="shared" si="6"/>
        <v>5</v>
      </c>
      <c r="K115" s="11" t="s">
        <v>367</v>
      </c>
      <c r="L115" s="11" t="s">
        <v>526</v>
      </c>
      <c r="M115" s="26">
        <v>5000</v>
      </c>
      <c r="N115" s="26">
        <v>10000</v>
      </c>
      <c r="O115" s="31">
        <f t="shared" si="7"/>
        <v>7500</v>
      </c>
      <c r="P115" s="28" t="s">
        <v>365</v>
      </c>
      <c r="Q115" s="11" t="s">
        <v>133</v>
      </c>
    </row>
    <row r="116" spans="1:17" ht="291.05" customHeight="1" x14ac:dyDescent="0.25">
      <c r="A116" s="24" t="s">
        <v>40</v>
      </c>
      <c r="B116" s="20" t="s">
        <v>627</v>
      </c>
      <c r="C116" s="13">
        <v>484</v>
      </c>
      <c r="D116" s="13">
        <v>25</v>
      </c>
      <c r="E116" s="5">
        <v>10</v>
      </c>
      <c r="F116" s="17">
        <v>1997</v>
      </c>
      <c r="G116" s="59">
        <v>17</v>
      </c>
      <c r="H116" s="59">
        <v>3</v>
      </c>
      <c r="I116" s="59">
        <v>2003</v>
      </c>
      <c r="J116" s="10">
        <f t="shared" si="6"/>
        <v>6</v>
      </c>
      <c r="K116" s="12" t="s">
        <v>43</v>
      </c>
      <c r="L116" s="12" t="s">
        <v>527</v>
      </c>
      <c r="M116" s="27">
        <v>3000</v>
      </c>
      <c r="N116" s="27">
        <v>5000</v>
      </c>
      <c r="O116" s="31">
        <f t="shared" si="7"/>
        <v>4000</v>
      </c>
      <c r="P116" s="29" t="s">
        <v>46</v>
      </c>
      <c r="Q116" s="12" t="s">
        <v>284</v>
      </c>
    </row>
    <row r="117" spans="1:17" ht="269.35000000000002" customHeight="1" x14ac:dyDescent="0.25">
      <c r="A117" s="24" t="s">
        <v>614</v>
      </c>
      <c r="B117" s="8" t="s">
        <v>37</v>
      </c>
      <c r="C117" s="10">
        <v>347</v>
      </c>
      <c r="D117" s="10">
        <v>28</v>
      </c>
      <c r="E117" s="10">
        <v>2</v>
      </c>
      <c r="F117" s="10">
        <v>1998</v>
      </c>
      <c r="G117" s="10">
        <v>12</v>
      </c>
      <c r="H117" s="10">
        <v>6</v>
      </c>
      <c r="I117" s="10">
        <v>1999</v>
      </c>
      <c r="J117" s="10">
        <f t="shared" si="6"/>
        <v>1</v>
      </c>
      <c r="K117" s="11" t="s">
        <v>198</v>
      </c>
      <c r="L117" s="11" t="s">
        <v>528</v>
      </c>
      <c r="M117" s="26">
        <v>10000</v>
      </c>
      <c r="N117" s="26">
        <v>10000</v>
      </c>
      <c r="O117" s="31">
        <f t="shared" si="7"/>
        <v>10000</v>
      </c>
      <c r="P117" s="28" t="s">
        <v>36</v>
      </c>
      <c r="Q117" s="11" t="s">
        <v>134</v>
      </c>
    </row>
    <row r="118" spans="1:17" ht="241.5" customHeight="1" x14ac:dyDescent="0.25">
      <c r="A118" s="24" t="s">
        <v>606</v>
      </c>
      <c r="B118" s="8" t="s">
        <v>628</v>
      </c>
      <c r="C118" s="10">
        <v>490</v>
      </c>
      <c r="D118" s="16">
        <v>2</v>
      </c>
      <c r="E118" s="5">
        <v>8</v>
      </c>
      <c r="F118" s="17">
        <v>1998</v>
      </c>
      <c r="G118" s="45" t="s">
        <v>564</v>
      </c>
      <c r="H118" s="45" t="s">
        <v>564</v>
      </c>
      <c r="I118" s="45" t="s">
        <v>564</v>
      </c>
      <c r="J118" s="10" t="e">
        <f t="shared" si="6"/>
        <v>#VALUE!</v>
      </c>
      <c r="K118" s="11" t="s">
        <v>48</v>
      </c>
      <c r="L118" s="11" t="s">
        <v>529</v>
      </c>
      <c r="M118" s="26">
        <v>100000</v>
      </c>
      <c r="N118" s="26">
        <v>100000</v>
      </c>
      <c r="O118" s="31">
        <f t="shared" si="7"/>
        <v>100000</v>
      </c>
      <c r="P118" s="28" t="s">
        <v>310</v>
      </c>
      <c r="Q118" s="11" t="s">
        <v>284</v>
      </c>
    </row>
    <row r="119" spans="1:17" ht="230.95" customHeight="1" x14ac:dyDescent="0.25">
      <c r="A119" s="24" t="s">
        <v>637</v>
      </c>
      <c r="B119" s="8" t="s">
        <v>607</v>
      </c>
      <c r="C119" s="10">
        <v>450</v>
      </c>
      <c r="D119" s="10">
        <v>21</v>
      </c>
      <c r="E119" s="5">
        <v>4</v>
      </c>
      <c r="F119" s="17">
        <v>1999</v>
      </c>
      <c r="G119" s="17">
        <v>18</v>
      </c>
      <c r="H119" s="17">
        <v>8</v>
      </c>
      <c r="I119" s="17">
        <v>2003</v>
      </c>
      <c r="J119" s="10">
        <f t="shared" ref="J119:J129" si="8">I119-F119</f>
        <v>4</v>
      </c>
      <c r="K119" s="11" t="s">
        <v>19</v>
      </c>
      <c r="L119" s="11" t="s">
        <v>530</v>
      </c>
      <c r="M119" s="26">
        <v>1000</v>
      </c>
      <c r="N119" s="26">
        <v>1000</v>
      </c>
      <c r="O119" s="31">
        <f t="shared" ref="O119:O129" si="9">AVERAGE(M119:N119)</f>
        <v>1000</v>
      </c>
      <c r="P119" s="28" t="s">
        <v>20</v>
      </c>
      <c r="Q119" s="11" t="s">
        <v>133</v>
      </c>
    </row>
    <row r="120" spans="1:17" ht="250.5" customHeight="1" x14ac:dyDescent="0.25">
      <c r="A120" s="24" t="s">
        <v>148</v>
      </c>
      <c r="B120" s="8" t="s">
        <v>608</v>
      </c>
      <c r="C120" s="10">
        <v>625</v>
      </c>
      <c r="D120" s="10" t="s">
        <v>564</v>
      </c>
      <c r="E120" s="10">
        <v>7</v>
      </c>
      <c r="F120" s="10">
        <v>2003</v>
      </c>
      <c r="G120" s="45" t="s">
        <v>564</v>
      </c>
      <c r="H120" s="45" t="s">
        <v>564</v>
      </c>
      <c r="I120" s="45" t="s">
        <v>564</v>
      </c>
      <c r="J120" s="10" t="e">
        <f t="shared" si="8"/>
        <v>#VALUE!</v>
      </c>
      <c r="K120" s="11" t="s">
        <v>224</v>
      </c>
      <c r="L120" s="11" t="s">
        <v>578</v>
      </c>
      <c r="M120" s="26">
        <v>200000</v>
      </c>
      <c r="N120" s="26">
        <v>300000</v>
      </c>
      <c r="O120" s="31">
        <f t="shared" si="9"/>
        <v>250000</v>
      </c>
      <c r="P120" s="28" t="s">
        <v>39</v>
      </c>
      <c r="Q120" s="11" t="s">
        <v>134</v>
      </c>
    </row>
    <row r="121" spans="1:17" ht="250.5" customHeight="1" x14ac:dyDescent="0.25">
      <c r="A121" s="24" t="s">
        <v>546</v>
      </c>
      <c r="B121" s="8" t="s">
        <v>550</v>
      </c>
      <c r="C121" s="10">
        <v>780</v>
      </c>
      <c r="D121" s="10">
        <v>15</v>
      </c>
      <c r="E121" s="10">
        <v>1</v>
      </c>
      <c r="F121" s="10">
        <v>2009</v>
      </c>
      <c r="G121" s="10">
        <v>19</v>
      </c>
      <c r="H121" s="10">
        <v>5</v>
      </c>
      <c r="I121" s="10">
        <v>2009</v>
      </c>
      <c r="J121" s="10">
        <f t="shared" si="8"/>
        <v>0</v>
      </c>
      <c r="K121" s="11" t="s">
        <v>549</v>
      </c>
      <c r="L121" s="11" t="s">
        <v>548</v>
      </c>
      <c r="M121" s="26">
        <v>3000</v>
      </c>
      <c r="N121" s="26">
        <v>20000</v>
      </c>
      <c r="O121" s="31">
        <f t="shared" si="9"/>
        <v>11500</v>
      </c>
      <c r="P121" s="28" t="s">
        <v>83</v>
      </c>
      <c r="Q121" s="11" t="s">
        <v>547</v>
      </c>
    </row>
    <row r="122" spans="1:17" s="54" customFormat="1" ht="180" customHeight="1" x14ac:dyDescent="0.25">
      <c r="A122" s="50" t="s">
        <v>609</v>
      </c>
      <c r="B122" s="48" t="s">
        <v>593</v>
      </c>
      <c r="C122" s="49">
        <v>475</v>
      </c>
      <c r="D122" s="54">
        <v>26</v>
      </c>
      <c r="E122" s="54">
        <v>7</v>
      </c>
      <c r="F122" s="54">
        <v>2009</v>
      </c>
      <c r="G122" s="47" t="s">
        <v>564</v>
      </c>
      <c r="H122" s="47" t="s">
        <v>564</v>
      </c>
      <c r="I122" s="47" t="s">
        <v>564</v>
      </c>
      <c r="J122" s="54" t="e">
        <f t="shared" si="8"/>
        <v>#VALUE!</v>
      </c>
      <c r="K122" s="51" t="s">
        <v>594</v>
      </c>
      <c r="L122" s="53" t="s">
        <v>595</v>
      </c>
      <c r="M122" s="52">
        <v>1000</v>
      </c>
      <c r="N122" s="52">
        <v>3000</v>
      </c>
      <c r="O122" s="63">
        <f t="shared" si="9"/>
        <v>2000</v>
      </c>
      <c r="P122" s="62" t="s">
        <v>596</v>
      </c>
      <c r="Q122" s="51"/>
    </row>
    <row r="123" spans="1:17" ht="250.5" customHeight="1" x14ac:dyDescent="0.25">
      <c r="A123" s="24" t="s">
        <v>553</v>
      </c>
      <c r="B123" s="8" t="s">
        <v>610</v>
      </c>
      <c r="C123" s="10">
        <v>437</v>
      </c>
      <c r="D123" s="10">
        <v>4</v>
      </c>
      <c r="E123" s="10">
        <v>12</v>
      </c>
      <c r="F123" s="10">
        <v>2010</v>
      </c>
      <c r="G123" s="10">
        <v>11</v>
      </c>
      <c r="H123" s="10">
        <v>4</v>
      </c>
      <c r="I123" s="10">
        <v>2011</v>
      </c>
      <c r="J123" s="10">
        <f t="shared" si="8"/>
        <v>1</v>
      </c>
      <c r="K123" s="11" t="s">
        <v>554</v>
      </c>
      <c r="L123" s="11" t="s">
        <v>559</v>
      </c>
      <c r="M123" s="26">
        <v>1500</v>
      </c>
      <c r="N123" s="26">
        <v>3000</v>
      </c>
      <c r="O123" s="31">
        <f t="shared" si="9"/>
        <v>2250</v>
      </c>
      <c r="P123" s="28" t="s">
        <v>555</v>
      </c>
      <c r="Q123" s="11" t="s">
        <v>557</v>
      </c>
    </row>
    <row r="124" spans="1:17" ht="282.5" customHeight="1" x14ac:dyDescent="0.25">
      <c r="A124" s="24" t="s">
        <v>569</v>
      </c>
      <c r="B124" s="8" t="s">
        <v>567</v>
      </c>
      <c r="C124" s="9">
        <v>620</v>
      </c>
      <c r="D124" s="10">
        <v>15</v>
      </c>
      <c r="E124" s="10">
        <v>2</v>
      </c>
      <c r="F124" s="10">
        <v>2011</v>
      </c>
      <c r="G124" s="10">
        <v>23</v>
      </c>
      <c r="H124" s="10">
        <v>10</v>
      </c>
      <c r="I124" s="10">
        <v>2011</v>
      </c>
      <c r="J124" s="10">
        <f t="shared" si="8"/>
        <v>0</v>
      </c>
      <c r="K124" s="11" t="s">
        <v>570</v>
      </c>
      <c r="L124" s="46" t="s">
        <v>579</v>
      </c>
      <c r="M124" s="26">
        <v>600</v>
      </c>
      <c r="N124" s="26">
        <v>2000</v>
      </c>
      <c r="O124" s="31">
        <f t="shared" si="9"/>
        <v>1300</v>
      </c>
      <c r="P124" s="28" t="s">
        <v>568</v>
      </c>
      <c r="Q124" s="11" t="s">
        <v>133</v>
      </c>
    </row>
    <row r="125" spans="1:17" ht="250.5" customHeight="1" x14ac:dyDescent="0.25">
      <c r="A125" s="24" t="s">
        <v>552</v>
      </c>
      <c r="B125" s="8" t="s">
        <v>576</v>
      </c>
      <c r="C125" s="10">
        <v>652</v>
      </c>
      <c r="D125" s="10">
        <v>15</v>
      </c>
      <c r="E125" s="10">
        <v>3</v>
      </c>
      <c r="F125" s="10">
        <v>2011</v>
      </c>
      <c r="G125" s="45" t="s">
        <v>564</v>
      </c>
      <c r="H125" s="45" t="s">
        <v>564</v>
      </c>
      <c r="I125" s="45" t="s">
        <v>564</v>
      </c>
      <c r="J125" s="10" t="e">
        <f t="shared" si="8"/>
        <v>#VALUE!</v>
      </c>
      <c r="K125" s="11" t="s">
        <v>560</v>
      </c>
      <c r="L125" s="11" t="s">
        <v>561</v>
      </c>
      <c r="M125" s="26">
        <v>22500</v>
      </c>
      <c r="N125" s="26">
        <v>48000</v>
      </c>
      <c r="O125" s="31">
        <f t="shared" si="9"/>
        <v>35250</v>
      </c>
      <c r="P125" s="28" t="s">
        <v>556</v>
      </c>
      <c r="Q125" s="11" t="s">
        <v>133</v>
      </c>
    </row>
    <row r="126" spans="1:17" ht="224.35" customHeight="1" x14ac:dyDescent="0.25">
      <c r="A126" s="34" t="s">
        <v>563</v>
      </c>
      <c r="B126" s="8" t="s">
        <v>611</v>
      </c>
      <c r="C126" s="9">
        <v>625</v>
      </c>
      <c r="D126" s="10">
        <v>20</v>
      </c>
      <c r="E126" s="10">
        <v>5</v>
      </c>
      <c r="F126" s="10">
        <v>2011</v>
      </c>
      <c r="G126" s="45" t="s">
        <v>564</v>
      </c>
      <c r="H126" s="45" t="s">
        <v>564</v>
      </c>
      <c r="I126" s="45" t="s">
        <v>564</v>
      </c>
      <c r="J126" s="10" t="e">
        <f t="shared" si="8"/>
        <v>#VALUE!</v>
      </c>
      <c r="K126" s="11" t="s">
        <v>586</v>
      </c>
      <c r="L126" s="46" t="s">
        <v>565</v>
      </c>
      <c r="M126" s="26">
        <v>1000</v>
      </c>
      <c r="N126" s="26">
        <v>2000</v>
      </c>
      <c r="O126" s="31">
        <f t="shared" si="9"/>
        <v>1500</v>
      </c>
      <c r="P126" s="28" t="s">
        <v>566</v>
      </c>
      <c r="Q126" s="11" t="s">
        <v>132</v>
      </c>
    </row>
    <row r="127" spans="1:17" s="54" customFormat="1" ht="290.25" customHeight="1" x14ac:dyDescent="0.25">
      <c r="A127" s="50" t="s">
        <v>597</v>
      </c>
      <c r="B127" s="48" t="s">
        <v>612</v>
      </c>
      <c r="C127" s="49">
        <v>651</v>
      </c>
      <c r="D127" s="54">
        <v>5</v>
      </c>
      <c r="E127" s="54">
        <v>7</v>
      </c>
      <c r="F127" s="54">
        <v>2013</v>
      </c>
      <c r="G127" s="47" t="s">
        <v>564</v>
      </c>
      <c r="H127" s="47" t="s">
        <v>564</v>
      </c>
      <c r="I127" s="47" t="s">
        <v>564</v>
      </c>
      <c r="J127" s="54" t="e">
        <f t="shared" si="8"/>
        <v>#VALUE!</v>
      </c>
      <c r="K127" s="51" t="s">
        <v>590</v>
      </c>
      <c r="L127" s="53" t="s">
        <v>598</v>
      </c>
      <c r="M127" s="52">
        <v>1000</v>
      </c>
      <c r="N127" s="52">
        <v>1400</v>
      </c>
      <c r="O127" s="63">
        <f t="shared" si="9"/>
        <v>1200</v>
      </c>
      <c r="P127" s="62"/>
    </row>
    <row r="128" spans="1:17" ht="224.35" customHeight="1" x14ac:dyDescent="0.25">
      <c r="A128" s="34" t="s">
        <v>583</v>
      </c>
      <c r="B128" s="8" t="s">
        <v>613</v>
      </c>
      <c r="C128" s="9">
        <v>626</v>
      </c>
      <c r="D128" s="10">
        <v>15</v>
      </c>
      <c r="E128" s="10">
        <v>12</v>
      </c>
      <c r="F128" s="10">
        <v>2013</v>
      </c>
      <c r="G128" s="45" t="s">
        <v>564</v>
      </c>
      <c r="H128" s="45" t="s">
        <v>564</v>
      </c>
      <c r="I128" s="45" t="s">
        <v>564</v>
      </c>
      <c r="J128" s="10" t="e">
        <f t="shared" si="8"/>
        <v>#VALUE!</v>
      </c>
      <c r="K128" s="11" t="s">
        <v>584</v>
      </c>
      <c r="L128" s="46" t="s">
        <v>638</v>
      </c>
      <c r="M128" s="26">
        <v>10000</v>
      </c>
      <c r="N128" s="26">
        <v>37500</v>
      </c>
      <c r="O128" s="31">
        <f t="shared" si="9"/>
        <v>23750</v>
      </c>
      <c r="P128" s="28" t="s">
        <v>585</v>
      </c>
      <c r="Q128" s="11" t="s">
        <v>132</v>
      </c>
    </row>
    <row r="129" spans="1:17" s="54" customFormat="1" ht="224.35" customHeight="1" x14ac:dyDescent="0.25">
      <c r="A129" s="50" t="s">
        <v>631</v>
      </c>
      <c r="B129" s="48" t="s">
        <v>632</v>
      </c>
      <c r="C129" s="49">
        <v>645</v>
      </c>
      <c r="D129" s="54">
        <v>1</v>
      </c>
      <c r="E129" s="54">
        <v>4</v>
      </c>
      <c r="F129" s="54">
        <v>2014</v>
      </c>
      <c r="G129" s="47" t="s">
        <v>564</v>
      </c>
      <c r="H129" s="47" t="s">
        <v>564</v>
      </c>
      <c r="I129" s="47" t="s">
        <v>564</v>
      </c>
      <c r="J129" s="54" t="e">
        <f t="shared" si="8"/>
        <v>#VALUE!</v>
      </c>
      <c r="K129" s="51" t="s">
        <v>630</v>
      </c>
      <c r="L129" s="53" t="s">
        <v>633</v>
      </c>
      <c r="M129" s="52">
        <v>1000</v>
      </c>
      <c r="N129" s="52">
        <v>3000</v>
      </c>
      <c r="O129" s="63">
        <f t="shared" si="9"/>
        <v>2000</v>
      </c>
      <c r="P129" s="62" t="s">
        <v>634</v>
      </c>
      <c r="Q129" s="51" t="s">
        <v>635</v>
      </c>
    </row>
    <row r="130" spans="1:17" ht="84.75" customHeight="1" x14ac:dyDescent="0.25">
      <c r="A130" s="19" t="s">
        <v>1</v>
      </c>
      <c r="J130" s="10" t="e">
        <f>AVERAGE(J2:J120)</f>
        <v>#VALUE!</v>
      </c>
      <c r="M130" s="26">
        <f>AVERAGE(M2:M129)</f>
        <v>327953.8359375</v>
      </c>
      <c r="N130" s="52">
        <f>AVERAGE(N2:N129)</f>
        <v>475900.21875</v>
      </c>
      <c r="O130" s="52">
        <f>AVERAGE(O2:O129)</f>
        <v>401927.02734375</v>
      </c>
    </row>
    <row r="131" spans="1:17" ht="68.95" customHeight="1" x14ac:dyDescent="0.25">
      <c r="A131" s="19" t="s">
        <v>2</v>
      </c>
      <c r="J131" s="10" t="e">
        <f>MEDIAN(J2:J120)</f>
        <v>#VALUE!</v>
      </c>
      <c r="M131" s="26">
        <f>MEDIAN(M2:M129)</f>
        <v>10530</v>
      </c>
      <c r="N131" s="52">
        <f>MEDIAN(N2:N129)</f>
        <v>27500</v>
      </c>
      <c r="O131" s="52">
        <f>MEDIAN(O2:O129)</f>
        <v>19750</v>
      </c>
    </row>
    <row r="132" spans="1:17" ht="75.75" customHeight="1" x14ac:dyDescent="0.25">
      <c r="A132" s="19" t="s">
        <v>532</v>
      </c>
      <c r="M132" s="26">
        <f>SUM(M2:M129)</f>
        <v>41978091</v>
      </c>
      <c r="N132" s="52">
        <f>SUM(N2:N129)</f>
        <v>60915228</v>
      </c>
      <c r="O132" s="52">
        <f>SUM(O2:O129)</f>
        <v>51446659.5</v>
      </c>
    </row>
  </sheetData>
  <sortState ref="A2:Q132">
    <sortCondition ref="F2:F132"/>
    <sortCondition ref="E2:E132"/>
    <sortCondition ref="D2:D132"/>
    <sortCondition ref="A2:A132"/>
  </sortState>
  <phoneticPr fontId="2" type="noConversion"/>
  <hyperlinks>
    <hyperlink ref="B65256" r:id="rId1" display="CODE BOOK FOR GUERRILLA WARFARE PROJECT"/>
  </hyperlinks>
  <pageMargins left="0.75" right="0.75" top="1" bottom="1" header="0.5" footer="0.5"/>
  <pageSetup scale="19" fitToHeight="0" orientation="portrait" r:id="rId2"/>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EVENT DATA</vt:lpstr>
    </vt:vector>
  </TitlesOfParts>
  <Company>Dartmouth College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Benjamin Valentino</dc:creator>
  <cp:lastModifiedBy>Ben Valentino</cp:lastModifiedBy>
  <cp:lastPrinted>2013-01-28T20:42:09Z</cp:lastPrinted>
  <dcterms:created xsi:type="dcterms:W3CDTF">2006-05-03T13:20:18Z</dcterms:created>
  <dcterms:modified xsi:type="dcterms:W3CDTF">2016-05-12T21:10:38Z</dcterms:modified>
</cp:coreProperties>
</file>