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Miller\vsc_sim_2.0\"/>
    </mc:Choice>
  </mc:AlternateContent>
  <xr:revisionPtr revIDLastSave="0" documentId="13_ncr:1_{6411CFD3-F43B-4151-A5F0-21EEF3E02035}" xr6:coauthVersionLast="47" xr6:coauthVersionMax="47" xr10:uidLastSave="{00000000-0000-0000-0000-000000000000}"/>
  <bookViews>
    <workbookView xWindow="-24765" yWindow="2745" windowWidth="21600" windowHeight="11385" xr2:uid="{E99E2985-46C3-41CF-B589-DD5FD1757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D4" i="1"/>
  <c r="D5" i="1"/>
  <c r="D6" i="1"/>
  <c r="D7" i="1"/>
  <c r="D8" i="1"/>
  <c r="D9" i="1"/>
  <c r="D10" i="1"/>
  <c r="D11" i="1"/>
  <c r="D12" i="1"/>
  <c r="D13" i="1"/>
  <c r="D14" i="1"/>
  <c r="D3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<sst xmlns="http://schemas.openxmlformats.org/spreadsheetml/2006/main" count="7" uniqueCount="7">
  <si>
    <t>year</t>
  </si>
  <si>
    <t>US and Canada Class 8 Units Sold</t>
  </si>
  <si>
    <t>US and Canada Class 6 and 7 Units Sold</t>
  </si>
  <si>
    <t>Class 8 Growth</t>
  </si>
  <si>
    <t>AVG Class 8 Growth</t>
  </si>
  <si>
    <t>Class 6 and 7 Growth</t>
  </si>
  <si>
    <t>AVG Class 6 and 7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</si>
</sst>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Sales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C-4DA7-82FC-327BAB847DA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US and Canada Class 8 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</c:f>
              <c:numCache>
                <c:formatCode>General</c:formatCode>
                <c:ptCount val="13"/>
                <c:pt idx="0">
                  <c:v>126000</c:v>
                </c:pt>
                <c:pt idx="1">
                  <c:v>197000</c:v>
                </c:pt>
                <c:pt idx="2">
                  <c:v>225000</c:v>
                </c:pt>
                <c:pt idx="3">
                  <c:v>212000</c:v>
                </c:pt>
                <c:pt idx="4">
                  <c:v>250000</c:v>
                </c:pt>
                <c:pt idx="5">
                  <c:v>278000</c:v>
                </c:pt>
                <c:pt idx="6">
                  <c:v>216000</c:v>
                </c:pt>
                <c:pt idx="7">
                  <c:v>218000</c:v>
                </c:pt>
                <c:pt idx="8">
                  <c:v>285000</c:v>
                </c:pt>
                <c:pt idx="9">
                  <c:v>309000</c:v>
                </c:pt>
                <c:pt idx="10">
                  <c:v>217000</c:v>
                </c:pt>
                <c:pt idx="11">
                  <c:v>250000</c:v>
                </c:pt>
                <c:pt idx="12">
                  <c:v>283500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C-4DA7-82FC-327BAB847DA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Class 8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</c:f>
              <c:numCache>
                <c:formatCode>0%</c:formatCode>
                <c:ptCount val="13"/>
                <c:pt idx="1">
                  <c:v>0.56349206349206349</c:v>
                </c:pt>
                <c:pt idx="2">
                  <c:v>0.14213197969543145</c:v>
                </c:pt>
                <c:pt idx="3">
                  <c:v>-5.7777777777777817E-2</c:v>
                </c:pt>
                <c:pt idx="4">
                  <c:v>0.179245283018868</c:v>
                </c:pt>
                <c:pt idx="5">
                  <c:v>0.1120000000000001</c:v>
                </c:pt>
                <c:pt idx="6">
                  <c:v>-0.2230215827338129</c:v>
                </c:pt>
                <c:pt idx="7">
                  <c:v>9.2592592592593004E-3</c:v>
                </c:pt>
                <c:pt idx="8">
                  <c:v>0.30733944954128445</c:v>
                </c:pt>
                <c:pt idx="9">
                  <c:v>8.4210526315789513E-2</c:v>
                </c:pt>
                <c:pt idx="10">
                  <c:v>-0.29773462783171523</c:v>
                </c:pt>
                <c:pt idx="11">
                  <c:v>0.15207373271889391</c:v>
                </c:pt>
                <c:pt idx="12">
                  <c:v>0.1339999999999999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C-4DA7-82FC-327BAB847DA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US and Canada Class 6 and 7 Units Sold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</c:f>
              <c:numCache>
                <c:formatCode>General</c:formatCode>
                <c:ptCount val="13"/>
                <c:pt idx="0">
                  <c:v>41000</c:v>
                </c:pt>
                <c:pt idx="1">
                  <c:v>61000</c:v>
                </c:pt>
                <c:pt idx="2">
                  <c:v>65000</c:v>
                </c:pt>
                <c:pt idx="3">
                  <c:v>65900</c:v>
                </c:pt>
                <c:pt idx="4">
                  <c:v>73000</c:v>
                </c:pt>
                <c:pt idx="5">
                  <c:v>82000</c:v>
                </c:pt>
                <c:pt idx="6">
                  <c:v>85000</c:v>
                </c:pt>
                <c:pt idx="7">
                  <c:v>81000</c:v>
                </c:pt>
                <c:pt idx="8">
                  <c:v>98000</c:v>
                </c:pt>
                <c:pt idx="9">
                  <c:v>108000</c:v>
                </c:pt>
                <c:pt idx="10">
                  <c:v>75000</c:v>
                </c:pt>
                <c:pt idx="11">
                  <c:v>83700</c:v>
                </c:pt>
                <c:pt idx="12">
                  <c:v>88300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AC-4DA7-82FC-327BAB847DA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Class 6 and 7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</c:f>
              <c:numCache>
                <c:formatCode>0%</c:formatCode>
                <c:ptCount val="13"/>
                <c:pt idx="1">
                  <c:v>0.48780487804878048</c:v>
                </c:pt>
                <c:pt idx="2">
                  <c:v>6.5573770491803351E-2</c:v>
                </c:pt>
                <c:pt idx="3">
                  <c:v>1.3846153846153841E-2</c:v>
                </c:pt>
                <c:pt idx="4">
                  <c:v>0.10773899848254942</c:v>
                </c:pt>
                <c:pt idx="5">
                  <c:v>0.12328767123287676</c:v>
                </c:pt>
                <c:pt idx="6">
                  <c:v>3.6585365853658569E-2</c:v>
                </c:pt>
                <c:pt idx="7">
                  <c:v>-4.705882352941182E-2</c:v>
                </c:pt>
                <c:pt idx="8">
                  <c:v>0.20987654320987659</c:v>
                </c:pt>
                <c:pt idx="9">
                  <c:v>0.1020408163265305</c:v>
                </c:pt>
                <c:pt idx="10">
                  <c:v>-0.30555555555555558</c:v>
                </c:pt>
                <c:pt idx="11">
                  <c:v>0.1160000000000001</c:v>
                </c:pt>
                <c:pt idx="12">
                  <c:v>5.4958183990442055E-2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AC-4DA7-82FC-327BAB84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293320"/>
        <c:axId val="34529152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AVG Class 8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Sheet1!$D$2:$D$14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1">
                        <c:v>0.56349206349206349</c:v>
                      </c:pt>
                      <c:pt idx="2">
                        <c:v>0.35281202159374747</c:v>
                      </c:pt>
                      <c:pt idx="3">
                        <c:v>0.21594875513657238</c:v>
                      </c:pt>
                      <c:pt idx="4">
                        <c:v>0.20677288710714628</c:v>
                      </c:pt>
                      <c:pt idx="5">
                        <c:v>0.18781830968571706</c:v>
                      </c:pt>
                      <c:pt idx="6">
                        <c:v>0.11934499428246205</c:v>
                      </c:pt>
                      <c:pt idx="7">
                        <c:v>0.10361846070771881</c:v>
                      </c:pt>
                      <c:pt idx="8">
                        <c:v>0.12908358431191452</c:v>
                      </c:pt>
                      <c:pt idx="9">
                        <c:v>0.12409768897901174</c:v>
                      </c:pt>
                      <c:pt idx="10">
                        <c:v>8.1914457297939045E-2</c:v>
                      </c:pt>
                      <c:pt idx="11">
                        <c:v>8.8292573245298586E-2</c:v>
                      </c:pt>
                      <c:pt idx="12">
                        <c:v>9.2101525474857018E-2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AC-4DA7-82FC-327BAB847D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AVG Class 6 and 7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1">
                        <c:v>0.48780487804878048</c:v>
                      </c:pt>
                      <c:pt idx="2">
                        <c:v>0.27668932427029191</c:v>
                      </c:pt>
                      <c:pt idx="3">
                        <c:v>0.18907493412891255</c:v>
                      </c:pt>
                      <c:pt idx="4">
                        <c:v>0.16874095021732177</c:v>
                      </c:pt>
                      <c:pt idx="5">
                        <c:v>0.15965029442043277</c:v>
                      </c:pt>
                      <c:pt idx="6">
                        <c:v>0.13913947299263707</c:v>
                      </c:pt>
                      <c:pt idx="7">
                        <c:v>0.11253971634663008</c:v>
                      </c:pt>
                      <c:pt idx="8">
                        <c:v>0.1247068197045359</c:v>
                      </c:pt>
                      <c:pt idx="9">
                        <c:v>0.12218837488475752</c:v>
                      </c:pt>
                      <c:pt idx="10">
                        <c:v>7.9413981840726205E-2</c:v>
                      </c:pt>
                      <c:pt idx="11">
                        <c:v>8.2739983491569288E-2</c:v>
                      </c:pt>
                      <c:pt idx="12">
                        <c:v>8.0424833533142018E-2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AC-4DA7-82FC-327BAB847DAE}"/>
                  </c:ext>
                </c:extLst>
              </c15:ser>
            </c15:filteredLineSeries>
          </c:ext>
        </c:extLst>
      </c:lineChart>
      <c:catAx>
        <c:axId val="34529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91520"/>
        <c:crosses val="autoZero"/>
        <c:auto val="1"/>
        <c:lblAlgn val="ctr"/>
        <c:lblOffset val="100"/>
        <c:noMultiLvlLbl val="0"/>
      </c:catAx>
      <c:valAx>
        <c:axId val="34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9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15</xdr:row>
      <xdr:rowOff>100012</xdr:rowOff>
    </xdr:from>
    <xdr:to>
      <xdr:col>7</xdr:col>
      <xdr:colOff>247649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72DEC-A145-06E7-9F62-D18FEFA8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F568-D4D2-4AB3-9ABE-41FCE9ACA369}">
  <dimension ref="A1:G14"/>
  <sheetViews>
    <sheetView tabSelected="1" workbookViewId="0">
      <selection activeCell="B14" sqref="B14"/>
    </sheetView>
  </sheetViews>
  <sheetFormatPr defaultRowHeight="15" x14ac:dyDescent="0.25"/>
  <cols>
    <col min="2" max="2" width="30.5703125" customWidth="1"/>
    <col min="3" max="3" width="14" style="1" bestFit="1" customWidth="1"/>
    <col min="4" max="4" width="18.42578125" bestFit="1" customWidth="1"/>
    <col min="5" max="5" width="35.42578125" bestFit="1" customWidth="1"/>
    <col min="6" max="6" width="19.28515625" bestFit="1" customWidth="1"/>
    <col min="7" max="7" width="23.7109375" bestFit="1" customWidth="1"/>
  </cols>
  <sheetData>
    <row r="1" spans="1:7" x14ac:dyDescent="0.25">
      <c r="A1" t="s">
        <v>0</v>
      </c>
      <c r="B1" t="s">
        <v>1</v>
      </c>
      <c r="C1" s="1" t="s">
        <v>3</v>
      </c>
      <c r="D1" t="s">
        <v>4</v>
      </c>
      <c r="E1" t="s">
        <v>2</v>
      </c>
      <c r="F1" t="s">
        <v>5</v>
      </c>
      <c r="G1" t="s">
        <v>6</v>
      </c>
    </row>
    <row r="2" spans="1:7" x14ac:dyDescent="0.25">
      <c r="A2">
        <v>2010</v>
      </c>
      <c r="B2">
        <v>126000</v>
      </c>
      <c r="E2">
        <v>41000</v>
      </c>
    </row>
    <row r="3" spans="1:7" x14ac:dyDescent="0.25">
      <c r="A3">
        <v>2011</v>
      </c>
      <c r="B3">
        <v>197000</v>
      </c>
      <c r="C3" s="1">
        <f t="shared" ref="C3:C12" si="0">(B3/B2)-1</f>
        <v>0.56349206349206349</v>
      </c>
      <c r="D3" s="2">
        <f>AVERAGE($C$3:C3)</f>
        <v>0.56349206349206349</v>
      </c>
      <c r="E3">
        <v>61000</v>
      </c>
      <c r="F3" s="1">
        <f>(E3/E2)-1</f>
        <v>0.48780487804878048</v>
      </c>
      <c r="G3" s="2">
        <f>AVERAGE($F$3:F3)</f>
        <v>0.48780487804878048</v>
      </c>
    </row>
    <row r="4" spans="1:7" x14ac:dyDescent="0.25">
      <c r="A4">
        <v>2012</v>
      </c>
      <c r="B4">
        <v>225000</v>
      </c>
      <c r="C4" s="1">
        <f t="shared" si="0"/>
        <v>0.14213197969543145</v>
      </c>
      <c r="D4" s="2">
        <f>AVERAGE($C$3:C4)</f>
        <v>0.35281202159374747</v>
      </c>
      <c r="E4">
        <v>65000</v>
      </c>
      <c r="F4" s="1">
        <f t="shared" ref="F4:F14" si="1">(E4/E3)-1</f>
        <v>6.5573770491803351E-2</v>
      </c>
      <c r="G4" s="2">
        <f>AVERAGE($F$3:F4)</f>
        <v>0.27668932427029191</v>
      </c>
    </row>
    <row r="5" spans="1:7" x14ac:dyDescent="0.25">
      <c r="A5">
        <v>2013</v>
      </c>
      <c r="B5">
        <v>212000</v>
      </c>
      <c r="C5" s="1">
        <f t="shared" si="0"/>
        <v>-5.7777777777777817E-2</v>
      </c>
      <c r="D5" s="2">
        <f>AVERAGE($C$3:C5)</f>
        <v>0.21594875513657238</v>
      </c>
      <c r="E5">
        <v>65900</v>
      </c>
      <c r="F5" s="1">
        <f t="shared" si="1"/>
        <v>1.3846153846153841E-2</v>
      </c>
      <c r="G5" s="2">
        <f>AVERAGE($F$3:F5)</f>
        <v>0.18907493412891255</v>
      </c>
    </row>
    <row r="6" spans="1:7" x14ac:dyDescent="0.25">
      <c r="A6">
        <v>2014</v>
      </c>
      <c r="B6">
        <v>250000</v>
      </c>
      <c r="C6" s="1">
        <f t="shared" si="0"/>
        <v>0.179245283018868</v>
      </c>
      <c r="D6" s="2">
        <f>AVERAGE($C$3:C6)</f>
        <v>0.20677288710714628</v>
      </c>
      <c r="E6">
        <v>73000</v>
      </c>
      <c r="F6" s="1">
        <f t="shared" si="1"/>
        <v>0.10773899848254942</v>
      </c>
      <c r="G6" s="2">
        <f>AVERAGE($F$3:F6)</f>
        <v>0.16874095021732177</v>
      </c>
    </row>
    <row r="7" spans="1:7" x14ac:dyDescent="0.25">
      <c r="A7">
        <v>2015</v>
      </c>
      <c r="B7">
        <v>278000</v>
      </c>
      <c r="C7" s="1">
        <f t="shared" si="0"/>
        <v>0.1120000000000001</v>
      </c>
      <c r="D7" s="2">
        <f>AVERAGE($C$3:C7)</f>
        <v>0.18781830968571706</v>
      </c>
      <c r="E7">
        <v>82000</v>
      </c>
      <c r="F7" s="1">
        <f t="shared" si="1"/>
        <v>0.12328767123287676</v>
      </c>
      <c r="G7" s="2">
        <f>AVERAGE($F$3:F7)</f>
        <v>0.15965029442043277</v>
      </c>
    </row>
    <row r="8" spans="1:7" x14ac:dyDescent="0.25">
      <c r="A8">
        <v>2016</v>
      </c>
      <c r="B8">
        <v>216000</v>
      </c>
      <c r="C8" s="1">
        <f t="shared" si="0"/>
        <v>-0.2230215827338129</v>
      </c>
      <c r="D8" s="2">
        <f>AVERAGE($C$3:C8)</f>
        <v>0.11934499428246205</v>
      </c>
      <c r="E8">
        <v>85000</v>
      </c>
      <c r="F8" s="1">
        <f t="shared" si="1"/>
        <v>3.6585365853658569E-2</v>
      </c>
      <c r="G8" s="2">
        <f>AVERAGE($F$3:F8)</f>
        <v>0.13913947299263707</v>
      </c>
    </row>
    <row r="9" spans="1:7" x14ac:dyDescent="0.25">
      <c r="A9">
        <v>2017</v>
      </c>
      <c r="B9">
        <v>218000</v>
      </c>
      <c r="C9" s="1">
        <f t="shared" si="0"/>
        <v>9.2592592592593004E-3</v>
      </c>
      <c r="D9" s="2">
        <f>AVERAGE($C$3:C9)</f>
        <v>0.10361846070771881</v>
      </c>
      <c r="E9">
        <v>81000</v>
      </c>
      <c r="F9" s="1">
        <f t="shared" si="1"/>
        <v>-4.705882352941182E-2</v>
      </c>
      <c r="G9" s="2">
        <f>AVERAGE($F$3:F9)</f>
        <v>0.11253971634663008</v>
      </c>
    </row>
    <row r="10" spans="1:7" x14ac:dyDescent="0.25">
      <c r="A10">
        <v>2018</v>
      </c>
      <c r="B10">
        <v>285000</v>
      </c>
      <c r="C10" s="1">
        <f t="shared" si="0"/>
        <v>0.30733944954128445</v>
      </c>
      <c r="D10" s="2">
        <f>AVERAGE($C$3:C10)</f>
        <v>0.12908358431191452</v>
      </c>
      <c r="E10">
        <v>98000</v>
      </c>
      <c r="F10" s="1">
        <f t="shared" si="1"/>
        <v>0.20987654320987659</v>
      </c>
      <c r="G10" s="2">
        <f>AVERAGE($F$3:F10)</f>
        <v>0.1247068197045359</v>
      </c>
    </row>
    <row r="11" spans="1:7" x14ac:dyDescent="0.25">
      <c r="A11">
        <v>2019</v>
      </c>
      <c r="B11">
        <v>309000</v>
      </c>
      <c r="C11" s="1">
        <f t="shared" si="0"/>
        <v>8.4210526315789513E-2</v>
      </c>
      <c r="D11" s="2">
        <f>AVERAGE($C$3:C11)</f>
        <v>0.12409768897901174</v>
      </c>
      <c r="E11">
        <v>108000</v>
      </c>
      <c r="F11" s="1">
        <f t="shared" si="1"/>
        <v>0.1020408163265305</v>
      </c>
      <c r="G11" s="2">
        <f>AVERAGE($F$3:F11)</f>
        <v>0.12218837488475752</v>
      </c>
    </row>
    <row r="12" spans="1:7" x14ac:dyDescent="0.25">
      <c r="A12">
        <v>2020</v>
      </c>
      <c r="B12">
        <v>217000</v>
      </c>
      <c r="C12" s="1">
        <f t="shared" si="0"/>
        <v>-0.29773462783171523</v>
      </c>
      <c r="D12" s="2">
        <f>AVERAGE($C$3:C12)</f>
        <v>8.1914457297939045E-2</v>
      </c>
      <c r="E12">
        <v>75000</v>
      </c>
      <c r="F12" s="1">
        <f t="shared" si="1"/>
        <v>-0.30555555555555558</v>
      </c>
      <c r="G12" s="2">
        <f>AVERAGE($F$3:F12)</f>
        <v>7.9413981840726205E-2</v>
      </c>
    </row>
    <row r="13" spans="1:7" x14ac:dyDescent="0.25">
      <c r="A13">
        <v>2021</v>
      </c>
      <c r="B13">
        <v>250000</v>
      </c>
      <c r="C13" s="1">
        <f>(B13/B12)-1</f>
        <v>0.15207373271889391</v>
      </c>
      <c r="D13" s="2">
        <f>AVERAGE($C$3:C13)</f>
        <v>8.8292573245298586E-2</v>
      </c>
      <c r="E13">
        <v>83700</v>
      </c>
      <c r="F13" s="1">
        <f t="shared" si="1"/>
        <v>0.1160000000000001</v>
      </c>
      <c r="G13" s="2">
        <f>AVERAGE($F$3:F13)</f>
        <v>8.2739983491569288E-2</v>
      </c>
    </row>
    <row r="14" spans="1:7" x14ac:dyDescent="0.25">
      <c r="A14">
        <v>2022</v>
      </c>
      <c r="B14">
        <v>283500</v>
      </c>
      <c r="C14" s="1">
        <f>(B14/B13)-1</f>
        <v>0.1339999999999999</v>
      </c>
      <c r="D14" s="2">
        <f>AVERAGE($C$3:C14)</f>
        <v>9.2101525474857018E-2</v>
      </c>
      <c r="E14">
        <v>88300</v>
      </c>
      <c r="F14" s="1">
        <f t="shared" si="1"/>
        <v>5.4958183990442055E-2</v>
      </c>
      <c r="G14" s="2">
        <f>AVERAGE($F$3:F14)</f>
        <v>8.0424833533142018E-2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Miller</dc:creator>
  <cp:lastModifiedBy>Andrew Miller</cp:lastModifiedBy>
  <dcterms:created xsi:type="dcterms:W3CDTF">2023-09-20T21:14:29Z</dcterms:created>
  <dcterms:modified xsi:type="dcterms:W3CDTF">2023-09-25T18:17:04Z</dcterms:modified>
</cp:coreProperties>
</file>