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echaduino-Firmware\Mechaduino\Mechaduino\"/>
    </mc:Choice>
  </mc:AlternateContent>
  <xr:revisionPtr revIDLastSave="0" documentId="13_ncr:1_{7D9535D7-E6D2-4F0F-9006-63229760AF61}" xr6:coauthVersionLast="43" xr6:coauthVersionMax="43" xr10:uidLastSave="{00000000-0000-0000-0000-000000000000}"/>
  <bookViews>
    <workbookView xWindow="-120" yWindow="-120" windowWidth="29040" windowHeight="15840" xr2:uid="{BDF9466E-136B-45F8-8495-6D49FD4147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43" i="1" l="1"/>
  <c r="S3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1" i="1"/>
</calcChain>
</file>

<file path=xl/sharedStrings.xml><?xml version="1.0" encoding="utf-8"?>
<sst xmlns="http://schemas.openxmlformats.org/spreadsheetml/2006/main" count="9" uniqueCount="7">
  <si>
    <t>forward this way -&gt;</t>
  </si>
  <si>
    <t>weight</t>
  </si>
  <si>
    <t>g</t>
  </si>
  <si>
    <t>radius</t>
  </si>
  <si>
    <t>torque</t>
  </si>
  <si>
    <t>mm</t>
  </si>
  <si>
    <t>N*cm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</si>
</sst>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v>effort forward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Sheet1!$A$1:$A$64</c:f>
              <c:numCache>
                <c:formatCode>General</c:formatCode>
                <c:ptCount val="64"/>
                <c:pt idx="0">
                  <c:v>14.4694004059</c:v>
                </c:pt>
                <c:pt idx="1">
                  <c:v>14.4914007187</c:v>
                </c:pt>
                <c:pt idx="2">
                  <c:v>14.5142002106</c:v>
                </c:pt>
                <c:pt idx="3">
                  <c:v>14.5342006683</c:v>
                </c:pt>
                <c:pt idx="4">
                  <c:v>14.5604991913</c:v>
                </c:pt>
                <c:pt idx="5">
                  <c:v>14.574899673499999</c:v>
                </c:pt>
                <c:pt idx="6">
                  <c:v>14.591199874899999</c:v>
                </c:pt>
                <c:pt idx="7">
                  <c:v>14.6144008636</c:v>
                </c:pt>
                <c:pt idx="8">
                  <c:v>14.6327991486</c:v>
                </c:pt>
                <c:pt idx="9">
                  <c:v>14.6532001495</c:v>
                </c:pt>
                <c:pt idx="10">
                  <c:v>14.6732006073</c:v>
                </c:pt>
                <c:pt idx="11">
                  <c:v>14.6962003708</c:v>
                </c:pt>
                <c:pt idx="12">
                  <c:v>14.713700294500001</c:v>
                </c:pt>
                <c:pt idx="13">
                  <c:v>14.7319002151</c:v>
                </c:pt>
                <c:pt idx="14">
                  <c:v>14.7484006882</c:v>
                </c:pt>
                <c:pt idx="15">
                  <c:v>14.7654008865</c:v>
                </c:pt>
                <c:pt idx="16">
                  <c:v>14.7903995514</c:v>
                </c:pt>
                <c:pt idx="17">
                  <c:v>14.8076992035</c:v>
                </c:pt>
                <c:pt idx="18">
                  <c:v>14.828898429900001</c:v>
                </c:pt>
                <c:pt idx="19">
                  <c:v>14.849699020399999</c:v>
                </c:pt>
                <c:pt idx="20">
                  <c:v>14.872198104900001</c:v>
                </c:pt>
                <c:pt idx="21">
                  <c:v>14.8869991302</c:v>
                </c:pt>
                <c:pt idx="22">
                  <c:v>14.908800125100001</c:v>
                </c:pt>
                <c:pt idx="23">
                  <c:v>14.9326992035</c:v>
                </c:pt>
                <c:pt idx="24">
                  <c:v>14.9489994049</c:v>
                </c:pt>
                <c:pt idx="25">
                  <c:v>14.970099449199999</c:v>
                </c:pt>
                <c:pt idx="26">
                  <c:v>14.987199783299999</c:v>
                </c:pt>
                <c:pt idx="27">
                  <c:v>15.005599975599999</c:v>
                </c:pt>
                <c:pt idx="28">
                  <c:v>15.0286006927</c:v>
                </c:pt>
                <c:pt idx="29">
                  <c:v>15.050000190700001</c:v>
                </c:pt>
                <c:pt idx="30">
                  <c:v>15.0648994446</c:v>
                </c:pt>
                <c:pt idx="31">
                  <c:v>15.0833997726</c:v>
                </c:pt>
                <c:pt idx="32">
                  <c:v>15.1046009064</c:v>
                </c:pt>
                <c:pt idx="33">
                  <c:v>15.128401756300001</c:v>
                </c:pt>
                <c:pt idx="34">
                  <c:v>15.1460990906</c:v>
                </c:pt>
                <c:pt idx="35">
                  <c:v>15.1645002365</c:v>
                </c:pt>
                <c:pt idx="36">
                  <c:v>15.181799888600001</c:v>
                </c:pt>
                <c:pt idx="37">
                  <c:v>15.205699920700001</c:v>
                </c:pt>
                <c:pt idx="38">
                  <c:v>15.2263994217</c:v>
                </c:pt>
                <c:pt idx="39">
                  <c:v>15.244098663300001</c:v>
                </c:pt>
                <c:pt idx="40">
                  <c:v>15.264698982200001</c:v>
                </c:pt>
                <c:pt idx="41">
                  <c:v>15.275999069199999</c:v>
                </c:pt>
                <c:pt idx="42">
                  <c:v>15.3008985519</c:v>
                </c:pt>
                <c:pt idx="43">
                  <c:v>15.316199302699999</c:v>
                </c:pt>
                <c:pt idx="44">
                  <c:v>15.3395996094</c:v>
                </c:pt>
                <c:pt idx="45">
                  <c:v>15.3620004654</c:v>
                </c:pt>
                <c:pt idx="46">
                  <c:v>15.378001213099999</c:v>
                </c:pt>
                <c:pt idx="47">
                  <c:v>15.401399612400001</c:v>
                </c:pt>
                <c:pt idx="48">
                  <c:v>15.4183998108</c:v>
                </c:pt>
                <c:pt idx="49">
                  <c:v>15.438699722300001</c:v>
                </c:pt>
                <c:pt idx="50">
                  <c:v>15.457400322</c:v>
                </c:pt>
                <c:pt idx="51">
                  <c:v>15.4799995422</c:v>
                </c:pt>
                <c:pt idx="52">
                  <c:v>15.498799324</c:v>
                </c:pt>
                <c:pt idx="53">
                  <c:v>15.518899917600001</c:v>
                </c:pt>
                <c:pt idx="54">
                  <c:v>15.536398887600001</c:v>
                </c:pt>
                <c:pt idx="55">
                  <c:v>15.554400444000001</c:v>
                </c:pt>
                <c:pt idx="56">
                  <c:v>15.575798988300001</c:v>
                </c:pt>
                <c:pt idx="57">
                  <c:v>15.599200248700001</c:v>
                </c:pt>
                <c:pt idx="58">
                  <c:v>15.612700462299999</c:v>
                </c:pt>
                <c:pt idx="59">
                  <c:v>15.6344013214</c:v>
                </c:pt>
                <c:pt idx="60">
                  <c:v>15.654399871800001</c:v>
                </c:pt>
                <c:pt idx="61">
                  <c:v>15.6743993759</c:v>
                </c:pt>
                <c:pt idx="62">
                  <c:v>15.696700096100001</c:v>
                </c:pt>
                <c:pt idx="63">
                  <c:v>15.7122001648</c:v>
                </c:pt>
              </c:numCache>
            </c:numRef>
          </c:xVal>
          <c:yVal>
            <c:numRef>
              <c:f>Sheet1!$C$1:$C$64</c:f>
              <c:numCache>
                <c:formatCode>General</c:formatCode>
                <c:ptCount val="64"/>
                <c:pt idx="0">
                  <c:v>316.91000000000003</c:v>
                </c:pt>
                <c:pt idx="1">
                  <c:v>319.33999999999997</c:v>
                </c:pt>
                <c:pt idx="2">
                  <c:v>299.8</c:v>
                </c:pt>
                <c:pt idx="3">
                  <c:v>301.89999999999998</c:v>
                </c:pt>
                <c:pt idx="4">
                  <c:v>363.38</c:v>
                </c:pt>
                <c:pt idx="5">
                  <c:v>323.3</c:v>
                </c:pt>
                <c:pt idx="6">
                  <c:v>309.16000000000003</c:v>
                </c:pt>
                <c:pt idx="7">
                  <c:v>363.34</c:v>
                </c:pt>
                <c:pt idx="8">
                  <c:v>381.55</c:v>
                </c:pt>
                <c:pt idx="9">
                  <c:v>399.33</c:v>
                </c:pt>
                <c:pt idx="10">
                  <c:v>393.54</c:v>
                </c:pt>
                <c:pt idx="11">
                  <c:v>394.69</c:v>
                </c:pt>
                <c:pt idx="12">
                  <c:v>366.23</c:v>
                </c:pt>
                <c:pt idx="13">
                  <c:v>339.02</c:v>
                </c:pt>
                <c:pt idx="14">
                  <c:v>289.64</c:v>
                </c:pt>
                <c:pt idx="15">
                  <c:v>251.77</c:v>
                </c:pt>
                <c:pt idx="16">
                  <c:v>237.25</c:v>
                </c:pt>
                <c:pt idx="17">
                  <c:v>181.48</c:v>
                </c:pt>
                <c:pt idx="18">
                  <c:v>158.46</c:v>
                </c:pt>
                <c:pt idx="19">
                  <c:v>129.74</c:v>
                </c:pt>
                <c:pt idx="20">
                  <c:v>156.79</c:v>
                </c:pt>
                <c:pt idx="21">
                  <c:v>127.16</c:v>
                </c:pt>
                <c:pt idx="22">
                  <c:v>156.65</c:v>
                </c:pt>
                <c:pt idx="23">
                  <c:v>192.95</c:v>
                </c:pt>
                <c:pt idx="24">
                  <c:v>190.79</c:v>
                </c:pt>
                <c:pt idx="25">
                  <c:v>223.15</c:v>
                </c:pt>
                <c:pt idx="26">
                  <c:v>221.28</c:v>
                </c:pt>
                <c:pt idx="27">
                  <c:v>231.11</c:v>
                </c:pt>
                <c:pt idx="28">
                  <c:v>264.94</c:v>
                </c:pt>
                <c:pt idx="29">
                  <c:v>268.35000000000002</c:v>
                </c:pt>
                <c:pt idx="30">
                  <c:v>247.26</c:v>
                </c:pt>
                <c:pt idx="31">
                  <c:v>237.47</c:v>
                </c:pt>
                <c:pt idx="32">
                  <c:v>231.94</c:v>
                </c:pt>
                <c:pt idx="33">
                  <c:v>262.02</c:v>
                </c:pt>
                <c:pt idx="34">
                  <c:v>262.26</c:v>
                </c:pt>
                <c:pt idx="35">
                  <c:v>263.2</c:v>
                </c:pt>
                <c:pt idx="36">
                  <c:v>246.35</c:v>
                </c:pt>
                <c:pt idx="37">
                  <c:v>306.3</c:v>
                </c:pt>
                <c:pt idx="38">
                  <c:v>334.31</c:v>
                </c:pt>
                <c:pt idx="39">
                  <c:v>355.6</c:v>
                </c:pt>
                <c:pt idx="40">
                  <c:v>352.34</c:v>
                </c:pt>
                <c:pt idx="41">
                  <c:v>317.10000000000002</c:v>
                </c:pt>
                <c:pt idx="42">
                  <c:v>342.41</c:v>
                </c:pt>
                <c:pt idx="43">
                  <c:v>330.67</c:v>
                </c:pt>
                <c:pt idx="44">
                  <c:v>333.16</c:v>
                </c:pt>
                <c:pt idx="45">
                  <c:v>362.1</c:v>
                </c:pt>
                <c:pt idx="46">
                  <c:v>306.56</c:v>
                </c:pt>
                <c:pt idx="47">
                  <c:v>328.84</c:v>
                </c:pt>
                <c:pt idx="48">
                  <c:v>282.07</c:v>
                </c:pt>
                <c:pt idx="49">
                  <c:v>248</c:v>
                </c:pt>
                <c:pt idx="50">
                  <c:v>229.46</c:v>
                </c:pt>
                <c:pt idx="51">
                  <c:v>224.03</c:v>
                </c:pt>
                <c:pt idx="52">
                  <c:v>202.82</c:v>
                </c:pt>
                <c:pt idx="53">
                  <c:v>219.42</c:v>
                </c:pt>
                <c:pt idx="54">
                  <c:v>226.62</c:v>
                </c:pt>
                <c:pt idx="55">
                  <c:v>224.92</c:v>
                </c:pt>
                <c:pt idx="56">
                  <c:v>265.51</c:v>
                </c:pt>
                <c:pt idx="57">
                  <c:v>329.7</c:v>
                </c:pt>
                <c:pt idx="58">
                  <c:v>277.2</c:v>
                </c:pt>
                <c:pt idx="59">
                  <c:v>305.20999999999998</c:v>
                </c:pt>
                <c:pt idx="60">
                  <c:v>310.70999999999998</c:v>
                </c:pt>
                <c:pt idx="61">
                  <c:v>298.86</c:v>
                </c:pt>
                <c:pt idx="62">
                  <c:v>313.87</c:v>
                </c:pt>
                <c:pt idx="63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6-4251-80E7-E3F5A389A237}"/>
            </c:ext>
          </c:extLst>
        </c:ser>
        <c:ser>
          <c:idx val="2"/>
          <c:order val="4"/>
          <c:tx>
            <c:v>effort backward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Sheet1!$F$1:$F$64</c:f>
              <c:numCache>
                <c:formatCode>General</c:formatCode>
                <c:ptCount val="64"/>
                <c:pt idx="0">
                  <c:v>14.473400116000001</c:v>
                </c:pt>
                <c:pt idx="1">
                  <c:v>14.489399909999999</c:v>
                </c:pt>
                <c:pt idx="2">
                  <c:v>14.5178003311</c:v>
                </c:pt>
                <c:pt idx="3">
                  <c:v>14.5354003906</c:v>
                </c:pt>
                <c:pt idx="4">
                  <c:v>14.5534000397</c:v>
                </c:pt>
                <c:pt idx="5">
                  <c:v>14.573300361599999</c:v>
                </c:pt>
                <c:pt idx="6">
                  <c:v>14.588599205</c:v>
                </c:pt>
                <c:pt idx="7">
                  <c:v>14.611200332599999</c:v>
                </c:pt>
                <c:pt idx="8">
                  <c:v>14.631999969500001</c:v>
                </c:pt>
                <c:pt idx="9">
                  <c:v>14.651599883999999</c:v>
                </c:pt>
                <c:pt idx="10">
                  <c:v>14.6679983139</c:v>
                </c:pt>
                <c:pt idx="11">
                  <c:v>14.6905002594</c:v>
                </c:pt>
                <c:pt idx="12">
                  <c:v>14.7099990845</c:v>
                </c:pt>
                <c:pt idx="13">
                  <c:v>14.7327003479</c:v>
                </c:pt>
                <c:pt idx="14">
                  <c:v>14.7494001389</c:v>
                </c:pt>
                <c:pt idx="15">
                  <c:v>14.7665996552</c:v>
                </c:pt>
                <c:pt idx="16">
                  <c:v>14.7870998383</c:v>
                </c:pt>
                <c:pt idx="17">
                  <c:v>14.8088998795</c:v>
                </c:pt>
                <c:pt idx="18">
                  <c:v>14.829199791000001</c:v>
                </c:pt>
                <c:pt idx="19">
                  <c:v>14.8462991714</c:v>
                </c:pt>
                <c:pt idx="20">
                  <c:v>14.8640995026</c:v>
                </c:pt>
                <c:pt idx="21">
                  <c:v>14.885400772100001</c:v>
                </c:pt>
                <c:pt idx="22">
                  <c:v>14.9082012177</c:v>
                </c:pt>
                <c:pt idx="23">
                  <c:v>14.9270000458</c:v>
                </c:pt>
                <c:pt idx="24">
                  <c:v>14.9456996918</c:v>
                </c:pt>
                <c:pt idx="25">
                  <c:v>14.965399742100001</c:v>
                </c:pt>
                <c:pt idx="26">
                  <c:v>14.9880008698</c:v>
                </c:pt>
                <c:pt idx="27">
                  <c:v>15.008101463299999</c:v>
                </c:pt>
                <c:pt idx="28">
                  <c:v>15.0265007019</c:v>
                </c:pt>
                <c:pt idx="29">
                  <c:v>15.044800758399999</c:v>
                </c:pt>
                <c:pt idx="30">
                  <c:v>15.0619001389</c:v>
                </c:pt>
                <c:pt idx="31">
                  <c:v>15.085399627699999</c:v>
                </c:pt>
                <c:pt idx="32">
                  <c:v>15.106100082399999</c:v>
                </c:pt>
                <c:pt idx="33">
                  <c:v>15.119600296</c:v>
                </c:pt>
                <c:pt idx="34">
                  <c:v>15.1417016983</c:v>
                </c:pt>
                <c:pt idx="35">
                  <c:v>15.1619987488</c:v>
                </c:pt>
                <c:pt idx="36">
                  <c:v>15.1813983917</c:v>
                </c:pt>
                <c:pt idx="37">
                  <c:v>15.1969003677</c:v>
                </c:pt>
                <c:pt idx="38">
                  <c:v>15.2193002701</c:v>
                </c:pt>
                <c:pt idx="39">
                  <c:v>15.2381000519</c:v>
                </c:pt>
                <c:pt idx="40">
                  <c:v>15.2598018646</c:v>
                </c:pt>
                <c:pt idx="41">
                  <c:v>15.2768001556</c:v>
                </c:pt>
                <c:pt idx="42">
                  <c:v>15.2961006165</c:v>
                </c:pt>
                <c:pt idx="43">
                  <c:v>15.317199707</c:v>
                </c:pt>
                <c:pt idx="44">
                  <c:v>15.3362998962</c:v>
                </c:pt>
                <c:pt idx="45">
                  <c:v>15.3600997925</c:v>
                </c:pt>
                <c:pt idx="46">
                  <c:v>15.3774013519</c:v>
                </c:pt>
                <c:pt idx="47">
                  <c:v>15.394400596600001</c:v>
                </c:pt>
                <c:pt idx="48">
                  <c:v>15.417299270599999</c:v>
                </c:pt>
                <c:pt idx="49">
                  <c:v>15.436300277699999</c:v>
                </c:pt>
                <c:pt idx="50">
                  <c:v>15.450899124099999</c:v>
                </c:pt>
                <c:pt idx="51">
                  <c:v>15.472700119000001</c:v>
                </c:pt>
                <c:pt idx="52">
                  <c:v>15.492499351499999</c:v>
                </c:pt>
                <c:pt idx="53">
                  <c:v>15.514599800099999</c:v>
                </c:pt>
                <c:pt idx="54">
                  <c:v>15.5334997177</c:v>
                </c:pt>
                <c:pt idx="55">
                  <c:v>15.552898407000001</c:v>
                </c:pt>
                <c:pt idx="56">
                  <c:v>15.575400352500001</c:v>
                </c:pt>
                <c:pt idx="57">
                  <c:v>15.5916996002</c:v>
                </c:pt>
                <c:pt idx="58">
                  <c:v>15.6184997559</c:v>
                </c:pt>
                <c:pt idx="59">
                  <c:v>15.636301040599999</c:v>
                </c:pt>
                <c:pt idx="60">
                  <c:v>15.6504001617</c:v>
                </c:pt>
                <c:pt idx="61">
                  <c:v>15.678700447100001</c:v>
                </c:pt>
                <c:pt idx="62">
                  <c:v>15.695599555999999</c:v>
                </c:pt>
                <c:pt idx="63">
                  <c:v>15.7119998932</c:v>
                </c:pt>
              </c:numCache>
            </c:numRef>
          </c:xVal>
          <c:yVal>
            <c:numRef>
              <c:f>Sheet1!$H$1:$H$64</c:f>
              <c:numCache>
                <c:formatCode>General</c:formatCode>
                <c:ptCount val="64"/>
                <c:pt idx="0">
                  <c:v>402.83</c:v>
                </c:pt>
                <c:pt idx="1">
                  <c:v>383.62</c:v>
                </c:pt>
                <c:pt idx="2">
                  <c:v>453.37</c:v>
                </c:pt>
                <c:pt idx="3">
                  <c:v>431.43</c:v>
                </c:pt>
                <c:pt idx="4">
                  <c:v>433.43</c:v>
                </c:pt>
                <c:pt idx="5">
                  <c:v>441.59</c:v>
                </c:pt>
                <c:pt idx="6">
                  <c:v>448.03</c:v>
                </c:pt>
                <c:pt idx="7">
                  <c:v>462.25</c:v>
                </c:pt>
                <c:pt idx="8">
                  <c:v>447.97</c:v>
                </c:pt>
                <c:pt idx="9">
                  <c:v>459.52</c:v>
                </c:pt>
                <c:pt idx="10">
                  <c:v>445.81</c:v>
                </c:pt>
                <c:pt idx="11">
                  <c:v>450.35</c:v>
                </c:pt>
                <c:pt idx="12">
                  <c:v>412.7</c:v>
                </c:pt>
                <c:pt idx="13">
                  <c:v>419.86</c:v>
                </c:pt>
                <c:pt idx="14">
                  <c:v>399.01</c:v>
                </c:pt>
                <c:pt idx="15">
                  <c:v>384.28</c:v>
                </c:pt>
                <c:pt idx="16">
                  <c:v>339.97</c:v>
                </c:pt>
                <c:pt idx="17">
                  <c:v>352.67</c:v>
                </c:pt>
                <c:pt idx="18">
                  <c:v>371.01</c:v>
                </c:pt>
                <c:pt idx="19">
                  <c:v>351.84</c:v>
                </c:pt>
                <c:pt idx="20">
                  <c:v>330.74</c:v>
                </c:pt>
                <c:pt idx="21">
                  <c:v>342.21</c:v>
                </c:pt>
                <c:pt idx="22">
                  <c:v>375.32</c:v>
                </c:pt>
                <c:pt idx="23">
                  <c:v>364.46</c:v>
                </c:pt>
                <c:pt idx="24">
                  <c:v>362.46</c:v>
                </c:pt>
                <c:pt idx="25">
                  <c:v>357.22</c:v>
                </c:pt>
                <c:pt idx="26">
                  <c:v>362.11</c:v>
                </c:pt>
                <c:pt idx="27">
                  <c:v>395.45</c:v>
                </c:pt>
                <c:pt idx="28">
                  <c:v>352.1</c:v>
                </c:pt>
                <c:pt idx="29">
                  <c:v>371.44</c:v>
                </c:pt>
                <c:pt idx="30">
                  <c:v>327.12</c:v>
                </c:pt>
                <c:pt idx="31">
                  <c:v>377.88</c:v>
                </c:pt>
                <c:pt idx="32">
                  <c:v>375.63</c:v>
                </c:pt>
                <c:pt idx="33">
                  <c:v>345.3</c:v>
                </c:pt>
                <c:pt idx="34">
                  <c:v>379.13</c:v>
                </c:pt>
                <c:pt idx="35">
                  <c:v>395.87</c:v>
                </c:pt>
                <c:pt idx="36">
                  <c:v>396.93</c:v>
                </c:pt>
                <c:pt idx="37">
                  <c:v>371.33</c:v>
                </c:pt>
                <c:pt idx="38">
                  <c:v>419.7</c:v>
                </c:pt>
                <c:pt idx="39">
                  <c:v>414.53</c:v>
                </c:pt>
                <c:pt idx="40">
                  <c:v>437.44</c:v>
                </c:pt>
                <c:pt idx="41">
                  <c:v>423.04</c:v>
                </c:pt>
                <c:pt idx="42">
                  <c:v>421</c:v>
                </c:pt>
                <c:pt idx="43">
                  <c:v>421.21</c:v>
                </c:pt>
                <c:pt idx="44">
                  <c:v>387.1</c:v>
                </c:pt>
                <c:pt idx="45">
                  <c:v>403.94</c:v>
                </c:pt>
                <c:pt idx="46">
                  <c:v>389.31</c:v>
                </c:pt>
                <c:pt idx="47">
                  <c:v>369.92</c:v>
                </c:pt>
                <c:pt idx="48">
                  <c:v>397.15</c:v>
                </c:pt>
                <c:pt idx="49">
                  <c:v>362.37</c:v>
                </c:pt>
                <c:pt idx="50">
                  <c:v>340.13</c:v>
                </c:pt>
                <c:pt idx="51">
                  <c:v>352.52</c:v>
                </c:pt>
                <c:pt idx="52">
                  <c:v>358.19</c:v>
                </c:pt>
                <c:pt idx="53">
                  <c:v>393.19</c:v>
                </c:pt>
                <c:pt idx="54">
                  <c:v>385.28</c:v>
                </c:pt>
                <c:pt idx="55">
                  <c:v>394.19</c:v>
                </c:pt>
                <c:pt idx="56">
                  <c:v>405.47</c:v>
                </c:pt>
                <c:pt idx="57">
                  <c:v>385.98</c:v>
                </c:pt>
                <c:pt idx="58">
                  <c:v>431.98</c:v>
                </c:pt>
                <c:pt idx="59">
                  <c:v>410.23</c:v>
                </c:pt>
                <c:pt idx="60">
                  <c:v>379.96</c:v>
                </c:pt>
                <c:pt idx="61">
                  <c:v>415.94</c:v>
                </c:pt>
                <c:pt idx="62">
                  <c:v>395.17</c:v>
                </c:pt>
                <c:pt idx="63">
                  <c:v>365.8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36-4251-80E7-E3F5A389A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89592"/>
        <c:axId val="39809549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angle forward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Sheet1!$A$1:$A$64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14.4694004059</c:v>
                      </c:pt>
                      <c:pt idx="1">
                        <c:v>14.4914007187</c:v>
                      </c:pt>
                      <c:pt idx="2">
                        <c:v>14.5142002106</c:v>
                      </c:pt>
                      <c:pt idx="3">
                        <c:v>14.5342006683</c:v>
                      </c:pt>
                      <c:pt idx="4">
                        <c:v>14.5604991913</c:v>
                      </c:pt>
                      <c:pt idx="5">
                        <c:v>14.574899673499999</c:v>
                      </c:pt>
                      <c:pt idx="6">
                        <c:v>14.591199874899999</c:v>
                      </c:pt>
                      <c:pt idx="7">
                        <c:v>14.6144008636</c:v>
                      </c:pt>
                      <c:pt idx="8">
                        <c:v>14.6327991486</c:v>
                      </c:pt>
                      <c:pt idx="9">
                        <c:v>14.6532001495</c:v>
                      </c:pt>
                      <c:pt idx="10">
                        <c:v>14.6732006073</c:v>
                      </c:pt>
                      <c:pt idx="11">
                        <c:v>14.6962003708</c:v>
                      </c:pt>
                      <c:pt idx="12">
                        <c:v>14.713700294500001</c:v>
                      </c:pt>
                      <c:pt idx="13">
                        <c:v>14.7319002151</c:v>
                      </c:pt>
                      <c:pt idx="14">
                        <c:v>14.7484006882</c:v>
                      </c:pt>
                      <c:pt idx="15">
                        <c:v>14.7654008865</c:v>
                      </c:pt>
                      <c:pt idx="16">
                        <c:v>14.7903995514</c:v>
                      </c:pt>
                      <c:pt idx="17">
                        <c:v>14.8076992035</c:v>
                      </c:pt>
                      <c:pt idx="18">
                        <c:v>14.828898429900001</c:v>
                      </c:pt>
                      <c:pt idx="19">
                        <c:v>14.849699020399999</c:v>
                      </c:pt>
                      <c:pt idx="20">
                        <c:v>14.872198104900001</c:v>
                      </c:pt>
                      <c:pt idx="21">
                        <c:v>14.8869991302</c:v>
                      </c:pt>
                      <c:pt idx="22">
                        <c:v>14.908800125100001</c:v>
                      </c:pt>
                      <c:pt idx="23">
                        <c:v>14.9326992035</c:v>
                      </c:pt>
                      <c:pt idx="24">
                        <c:v>14.9489994049</c:v>
                      </c:pt>
                      <c:pt idx="25">
                        <c:v>14.970099449199999</c:v>
                      </c:pt>
                      <c:pt idx="26">
                        <c:v>14.987199783299999</c:v>
                      </c:pt>
                      <c:pt idx="27">
                        <c:v>15.005599975599999</c:v>
                      </c:pt>
                      <c:pt idx="28">
                        <c:v>15.0286006927</c:v>
                      </c:pt>
                      <c:pt idx="29">
                        <c:v>15.050000190700001</c:v>
                      </c:pt>
                      <c:pt idx="30">
                        <c:v>15.0648994446</c:v>
                      </c:pt>
                      <c:pt idx="31">
                        <c:v>15.0833997726</c:v>
                      </c:pt>
                      <c:pt idx="32">
                        <c:v>15.1046009064</c:v>
                      </c:pt>
                      <c:pt idx="33">
                        <c:v>15.128401756300001</c:v>
                      </c:pt>
                      <c:pt idx="34">
                        <c:v>15.1460990906</c:v>
                      </c:pt>
                      <c:pt idx="35">
                        <c:v>15.1645002365</c:v>
                      </c:pt>
                      <c:pt idx="36">
                        <c:v>15.181799888600001</c:v>
                      </c:pt>
                      <c:pt idx="37">
                        <c:v>15.205699920700001</c:v>
                      </c:pt>
                      <c:pt idx="38">
                        <c:v>15.2263994217</c:v>
                      </c:pt>
                      <c:pt idx="39">
                        <c:v>15.244098663300001</c:v>
                      </c:pt>
                      <c:pt idx="40">
                        <c:v>15.264698982200001</c:v>
                      </c:pt>
                      <c:pt idx="41">
                        <c:v>15.275999069199999</c:v>
                      </c:pt>
                      <c:pt idx="42">
                        <c:v>15.3008985519</c:v>
                      </c:pt>
                      <c:pt idx="43">
                        <c:v>15.316199302699999</c:v>
                      </c:pt>
                      <c:pt idx="44">
                        <c:v>15.3395996094</c:v>
                      </c:pt>
                      <c:pt idx="45">
                        <c:v>15.3620004654</c:v>
                      </c:pt>
                      <c:pt idx="46">
                        <c:v>15.378001213099999</c:v>
                      </c:pt>
                      <c:pt idx="47">
                        <c:v>15.401399612400001</c:v>
                      </c:pt>
                      <c:pt idx="48">
                        <c:v>15.4183998108</c:v>
                      </c:pt>
                      <c:pt idx="49">
                        <c:v>15.438699722300001</c:v>
                      </c:pt>
                      <c:pt idx="50">
                        <c:v>15.457400322</c:v>
                      </c:pt>
                      <c:pt idx="51">
                        <c:v>15.4799995422</c:v>
                      </c:pt>
                      <c:pt idx="52">
                        <c:v>15.498799324</c:v>
                      </c:pt>
                      <c:pt idx="53">
                        <c:v>15.518899917600001</c:v>
                      </c:pt>
                      <c:pt idx="54">
                        <c:v>15.536398887600001</c:v>
                      </c:pt>
                      <c:pt idx="55">
                        <c:v>15.554400444000001</c:v>
                      </c:pt>
                      <c:pt idx="56">
                        <c:v>15.575798988300001</c:v>
                      </c:pt>
                      <c:pt idx="57">
                        <c:v>15.599200248700001</c:v>
                      </c:pt>
                      <c:pt idx="58">
                        <c:v>15.612700462299999</c:v>
                      </c:pt>
                      <c:pt idx="59">
                        <c:v>15.6344013214</c:v>
                      </c:pt>
                      <c:pt idx="60">
                        <c:v>15.654399871800001</c:v>
                      </c:pt>
                      <c:pt idx="61">
                        <c:v>15.6743993759</c:v>
                      </c:pt>
                      <c:pt idx="62">
                        <c:v>15.696700096100001</c:v>
                      </c:pt>
                      <c:pt idx="63">
                        <c:v>15.7122001648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E36-4251-80E7-E3F5A389A237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v>iterm forward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Sheet1!$E$1:$E$64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-0.34430050000000001</c:v>
                      </c:pt>
                      <c:pt idx="1">
                        <c:v>-0.32521506999999999</c:v>
                      </c:pt>
                      <c:pt idx="2">
                        <c:v>-0.30743851999999999</c:v>
                      </c:pt>
                      <c:pt idx="3">
                        <c:v>-0.30205822999999998</c:v>
                      </c:pt>
                      <c:pt idx="4">
                        <c:v>-0.32212936999999997</c:v>
                      </c:pt>
                      <c:pt idx="5">
                        <c:v>-0.31886073000000004</c:v>
                      </c:pt>
                      <c:pt idx="6">
                        <c:v>-0.34697981999999999</c:v>
                      </c:pt>
                      <c:pt idx="7">
                        <c:v>-0.36860525</c:v>
                      </c:pt>
                      <c:pt idx="8">
                        <c:v>-0.37564811999999997</c:v>
                      </c:pt>
                      <c:pt idx="9">
                        <c:v>-0.37894545000000002</c:v>
                      </c:pt>
                      <c:pt idx="10">
                        <c:v>-0.37895314999999996</c:v>
                      </c:pt>
                      <c:pt idx="11">
                        <c:v>-0.36769742</c:v>
                      </c:pt>
                      <c:pt idx="12">
                        <c:v>-0.35487562</c:v>
                      </c:pt>
                      <c:pt idx="13">
                        <c:v>-0.33014404999999997</c:v>
                      </c:pt>
                      <c:pt idx="14">
                        <c:v>-0.30871971999999998</c:v>
                      </c:pt>
                      <c:pt idx="15">
                        <c:v>-0.27338048000000004</c:v>
                      </c:pt>
                      <c:pt idx="16">
                        <c:v>-0.22854010999999999</c:v>
                      </c:pt>
                      <c:pt idx="17">
                        <c:v>-0.19039450999999999</c:v>
                      </c:pt>
                      <c:pt idx="18">
                        <c:v>-0.15583006000000002</c:v>
                      </c:pt>
                      <c:pt idx="19">
                        <c:v>-0.12700191</c:v>
                      </c:pt>
                      <c:pt idx="20">
                        <c:v>-0.12115285000000001</c:v>
                      </c:pt>
                      <c:pt idx="21">
                        <c:v>-0.14162010999999999</c:v>
                      </c:pt>
                      <c:pt idx="22">
                        <c:v>-0.14851694999999998</c:v>
                      </c:pt>
                      <c:pt idx="23">
                        <c:v>-0.15797999000000001</c:v>
                      </c:pt>
                      <c:pt idx="24">
                        <c:v>-0.17763491000000001</c:v>
                      </c:pt>
                      <c:pt idx="25">
                        <c:v>-0.20051838</c:v>
                      </c:pt>
                      <c:pt idx="26">
                        <c:v>-0.21187080999999999</c:v>
                      </c:pt>
                      <c:pt idx="27">
                        <c:v>-0.23827373999999998</c:v>
                      </c:pt>
                      <c:pt idx="28">
                        <c:v>-0.23906168000000003</c:v>
                      </c:pt>
                      <c:pt idx="29">
                        <c:v>-0.24100953999999999</c:v>
                      </c:pt>
                      <c:pt idx="30">
                        <c:v>-0.24828328999999999</c:v>
                      </c:pt>
                      <c:pt idx="31">
                        <c:v>-0.24468468000000002</c:v>
                      </c:pt>
                      <c:pt idx="32">
                        <c:v>-0.23788966</c:v>
                      </c:pt>
                      <c:pt idx="33">
                        <c:v>-0.22902</c:v>
                      </c:pt>
                      <c:pt idx="34">
                        <c:v>-0.24201281000000002</c:v>
                      </c:pt>
                      <c:pt idx="35">
                        <c:v>-0.25075511</c:v>
                      </c:pt>
                      <c:pt idx="36">
                        <c:v>-0.26284811999999996</c:v>
                      </c:pt>
                      <c:pt idx="37">
                        <c:v>-0.28283248999999999</c:v>
                      </c:pt>
                      <c:pt idx="38">
                        <c:v>-0.29974128</c:v>
                      </c:pt>
                      <c:pt idx="39">
                        <c:v>-0.33220998000000002</c:v>
                      </c:pt>
                      <c:pt idx="40">
                        <c:v>-0.33228471999999998</c:v>
                      </c:pt>
                      <c:pt idx="41">
                        <c:v>-0.35013852000000001</c:v>
                      </c:pt>
                      <c:pt idx="42">
                        <c:v>-0.35144037</c:v>
                      </c:pt>
                      <c:pt idx="43">
                        <c:v>-0.35305442000000004</c:v>
                      </c:pt>
                      <c:pt idx="44">
                        <c:v>-0.34025881999999996</c:v>
                      </c:pt>
                      <c:pt idx="45">
                        <c:v>-0.33403195000000002</c:v>
                      </c:pt>
                      <c:pt idx="46">
                        <c:v>-0.30876321000000001</c:v>
                      </c:pt>
                      <c:pt idx="47">
                        <c:v>-0.29041865</c:v>
                      </c:pt>
                      <c:pt idx="48">
                        <c:v>-0.26262672999999997</c:v>
                      </c:pt>
                      <c:pt idx="49">
                        <c:v>-0.23756150999999998</c:v>
                      </c:pt>
                      <c:pt idx="50">
                        <c:v>-0.21689596999999999</c:v>
                      </c:pt>
                      <c:pt idx="51">
                        <c:v>-0.19062638999999998</c:v>
                      </c:pt>
                      <c:pt idx="52">
                        <c:v>-0.19134894</c:v>
                      </c:pt>
                      <c:pt idx="53">
                        <c:v>-0.20373738000000002</c:v>
                      </c:pt>
                      <c:pt idx="54">
                        <c:v>-0.22837303</c:v>
                      </c:pt>
                      <c:pt idx="55">
                        <c:v>-0.2423516</c:v>
                      </c:pt>
                      <c:pt idx="56">
                        <c:v>-0.27568184000000001</c:v>
                      </c:pt>
                      <c:pt idx="57">
                        <c:v>-0.29675968000000003</c:v>
                      </c:pt>
                      <c:pt idx="58">
                        <c:v>-0.29368868999999997</c:v>
                      </c:pt>
                      <c:pt idx="59">
                        <c:v>-0.30570914999999999</c:v>
                      </c:pt>
                      <c:pt idx="60">
                        <c:v>-0.30463498999999999</c:v>
                      </c:pt>
                      <c:pt idx="61">
                        <c:v>-0.29644112</c:v>
                      </c:pt>
                      <c:pt idx="62">
                        <c:v>-0.30307083000000001</c:v>
                      </c:pt>
                      <c:pt idx="63">
                        <c:v>-0.30225885999999996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E36-4251-80E7-E3F5A389A237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v>angle backward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Sheet1!$F$1:$F$64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14.473400116000001</c:v>
                      </c:pt>
                      <c:pt idx="1">
                        <c:v>14.489399909999999</c:v>
                      </c:pt>
                      <c:pt idx="2">
                        <c:v>14.5178003311</c:v>
                      </c:pt>
                      <c:pt idx="3">
                        <c:v>14.5354003906</c:v>
                      </c:pt>
                      <c:pt idx="4">
                        <c:v>14.5534000397</c:v>
                      </c:pt>
                      <c:pt idx="5">
                        <c:v>14.573300361599999</c:v>
                      </c:pt>
                      <c:pt idx="6">
                        <c:v>14.588599205</c:v>
                      </c:pt>
                      <c:pt idx="7">
                        <c:v>14.611200332599999</c:v>
                      </c:pt>
                      <c:pt idx="8">
                        <c:v>14.631999969500001</c:v>
                      </c:pt>
                      <c:pt idx="9">
                        <c:v>14.651599883999999</c:v>
                      </c:pt>
                      <c:pt idx="10">
                        <c:v>14.6679983139</c:v>
                      </c:pt>
                      <c:pt idx="11">
                        <c:v>14.6905002594</c:v>
                      </c:pt>
                      <c:pt idx="12">
                        <c:v>14.7099990845</c:v>
                      </c:pt>
                      <c:pt idx="13">
                        <c:v>14.7327003479</c:v>
                      </c:pt>
                      <c:pt idx="14">
                        <c:v>14.7494001389</c:v>
                      </c:pt>
                      <c:pt idx="15">
                        <c:v>14.7665996552</c:v>
                      </c:pt>
                      <c:pt idx="16">
                        <c:v>14.7870998383</c:v>
                      </c:pt>
                      <c:pt idx="17">
                        <c:v>14.8088998795</c:v>
                      </c:pt>
                      <c:pt idx="18">
                        <c:v>14.829199791000001</c:v>
                      </c:pt>
                      <c:pt idx="19">
                        <c:v>14.8462991714</c:v>
                      </c:pt>
                      <c:pt idx="20">
                        <c:v>14.8640995026</c:v>
                      </c:pt>
                      <c:pt idx="21">
                        <c:v>14.885400772100001</c:v>
                      </c:pt>
                      <c:pt idx="22">
                        <c:v>14.9082012177</c:v>
                      </c:pt>
                      <c:pt idx="23">
                        <c:v>14.9270000458</c:v>
                      </c:pt>
                      <c:pt idx="24">
                        <c:v>14.9456996918</c:v>
                      </c:pt>
                      <c:pt idx="25">
                        <c:v>14.965399742100001</c:v>
                      </c:pt>
                      <c:pt idx="26">
                        <c:v>14.9880008698</c:v>
                      </c:pt>
                      <c:pt idx="27">
                        <c:v>15.008101463299999</c:v>
                      </c:pt>
                      <c:pt idx="28">
                        <c:v>15.0265007019</c:v>
                      </c:pt>
                      <c:pt idx="29">
                        <c:v>15.044800758399999</c:v>
                      </c:pt>
                      <c:pt idx="30">
                        <c:v>15.0619001389</c:v>
                      </c:pt>
                      <c:pt idx="31">
                        <c:v>15.085399627699999</c:v>
                      </c:pt>
                      <c:pt idx="32">
                        <c:v>15.106100082399999</c:v>
                      </c:pt>
                      <c:pt idx="33">
                        <c:v>15.119600296</c:v>
                      </c:pt>
                      <c:pt idx="34">
                        <c:v>15.1417016983</c:v>
                      </c:pt>
                      <c:pt idx="35">
                        <c:v>15.1619987488</c:v>
                      </c:pt>
                      <c:pt idx="36">
                        <c:v>15.1813983917</c:v>
                      </c:pt>
                      <c:pt idx="37">
                        <c:v>15.1969003677</c:v>
                      </c:pt>
                      <c:pt idx="38">
                        <c:v>15.2193002701</c:v>
                      </c:pt>
                      <c:pt idx="39">
                        <c:v>15.2381000519</c:v>
                      </c:pt>
                      <c:pt idx="40">
                        <c:v>15.2598018646</c:v>
                      </c:pt>
                      <c:pt idx="41">
                        <c:v>15.2768001556</c:v>
                      </c:pt>
                      <c:pt idx="42">
                        <c:v>15.2961006165</c:v>
                      </c:pt>
                      <c:pt idx="43">
                        <c:v>15.317199707</c:v>
                      </c:pt>
                      <c:pt idx="44">
                        <c:v>15.3362998962</c:v>
                      </c:pt>
                      <c:pt idx="45">
                        <c:v>15.3600997925</c:v>
                      </c:pt>
                      <c:pt idx="46">
                        <c:v>15.3774013519</c:v>
                      </c:pt>
                      <c:pt idx="47">
                        <c:v>15.394400596600001</c:v>
                      </c:pt>
                      <c:pt idx="48">
                        <c:v>15.417299270599999</c:v>
                      </c:pt>
                      <c:pt idx="49">
                        <c:v>15.436300277699999</c:v>
                      </c:pt>
                      <c:pt idx="50">
                        <c:v>15.450899124099999</c:v>
                      </c:pt>
                      <c:pt idx="51">
                        <c:v>15.472700119000001</c:v>
                      </c:pt>
                      <c:pt idx="52">
                        <c:v>15.492499351499999</c:v>
                      </c:pt>
                      <c:pt idx="53">
                        <c:v>15.514599800099999</c:v>
                      </c:pt>
                      <c:pt idx="54">
                        <c:v>15.5334997177</c:v>
                      </c:pt>
                      <c:pt idx="55">
                        <c:v>15.552898407000001</c:v>
                      </c:pt>
                      <c:pt idx="56">
                        <c:v>15.575400352500001</c:v>
                      </c:pt>
                      <c:pt idx="57">
                        <c:v>15.5916996002</c:v>
                      </c:pt>
                      <c:pt idx="58">
                        <c:v>15.6184997559</c:v>
                      </c:pt>
                      <c:pt idx="59">
                        <c:v>15.636301040599999</c:v>
                      </c:pt>
                      <c:pt idx="60">
                        <c:v>15.6504001617</c:v>
                      </c:pt>
                      <c:pt idx="61">
                        <c:v>15.678700447100001</c:v>
                      </c:pt>
                      <c:pt idx="62">
                        <c:v>15.695599555999999</c:v>
                      </c:pt>
                      <c:pt idx="63">
                        <c:v>15.7119998932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AE36-4251-80E7-E3F5A389A237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iterm backward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Sheet1!$J$1:$J$64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0.40069758</c:v>
                      </c:pt>
                      <c:pt idx="1">
                        <c:v>0.41528208999999994</c:v>
                      </c:pt>
                      <c:pt idx="2">
                        <c:v>0.42540045000000004</c:v>
                      </c:pt>
                      <c:pt idx="3">
                        <c:v>0.42754509000000002</c:v>
                      </c:pt>
                      <c:pt idx="4">
                        <c:v>0.43984120999999998</c:v>
                      </c:pt>
                      <c:pt idx="5">
                        <c:v>0.43299790000000005</c:v>
                      </c:pt>
                      <c:pt idx="6">
                        <c:v>0.46107578000000005</c:v>
                      </c:pt>
                      <c:pt idx="7">
                        <c:v>0.46618598999999999</c:v>
                      </c:pt>
                      <c:pt idx="8">
                        <c:v>0.47319954999999997</c:v>
                      </c:pt>
                      <c:pt idx="9">
                        <c:v>0.47972132000000001</c:v>
                      </c:pt>
                      <c:pt idx="10">
                        <c:v>0.46438351</c:v>
                      </c:pt>
                      <c:pt idx="11">
                        <c:v>0.44476543999999996</c:v>
                      </c:pt>
                      <c:pt idx="12">
                        <c:v>0.42257789000000001</c:v>
                      </c:pt>
                      <c:pt idx="13">
                        <c:v>0.40689213000000002</c:v>
                      </c:pt>
                      <c:pt idx="14">
                        <c:v>0.39793318000000005</c:v>
                      </c:pt>
                      <c:pt idx="15">
                        <c:v>0.39135311</c:v>
                      </c:pt>
                      <c:pt idx="16">
                        <c:v>0.36908015999999999</c:v>
                      </c:pt>
                      <c:pt idx="17">
                        <c:v>0.36516857999999996</c:v>
                      </c:pt>
                      <c:pt idx="18">
                        <c:v>0.36039213000000003</c:v>
                      </c:pt>
                      <c:pt idx="19">
                        <c:v>0.36251807999999996</c:v>
                      </c:pt>
                      <c:pt idx="20">
                        <c:v>0.36390330999999998</c:v>
                      </c:pt>
                      <c:pt idx="21">
                        <c:v>0.35572210000000004</c:v>
                      </c:pt>
                      <c:pt idx="22">
                        <c:v>0.36992442000000003</c:v>
                      </c:pt>
                      <c:pt idx="23">
                        <c:v>0.35945252</c:v>
                      </c:pt>
                      <c:pt idx="24">
                        <c:v>0.36449330000000002</c:v>
                      </c:pt>
                      <c:pt idx="25">
                        <c:v>0.36126556999999998</c:v>
                      </c:pt>
                      <c:pt idx="26">
                        <c:v>0.35921226000000001</c:v>
                      </c:pt>
                      <c:pt idx="27">
                        <c:v>0.36325598999999997</c:v>
                      </c:pt>
                      <c:pt idx="28">
                        <c:v>0.34204603</c:v>
                      </c:pt>
                      <c:pt idx="29">
                        <c:v>0.35819442000000001</c:v>
                      </c:pt>
                      <c:pt idx="30">
                        <c:v>0.35221239000000004</c:v>
                      </c:pt>
                      <c:pt idx="31">
                        <c:v>0.35751525000000001</c:v>
                      </c:pt>
                      <c:pt idx="32">
                        <c:v>0.35707895000000001</c:v>
                      </c:pt>
                      <c:pt idx="33">
                        <c:v>0.36866383000000003</c:v>
                      </c:pt>
                      <c:pt idx="34">
                        <c:v>0.38075962000000002</c:v>
                      </c:pt>
                      <c:pt idx="35">
                        <c:v>0.38679484000000003</c:v>
                      </c:pt>
                      <c:pt idx="36">
                        <c:v>0.39093302999999996</c:v>
                      </c:pt>
                      <c:pt idx="37">
                        <c:v>0.40872800000000004</c:v>
                      </c:pt>
                      <c:pt idx="38">
                        <c:v>0.42332577999999998</c:v>
                      </c:pt>
                      <c:pt idx="39">
                        <c:v>0.43257517000000001</c:v>
                      </c:pt>
                      <c:pt idx="40">
                        <c:v>0.44164731999999995</c:v>
                      </c:pt>
                      <c:pt idx="41">
                        <c:v>0.44480530000000007</c:v>
                      </c:pt>
                      <c:pt idx="42">
                        <c:v>0.44056679999999998</c:v>
                      </c:pt>
                      <c:pt idx="43">
                        <c:v>0.43372903000000002</c:v>
                      </c:pt>
                      <c:pt idx="44">
                        <c:v>0.41908631000000002</c:v>
                      </c:pt>
                      <c:pt idx="45">
                        <c:v>0.40945243000000003</c:v>
                      </c:pt>
                      <c:pt idx="46">
                        <c:v>0.40191002000000003</c:v>
                      </c:pt>
                      <c:pt idx="47">
                        <c:v>0.39622541999999999</c:v>
                      </c:pt>
                      <c:pt idx="48">
                        <c:v>0.39416499999999999</c:v>
                      </c:pt>
                      <c:pt idx="49">
                        <c:v>0.38204631</c:v>
                      </c:pt>
                      <c:pt idx="50">
                        <c:v>0.38353228</c:v>
                      </c:pt>
                      <c:pt idx="51">
                        <c:v>0.38052832000000003</c:v>
                      </c:pt>
                      <c:pt idx="52">
                        <c:v>0.38286215000000001</c:v>
                      </c:pt>
                      <c:pt idx="53">
                        <c:v>0.39756269999999999</c:v>
                      </c:pt>
                      <c:pt idx="54">
                        <c:v>0.40030973000000003</c:v>
                      </c:pt>
                      <c:pt idx="55">
                        <c:v>0.40530460000000001</c:v>
                      </c:pt>
                      <c:pt idx="56">
                        <c:v>0.40681511000000004</c:v>
                      </c:pt>
                      <c:pt idx="57">
                        <c:v>0.40409434999999999</c:v>
                      </c:pt>
                      <c:pt idx="58">
                        <c:v>0.40774875999999999</c:v>
                      </c:pt>
                      <c:pt idx="59">
                        <c:v>0.39792120999999997</c:v>
                      </c:pt>
                      <c:pt idx="60">
                        <c:v>0.39743423</c:v>
                      </c:pt>
                      <c:pt idx="61">
                        <c:v>0.38711563999999998</c:v>
                      </c:pt>
                      <c:pt idx="62">
                        <c:v>0.37476305999999998</c:v>
                      </c:pt>
                      <c:pt idx="63">
                        <c:v>0.35838776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E36-4251-80E7-E3F5A389A237}"/>
                  </c:ext>
                </c:extLst>
              </c15:ser>
            </c15:filteredScatterSeries>
          </c:ext>
        </c:extLst>
      </c:scatterChart>
      <c:valAx>
        <c:axId val="39808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95496"/>
        <c:crosses val="autoZero"/>
        <c:crossBetween val="midCat"/>
      </c:valAx>
      <c:valAx>
        <c:axId val="39809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8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3</xdr:row>
      <xdr:rowOff>9525</xdr:rowOff>
    </xdr:from>
    <xdr:to>
      <xdr:col>31</xdr:col>
      <xdr:colOff>419100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F75628-780D-44E8-AE88-CC4AB4A2E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37</xdr:row>
      <xdr:rowOff>0</xdr:rowOff>
    </xdr:from>
    <xdr:to>
      <xdr:col>16</xdr:col>
      <xdr:colOff>466286</xdr:colOff>
      <xdr:row>73</xdr:row>
      <xdr:rowOff>189619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03F048-B5B6-455B-961D-F5A1907C8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7048500"/>
          <a:ext cx="3514286" cy="7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83A95-FC87-4A39-8C5D-A051CF709175}">
  <dimension ref="A1:T64"/>
  <sheetViews>
    <sheetView tabSelected="1" topLeftCell="D25" workbookViewId="0">
      <selection activeCell="V44" sqref="V44"/>
    </sheetView>
  </sheetViews>
  <sheetFormatPr defaultRowHeight="15" x14ac:dyDescent="0.25"/>
  <sheetData>
    <row r="1" spans="1:10" x14ac:dyDescent="0.25">
      <c r="A1">
        <v>14.4694004059</v>
      </c>
      <c r="B1">
        <v>-316.91000000000003</v>
      </c>
      <c r="C1">
        <f>-B1</f>
        <v>316.91000000000003</v>
      </c>
      <c r="D1">
        <v>3.4430049999999999E-3</v>
      </c>
      <c r="E1">
        <f>-D1*100</f>
        <v>-0.34430050000000001</v>
      </c>
      <c r="F1">
        <v>14.473400116000001</v>
      </c>
      <c r="G1">
        <v>-402.83</v>
      </c>
      <c r="H1">
        <f>-G1</f>
        <v>402.83</v>
      </c>
      <c r="I1">
        <v>4.0069757999999997E-3</v>
      </c>
      <c r="J1">
        <f>I1*100</f>
        <v>0.40069758</v>
      </c>
    </row>
    <row r="2" spans="1:10" x14ac:dyDescent="0.25">
      <c r="A2">
        <v>14.4914007187</v>
      </c>
      <c r="B2">
        <v>-319.33999999999997</v>
      </c>
      <c r="C2">
        <f t="shared" ref="C2:C64" si="0">-B2</f>
        <v>319.33999999999997</v>
      </c>
      <c r="D2">
        <v>3.2521506999999999E-3</v>
      </c>
      <c r="E2">
        <f t="shared" ref="E2:E64" si="1">-D2*100</f>
        <v>-0.32521506999999999</v>
      </c>
      <c r="F2">
        <v>14.489399909999999</v>
      </c>
      <c r="G2">
        <v>-383.62</v>
      </c>
      <c r="H2">
        <f t="shared" ref="H2:H64" si="2">-G2</f>
        <v>383.62</v>
      </c>
      <c r="I2">
        <v>4.1528208999999996E-3</v>
      </c>
      <c r="J2">
        <f t="shared" ref="J2:J64" si="3">I2*100</f>
        <v>0.41528208999999994</v>
      </c>
    </row>
    <row r="3" spans="1:10" x14ac:dyDescent="0.25">
      <c r="A3">
        <v>14.5142002106</v>
      </c>
      <c r="B3">
        <v>-299.8</v>
      </c>
      <c r="C3">
        <f t="shared" si="0"/>
        <v>299.8</v>
      </c>
      <c r="D3">
        <v>3.0743851999999999E-3</v>
      </c>
      <c r="E3">
        <f t="shared" si="1"/>
        <v>-0.30743851999999999</v>
      </c>
      <c r="F3">
        <v>14.5178003311</v>
      </c>
      <c r="G3">
        <v>-453.37</v>
      </c>
      <c r="H3">
        <f t="shared" si="2"/>
        <v>453.37</v>
      </c>
      <c r="I3">
        <v>4.2540045000000002E-3</v>
      </c>
      <c r="J3">
        <f t="shared" si="3"/>
        <v>0.42540045000000004</v>
      </c>
    </row>
    <row r="4" spans="1:10" x14ac:dyDescent="0.25">
      <c r="A4">
        <v>14.5342006683</v>
      </c>
      <c r="B4">
        <v>-301.89999999999998</v>
      </c>
      <c r="C4">
        <f t="shared" si="0"/>
        <v>301.89999999999998</v>
      </c>
      <c r="D4">
        <v>3.0205823000000001E-3</v>
      </c>
      <c r="E4">
        <f t="shared" si="1"/>
        <v>-0.30205822999999998</v>
      </c>
      <c r="F4">
        <v>14.5354003906</v>
      </c>
      <c r="G4">
        <v>-431.43</v>
      </c>
      <c r="H4">
        <f t="shared" si="2"/>
        <v>431.43</v>
      </c>
      <c r="I4">
        <v>4.2754509E-3</v>
      </c>
      <c r="J4">
        <f t="shared" si="3"/>
        <v>0.42754509000000002</v>
      </c>
    </row>
    <row r="5" spans="1:10" x14ac:dyDescent="0.25">
      <c r="A5">
        <v>14.5604991913</v>
      </c>
      <c r="B5">
        <v>-363.38</v>
      </c>
      <c r="C5">
        <f t="shared" si="0"/>
        <v>363.38</v>
      </c>
      <c r="D5">
        <v>3.2212936999999999E-3</v>
      </c>
      <c r="E5">
        <f t="shared" si="1"/>
        <v>-0.32212936999999997</v>
      </c>
      <c r="F5">
        <v>14.5534000397</v>
      </c>
      <c r="G5">
        <v>-433.43</v>
      </c>
      <c r="H5">
        <f t="shared" si="2"/>
        <v>433.43</v>
      </c>
      <c r="I5">
        <v>4.3984120999999996E-3</v>
      </c>
      <c r="J5">
        <f t="shared" si="3"/>
        <v>0.43984120999999998</v>
      </c>
    </row>
    <row r="6" spans="1:10" x14ac:dyDescent="0.25">
      <c r="A6">
        <v>14.574899673499999</v>
      </c>
      <c r="B6">
        <v>-323.3</v>
      </c>
      <c r="C6">
        <f t="shared" si="0"/>
        <v>323.3</v>
      </c>
      <c r="D6">
        <v>3.1886073000000001E-3</v>
      </c>
      <c r="E6">
        <f t="shared" si="1"/>
        <v>-0.31886073000000004</v>
      </c>
      <c r="F6">
        <v>14.573300361599999</v>
      </c>
      <c r="G6">
        <v>-441.59</v>
      </c>
      <c r="H6">
        <f t="shared" si="2"/>
        <v>441.59</v>
      </c>
      <c r="I6">
        <v>4.3299790000000003E-3</v>
      </c>
      <c r="J6">
        <f t="shared" si="3"/>
        <v>0.43299790000000005</v>
      </c>
    </row>
    <row r="7" spans="1:10" x14ac:dyDescent="0.25">
      <c r="A7">
        <v>14.591199874899999</v>
      </c>
      <c r="B7">
        <v>-309.16000000000003</v>
      </c>
      <c r="C7">
        <f t="shared" si="0"/>
        <v>309.16000000000003</v>
      </c>
      <c r="D7">
        <v>3.4697982000000001E-3</v>
      </c>
      <c r="E7">
        <f t="shared" si="1"/>
        <v>-0.34697981999999999</v>
      </c>
      <c r="F7">
        <v>14.588599205</v>
      </c>
      <c r="G7">
        <v>-448.03</v>
      </c>
      <c r="H7">
        <f t="shared" si="2"/>
        <v>448.03</v>
      </c>
      <c r="I7">
        <v>4.6107578000000003E-3</v>
      </c>
      <c r="J7">
        <f t="shared" si="3"/>
        <v>0.46107578000000005</v>
      </c>
    </row>
    <row r="8" spans="1:10" x14ac:dyDescent="0.25">
      <c r="A8">
        <v>14.6144008636</v>
      </c>
      <c r="B8">
        <v>-363.34</v>
      </c>
      <c r="C8">
        <f t="shared" si="0"/>
        <v>363.34</v>
      </c>
      <c r="D8">
        <v>3.6860525000000002E-3</v>
      </c>
      <c r="E8">
        <f t="shared" si="1"/>
        <v>-0.36860525</v>
      </c>
      <c r="F8">
        <v>14.611200332599999</v>
      </c>
      <c r="G8">
        <v>-462.25</v>
      </c>
      <c r="H8">
        <f t="shared" si="2"/>
        <v>462.25</v>
      </c>
      <c r="I8">
        <v>4.6618598999999998E-3</v>
      </c>
      <c r="J8">
        <f t="shared" si="3"/>
        <v>0.46618598999999999</v>
      </c>
    </row>
    <row r="9" spans="1:10" x14ac:dyDescent="0.25">
      <c r="A9">
        <v>14.6327991486</v>
      </c>
      <c r="B9">
        <v>-381.55</v>
      </c>
      <c r="C9">
        <f t="shared" si="0"/>
        <v>381.55</v>
      </c>
      <c r="D9">
        <v>3.7564812E-3</v>
      </c>
      <c r="E9">
        <f t="shared" si="1"/>
        <v>-0.37564811999999997</v>
      </c>
      <c r="F9">
        <v>14.631999969500001</v>
      </c>
      <c r="G9">
        <v>-447.97</v>
      </c>
      <c r="H9">
        <f t="shared" si="2"/>
        <v>447.97</v>
      </c>
      <c r="I9">
        <v>4.7319954999999999E-3</v>
      </c>
      <c r="J9">
        <f t="shared" si="3"/>
        <v>0.47319954999999997</v>
      </c>
    </row>
    <row r="10" spans="1:10" x14ac:dyDescent="0.25">
      <c r="A10">
        <v>14.6532001495</v>
      </c>
      <c r="B10">
        <v>-399.33</v>
      </c>
      <c r="C10">
        <f t="shared" si="0"/>
        <v>399.33</v>
      </c>
      <c r="D10">
        <v>3.7894545E-3</v>
      </c>
      <c r="E10">
        <f t="shared" si="1"/>
        <v>-0.37894545000000002</v>
      </c>
      <c r="F10">
        <v>14.651599883999999</v>
      </c>
      <c r="G10">
        <v>-459.52</v>
      </c>
      <c r="H10">
        <f t="shared" si="2"/>
        <v>459.52</v>
      </c>
      <c r="I10">
        <v>4.7972131999999999E-3</v>
      </c>
      <c r="J10">
        <f t="shared" si="3"/>
        <v>0.47972132000000001</v>
      </c>
    </row>
    <row r="11" spans="1:10" x14ac:dyDescent="0.25">
      <c r="A11">
        <v>14.6732006073</v>
      </c>
      <c r="B11">
        <v>-393.54</v>
      </c>
      <c r="C11">
        <f t="shared" si="0"/>
        <v>393.54</v>
      </c>
      <c r="D11">
        <v>3.7895314999999998E-3</v>
      </c>
      <c r="E11">
        <f t="shared" si="1"/>
        <v>-0.37895314999999996</v>
      </c>
      <c r="F11">
        <v>14.6679983139</v>
      </c>
      <c r="G11">
        <v>-445.81</v>
      </c>
      <c r="H11">
        <f t="shared" si="2"/>
        <v>445.81</v>
      </c>
      <c r="I11">
        <v>4.6438351000000003E-3</v>
      </c>
      <c r="J11">
        <f t="shared" si="3"/>
        <v>0.46438351</v>
      </c>
    </row>
    <row r="12" spans="1:10" x14ac:dyDescent="0.25">
      <c r="A12">
        <v>14.6962003708</v>
      </c>
      <c r="B12">
        <v>-394.69</v>
      </c>
      <c r="C12">
        <f t="shared" si="0"/>
        <v>394.69</v>
      </c>
      <c r="D12">
        <v>3.6769742E-3</v>
      </c>
      <c r="E12">
        <f t="shared" si="1"/>
        <v>-0.36769742</v>
      </c>
      <c r="F12">
        <v>14.6905002594</v>
      </c>
      <c r="G12">
        <v>-450.35</v>
      </c>
      <c r="H12">
        <f t="shared" si="2"/>
        <v>450.35</v>
      </c>
      <c r="I12">
        <v>4.4476543999999998E-3</v>
      </c>
      <c r="J12">
        <f t="shared" si="3"/>
        <v>0.44476543999999996</v>
      </c>
    </row>
    <row r="13" spans="1:10" x14ac:dyDescent="0.25">
      <c r="A13">
        <v>14.713700294500001</v>
      </c>
      <c r="B13">
        <v>-366.23</v>
      </c>
      <c r="C13">
        <f t="shared" si="0"/>
        <v>366.23</v>
      </c>
      <c r="D13">
        <v>3.5487562000000002E-3</v>
      </c>
      <c r="E13">
        <f t="shared" si="1"/>
        <v>-0.35487562</v>
      </c>
      <c r="F13">
        <v>14.7099990845</v>
      </c>
      <c r="G13">
        <v>-412.7</v>
      </c>
      <c r="H13">
        <f t="shared" si="2"/>
        <v>412.7</v>
      </c>
      <c r="I13">
        <v>4.2257789000000002E-3</v>
      </c>
      <c r="J13">
        <f t="shared" si="3"/>
        <v>0.42257789000000001</v>
      </c>
    </row>
    <row r="14" spans="1:10" x14ac:dyDescent="0.25">
      <c r="A14">
        <v>14.7319002151</v>
      </c>
      <c r="B14">
        <v>-339.02</v>
      </c>
      <c r="C14">
        <f t="shared" si="0"/>
        <v>339.02</v>
      </c>
      <c r="D14">
        <v>3.3014404999999998E-3</v>
      </c>
      <c r="E14">
        <f t="shared" si="1"/>
        <v>-0.33014404999999997</v>
      </c>
      <c r="F14">
        <v>14.7327003479</v>
      </c>
      <c r="G14">
        <v>-419.86</v>
      </c>
      <c r="H14">
        <f t="shared" si="2"/>
        <v>419.86</v>
      </c>
      <c r="I14">
        <v>4.0689213000000002E-3</v>
      </c>
      <c r="J14">
        <f t="shared" si="3"/>
        <v>0.40689213000000002</v>
      </c>
    </row>
    <row r="15" spans="1:10" x14ac:dyDescent="0.25">
      <c r="A15">
        <v>14.7484006882</v>
      </c>
      <c r="B15">
        <v>-289.64</v>
      </c>
      <c r="C15">
        <f t="shared" si="0"/>
        <v>289.64</v>
      </c>
      <c r="D15">
        <v>3.0871971999999999E-3</v>
      </c>
      <c r="E15">
        <f t="shared" si="1"/>
        <v>-0.30871971999999998</v>
      </c>
      <c r="F15">
        <v>14.7494001389</v>
      </c>
      <c r="G15">
        <v>-399.01</v>
      </c>
      <c r="H15">
        <f t="shared" si="2"/>
        <v>399.01</v>
      </c>
      <c r="I15">
        <v>3.9793318000000003E-3</v>
      </c>
      <c r="J15">
        <f t="shared" si="3"/>
        <v>0.39793318000000005</v>
      </c>
    </row>
    <row r="16" spans="1:10" x14ac:dyDescent="0.25">
      <c r="A16">
        <v>14.7654008865</v>
      </c>
      <c r="B16">
        <v>-251.77</v>
      </c>
      <c r="C16">
        <f t="shared" si="0"/>
        <v>251.77</v>
      </c>
      <c r="D16">
        <v>2.7338048000000001E-3</v>
      </c>
      <c r="E16">
        <f t="shared" si="1"/>
        <v>-0.27338048000000004</v>
      </c>
      <c r="F16">
        <v>14.7665996552</v>
      </c>
      <c r="G16">
        <v>-384.28</v>
      </c>
      <c r="H16">
        <f t="shared" si="2"/>
        <v>384.28</v>
      </c>
      <c r="I16">
        <v>3.9135311000000001E-3</v>
      </c>
      <c r="J16">
        <f t="shared" si="3"/>
        <v>0.39135311</v>
      </c>
    </row>
    <row r="17" spans="1:10" x14ac:dyDescent="0.25">
      <c r="A17">
        <v>14.7903995514</v>
      </c>
      <c r="B17">
        <v>-237.25</v>
      </c>
      <c r="C17">
        <f t="shared" si="0"/>
        <v>237.25</v>
      </c>
      <c r="D17">
        <v>2.2854010999999999E-3</v>
      </c>
      <c r="E17">
        <f t="shared" si="1"/>
        <v>-0.22854010999999999</v>
      </c>
      <c r="F17">
        <v>14.7870998383</v>
      </c>
      <c r="G17">
        <v>-339.97</v>
      </c>
      <c r="H17">
        <f t="shared" si="2"/>
        <v>339.97</v>
      </c>
      <c r="I17">
        <v>3.6908015999999998E-3</v>
      </c>
      <c r="J17">
        <f t="shared" si="3"/>
        <v>0.36908015999999999</v>
      </c>
    </row>
    <row r="18" spans="1:10" x14ac:dyDescent="0.25">
      <c r="A18">
        <v>14.8076992035</v>
      </c>
      <c r="B18">
        <v>-181.48</v>
      </c>
      <c r="C18">
        <f t="shared" si="0"/>
        <v>181.48</v>
      </c>
      <c r="D18">
        <v>1.9039451E-3</v>
      </c>
      <c r="E18">
        <f t="shared" si="1"/>
        <v>-0.19039450999999999</v>
      </c>
      <c r="F18">
        <v>14.8088998795</v>
      </c>
      <c r="G18">
        <v>-352.67</v>
      </c>
      <c r="H18">
        <f t="shared" si="2"/>
        <v>352.67</v>
      </c>
      <c r="I18">
        <v>3.6516857999999998E-3</v>
      </c>
      <c r="J18">
        <f t="shared" si="3"/>
        <v>0.36516857999999996</v>
      </c>
    </row>
    <row r="19" spans="1:10" x14ac:dyDescent="0.25">
      <c r="A19">
        <v>14.828898429900001</v>
      </c>
      <c r="B19">
        <v>-158.46</v>
      </c>
      <c r="C19">
        <f t="shared" si="0"/>
        <v>158.46</v>
      </c>
      <c r="D19">
        <v>1.5583006000000001E-3</v>
      </c>
      <c r="E19">
        <f t="shared" si="1"/>
        <v>-0.15583006000000002</v>
      </c>
      <c r="F19">
        <v>14.829199791000001</v>
      </c>
      <c r="G19">
        <v>-371.01</v>
      </c>
      <c r="H19">
        <f t="shared" si="2"/>
        <v>371.01</v>
      </c>
      <c r="I19">
        <v>3.6039213E-3</v>
      </c>
      <c r="J19">
        <f t="shared" si="3"/>
        <v>0.36039213000000003</v>
      </c>
    </row>
    <row r="20" spans="1:10" x14ac:dyDescent="0.25">
      <c r="A20">
        <v>14.849699020399999</v>
      </c>
      <c r="B20">
        <v>-129.74</v>
      </c>
      <c r="C20">
        <f t="shared" si="0"/>
        <v>129.74</v>
      </c>
      <c r="D20">
        <v>1.2700191000000001E-3</v>
      </c>
      <c r="E20">
        <f t="shared" si="1"/>
        <v>-0.12700191</v>
      </c>
      <c r="F20">
        <v>14.8462991714</v>
      </c>
      <c r="G20">
        <v>-351.84</v>
      </c>
      <c r="H20">
        <f t="shared" si="2"/>
        <v>351.84</v>
      </c>
      <c r="I20">
        <v>3.6251807999999998E-3</v>
      </c>
      <c r="J20">
        <f t="shared" si="3"/>
        <v>0.36251807999999996</v>
      </c>
    </row>
    <row r="21" spans="1:10" x14ac:dyDescent="0.25">
      <c r="A21">
        <v>14.872198104900001</v>
      </c>
      <c r="B21">
        <v>-156.79</v>
      </c>
      <c r="C21">
        <f t="shared" si="0"/>
        <v>156.79</v>
      </c>
      <c r="D21">
        <v>1.2115285000000001E-3</v>
      </c>
      <c r="E21">
        <f t="shared" si="1"/>
        <v>-0.12115285000000001</v>
      </c>
      <c r="F21">
        <v>14.8640995026</v>
      </c>
      <c r="G21">
        <v>-330.74</v>
      </c>
      <c r="H21">
        <f t="shared" si="2"/>
        <v>330.74</v>
      </c>
      <c r="I21">
        <v>3.6390330999999999E-3</v>
      </c>
      <c r="J21">
        <f t="shared" si="3"/>
        <v>0.36390330999999998</v>
      </c>
    </row>
    <row r="22" spans="1:10" x14ac:dyDescent="0.25">
      <c r="A22">
        <v>14.8869991302</v>
      </c>
      <c r="B22">
        <v>-127.16</v>
      </c>
      <c r="C22">
        <f t="shared" si="0"/>
        <v>127.16</v>
      </c>
      <c r="D22">
        <v>1.4162011E-3</v>
      </c>
      <c r="E22">
        <f t="shared" si="1"/>
        <v>-0.14162010999999999</v>
      </c>
      <c r="F22">
        <v>14.885400772100001</v>
      </c>
      <c r="G22">
        <v>-342.21</v>
      </c>
      <c r="H22">
        <f t="shared" si="2"/>
        <v>342.21</v>
      </c>
      <c r="I22">
        <v>3.5572210000000002E-3</v>
      </c>
      <c r="J22">
        <f t="shared" si="3"/>
        <v>0.35572210000000004</v>
      </c>
    </row>
    <row r="23" spans="1:10" x14ac:dyDescent="0.25">
      <c r="A23">
        <v>14.908800125100001</v>
      </c>
      <c r="B23">
        <v>-156.65</v>
      </c>
      <c r="C23">
        <f t="shared" si="0"/>
        <v>156.65</v>
      </c>
      <c r="D23">
        <v>1.4851694999999999E-3</v>
      </c>
      <c r="E23">
        <f t="shared" si="1"/>
        <v>-0.14851694999999998</v>
      </c>
      <c r="F23">
        <v>14.9082012177</v>
      </c>
      <c r="G23">
        <v>-375.32</v>
      </c>
      <c r="H23">
        <f t="shared" si="2"/>
        <v>375.32</v>
      </c>
      <c r="I23">
        <v>3.6992442E-3</v>
      </c>
      <c r="J23">
        <f t="shared" si="3"/>
        <v>0.36992442000000003</v>
      </c>
    </row>
    <row r="24" spans="1:10" x14ac:dyDescent="0.25">
      <c r="A24">
        <v>14.9326992035</v>
      </c>
      <c r="B24">
        <v>-192.95</v>
      </c>
      <c r="C24">
        <f t="shared" si="0"/>
        <v>192.95</v>
      </c>
      <c r="D24">
        <v>1.5797999000000001E-3</v>
      </c>
      <c r="E24">
        <f t="shared" si="1"/>
        <v>-0.15797999000000001</v>
      </c>
      <c r="F24">
        <v>14.9270000458</v>
      </c>
      <c r="G24">
        <v>-364.46</v>
      </c>
      <c r="H24">
        <f t="shared" si="2"/>
        <v>364.46</v>
      </c>
      <c r="I24">
        <v>3.5945252E-3</v>
      </c>
      <c r="J24">
        <f t="shared" si="3"/>
        <v>0.35945252</v>
      </c>
    </row>
    <row r="25" spans="1:10" x14ac:dyDescent="0.25">
      <c r="A25">
        <v>14.9489994049</v>
      </c>
      <c r="B25">
        <v>-190.79</v>
      </c>
      <c r="C25">
        <f t="shared" si="0"/>
        <v>190.79</v>
      </c>
      <c r="D25">
        <v>1.7763491E-3</v>
      </c>
      <c r="E25">
        <f t="shared" si="1"/>
        <v>-0.17763491000000001</v>
      </c>
      <c r="F25">
        <v>14.9456996918</v>
      </c>
      <c r="G25">
        <v>-362.46</v>
      </c>
      <c r="H25">
        <f t="shared" si="2"/>
        <v>362.46</v>
      </c>
      <c r="I25">
        <v>3.6449329999999999E-3</v>
      </c>
      <c r="J25">
        <f t="shared" si="3"/>
        <v>0.36449330000000002</v>
      </c>
    </row>
    <row r="26" spans="1:10" x14ac:dyDescent="0.25">
      <c r="A26">
        <v>14.970099449199999</v>
      </c>
      <c r="B26">
        <v>-223.15</v>
      </c>
      <c r="C26">
        <f t="shared" si="0"/>
        <v>223.15</v>
      </c>
      <c r="D26">
        <v>2.0051838000000001E-3</v>
      </c>
      <c r="E26">
        <f t="shared" si="1"/>
        <v>-0.20051838</v>
      </c>
      <c r="F26">
        <v>14.965399742100001</v>
      </c>
      <c r="G26">
        <v>-357.22</v>
      </c>
      <c r="H26">
        <f t="shared" si="2"/>
        <v>357.22</v>
      </c>
      <c r="I26">
        <v>3.6126557E-3</v>
      </c>
      <c r="J26">
        <f t="shared" si="3"/>
        <v>0.36126556999999998</v>
      </c>
    </row>
    <row r="27" spans="1:10" x14ac:dyDescent="0.25">
      <c r="A27">
        <v>14.987199783299999</v>
      </c>
      <c r="B27">
        <v>-221.28</v>
      </c>
      <c r="C27">
        <f t="shared" si="0"/>
        <v>221.28</v>
      </c>
      <c r="D27">
        <v>2.1187081E-3</v>
      </c>
      <c r="E27">
        <f t="shared" si="1"/>
        <v>-0.21187080999999999</v>
      </c>
      <c r="F27">
        <v>14.9880008698</v>
      </c>
      <c r="G27">
        <v>-362.11</v>
      </c>
      <c r="H27">
        <f t="shared" si="2"/>
        <v>362.11</v>
      </c>
      <c r="I27">
        <v>3.5921225999999999E-3</v>
      </c>
      <c r="J27">
        <f t="shared" si="3"/>
        <v>0.35921226000000001</v>
      </c>
    </row>
    <row r="28" spans="1:10" x14ac:dyDescent="0.25">
      <c r="A28">
        <v>15.005599975599999</v>
      </c>
      <c r="B28">
        <v>-231.11</v>
      </c>
      <c r="C28">
        <f t="shared" si="0"/>
        <v>231.11</v>
      </c>
      <c r="D28">
        <v>2.3827373999999999E-3</v>
      </c>
      <c r="E28">
        <f t="shared" si="1"/>
        <v>-0.23827373999999998</v>
      </c>
      <c r="F28">
        <v>15.008101463299999</v>
      </c>
      <c r="G28">
        <v>-395.45</v>
      </c>
      <c r="H28">
        <f t="shared" si="2"/>
        <v>395.45</v>
      </c>
      <c r="I28">
        <v>3.6325598999999999E-3</v>
      </c>
      <c r="J28">
        <f t="shared" si="3"/>
        <v>0.36325598999999997</v>
      </c>
    </row>
    <row r="29" spans="1:10" x14ac:dyDescent="0.25">
      <c r="A29">
        <v>15.0286006927</v>
      </c>
      <c r="B29">
        <v>-264.94</v>
      </c>
      <c r="C29">
        <f t="shared" si="0"/>
        <v>264.94</v>
      </c>
      <c r="D29">
        <v>2.3906168000000002E-3</v>
      </c>
      <c r="E29">
        <f t="shared" si="1"/>
        <v>-0.23906168000000003</v>
      </c>
      <c r="F29">
        <v>15.0265007019</v>
      </c>
      <c r="G29">
        <v>-352.1</v>
      </c>
      <c r="H29">
        <f t="shared" si="2"/>
        <v>352.1</v>
      </c>
      <c r="I29">
        <v>3.4204602999999998E-3</v>
      </c>
      <c r="J29">
        <f t="shared" si="3"/>
        <v>0.34204603</v>
      </c>
    </row>
    <row r="30" spans="1:10" x14ac:dyDescent="0.25">
      <c r="A30">
        <v>15.050000190700001</v>
      </c>
      <c r="B30">
        <v>-268.35000000000002</v>
      </c>
      <c r="C30">
        <f t="shared" si="0"/>
        <v>268.35000000000002</v>
      </c>
      <c r="D30">
        <v>2.4100953999999998E-3</v>
      </c>
      <c r="E30">
        <f t="shared" si="1"/>
        <v>-0.24100953999999999</v>
      </c>
      <c r="F30">
        <v>15.044800758399999</v>
      </c>
      <c r="G30">
        <v>-371.44</v>
      </c>
      <c r="H30">
        <f t="shared" si="2"/>
        <v>371.44</v>
      </c>
      <c r="I30">
        <v>3.5819442000000002E-3</v>
      </c>
      <c r="J30">
        <f t="shared" si="3"/>
        <v>0.35819442000000001</v>
      </c>
    </row>
    <row r="31" spans="1:10" x14ac:dyDescent="0.25">
      <c r="A31">
        <v>15.0648994446</v>
      </c>
      <c r="B31">
        <v>-247.26</v>
      </c>
      <c r="C31">
        <f t="shared" si="0"/>
        <v>247.26</v>
      </c>
      <c r="D31">
        <v>2.4828328999999998E-3</v>
      </c>
      <c r="E31">
        <f t="shared" si="1"/>
        <v>-0.24828328999999999</v>
      </c>
      <c r="F31">
        <v>15.0619001389</v>
      </c>
      <c r="G31">
        <v>-327.12</v>
      </c>
      <c r="H31">
        <f t="shared" si="2"/>
        <v>327.12</v>
      </c>
      <c r="I31">
        <v>3.5221239000000001E-3</v>
      </c>
      <c r="J31">
        <f t="shared" si="3"/>
        <v>0.35221239000000004</v>
      </c>
    </row>
    <row r="32" spans="1:10" x14ac:dyDescent="0.25">
      <c r="A32">
        <v>15.0833997726</v>
      </c>
      <c r="B32">
        <v>-237.47</v>
      </c>
      <c r="C32">
        <f t="shared" si="0"/>
        <v>237.47</v>
      </c>
      <c r="D32">
        <v>2.4468468000000002E-3</v>
      </c>
      <c r="E32">
        <f t="shared" si="1"/>
        <v>-0.24468468000000002</v>
      </c>
      <c r="F32">
        <v>15.085399627699999</v>
      </c>
      <c r="G32">
        <v>-377.88</v>
      </c>
      <c r="H32">
        <f t="shared" si="2"/>
        <v>377.88</v>
      </c>
      <c r="I32">
        <v>3.5751525E-3</v>
      </c>
      <c r="J32">
        <f t="shared" si="3"/>
        <v>0.35751525000000001</v>
      </c>
    </row>
    <row r="33" spans="1:20" x14ac:dyDescent="0.25">
      <c r="A33">
        <v>15.1046009064</v>
      </c>
      <c r="B33">
        <v>-231.94</v>
      </c>
      <c r="C33">
        <f t="shared" si="0"/>
        <v>231.94</v>
      </c>
      <c r="D33">
        <v>2.3788965999999999E-3</v>
      </c>
      <c r="E33">
        <f t="shared" si="1"/>
        <v>-0.23788966</v>
      </c>
      <c r="F33">
        <v>15.106100082399999</v>
      </c>
      <c r="G33">
        <v>-375.63</v>
      </c>
      <c r="H33">
        <f t="shared" si="2"/>
        <v>375.63</v>
      </c>
      <c r="I33">
        <v>3.5707895000000002E-3</v>
      </c>
      <c r="J33">
        <f t="shared" si="3"/>
        <v>0.35707895000000001</v>
      </c>
    </row>
    <row r="34" spans="1:20" x14ac:dyDescent="0.25">
      <c r="A34">
        <v>15.128401756300001</v>
      </c>
      <c r="B34">
        <v>-262.02</v>
      </c>
      <c r="C34">
        <f t="shared" si="0"/>
        <v>262.02</v>
      </c>
      <c r="D34">
        <v>2.2902E-3</v>
      </c>
      <c r="E34">
        <f t="shared" si="1"/>
        <v>-0.22902</v>
      </c>
      <c r="F34">
        <v>15.119600296</v>
      </c>
      <c r="G34">
        <v>-345.3</v>
      </c>
      <c r="H34">
        <f t="shared" si="2"/>
        <v>345.3</v>
      </c>
      <c r="I34">
        <v>3.6866383E-3</v>
      </c>
      <c r="J34">
        <f t="shared" si="3"/>
        <v>0.36866383000000003</v>
      </c>
    </row>
    <row r="35" spans="1:20" x14ac:dyDescent="0.25">
      <c r="A35">
        <v>15.1460990906</v>
      </c>
      <c r="B35">
        <v>-262.26</v>
      </c>
      <c r="C35">
        <f t="shared" si="0"/>
        <v>262.26</v>
      </c>
      <c r="D35">
        <v>2.4201281000000002E-3</v>
      </c>
      <c r="E35">
        <f t="shared" si="1"/>
        <v>-0.24201281000000002</v>
      </c>
      <c r="F35">
        <v>15.1417016983</v>
      </c>
      <c r="G35">
        <v>-379.13</v>
      </c>
      <c r="H35">
        <f t="shared" si="2"/>
        <v>379.13</v>
      </c>
      <c r="I35">
        <v>3.8075962E-3</v>
      </c>
      <c r="J35">
        <f t="shared" si="3"/>
        <v>0.38075962000000002</v>
      </c>
    </row>
    <row r="36" spans="1:20" x14ac:dyDescent="0.25">
      <c r="A36">
        <v>15.1645002365</v>
      </c>
      <c r="B36">
        <v>-263.2</v>
      </c>
      <c r="C36">
        <f t="shared" si="0"/>
        <v>263.2</v>
      </c>
      <c r="D36">
        <v>2.5075510999999998E-3</v>
      </c>
      <c r="E36">
        <f t="shared" si="1"/>
        <v>-0.25075511</v>
      </c>
      <c r="F36">
        <v>15.1619987488</v>
      </c>
      <c r="G36">
        <v>-395.87</v>
      </c>
      <c r="H36">
        <f t="shared" si="2"/>
        <v>395.87</v>
      </c>
      <c r="I36">
        <v>3.8679484000000001E-3</v>
      </c>
      <c r="J36">
        <f t="shared" si="3"/>
        <v>0.38679484000000003</v>
      </c>
      <c r="N36" t="s">
        <v>0</v>
      </c>
    </row>
    <row r="37" spans="1:20" x14ac:dyDescent="0.25">
      <c r="A37">
        <v>15.181799888600001</v>
      </c>
      <c r="B37">
        <v>-246.35</v>
      </c>
      <c r="C37">
        <f t="shared" si="0"/>
        <v>246.35</v>
      </c>
      <c r="D37">
        <v>2.6284811999999999E-3</v>
      </c>
      <c r="E37">
        <f t="shared" si="1"/>
        <v>-0.26284811999999996</v>
      </c>
      <c r="F37">
        <v>15.1813983917</v>
      </c>
      <c r="G37">
        <v>-396.93</v>
      </c>
      <c r="H37">
        <f t="shared" si="2"/>
        <v>396.93</v>
      </c>
      <c r="I37">
        <v>3.9093302999999996E-3</v>
      </c>
      <c r="J37">
        <f t="shared" si="3"/>
        <v>0.39093302999999996</v>
      </c>
      <c r="R37" t="s">
        <v>1</v>
      </c>
      <c r="S37" s="1">
        <v>69.2</v>
      </c>
      <c r="T37" t="s">
        <v>2</v>
      </c>
    </row>
    <row r="38" spans="1:20" x14ac:dyDescent="0.25">
      <c r="A38">
        <v>15.205699920700001</v>
      </c>
      <c r="B38">
        <v>-306.3</v>
      </c>
      <c r="C38">
        <f t="shared" si="0"/>
        <v>306.3</v>
      </c>
      <c r="D38">
        <v>2.8283249E-3</v>
      </c>
      <c r="E38">
        <f t="shared" si="1"/>
        <v>-0.28283248999999999</v>
      </c>
      <c r="F38">
        <v>15.1969003677</v>
      </c>
      <c r="G38">
        <v>-371.33</v>
      </c>
      <c r="H38">
        <f t="shared" si="2"/>
        <v>371.33</v>
      </c>
      <c r="I38">
        <v>4.0872800000000004E-3</v>
      </c>
      <c r="J38">
        <f t="shared" si="3"/>
        <v>0.40872800000000004</v>
      </c>
      <c r="S38" s="1">
        <v>117.6</v>
      </c>
      <c r="T38" t="s">
        <v>2</v>
      </c>
    </row>
    <row r="39" spans="1:20" x14ac:dyDescent="0.25">
      <c r="A39">
        <v>15.2263994217</v>
      </c>
      <c r="B39">
        <v>-334.31</v>
      </c>
      <c r="C39">
        <f t="shared" si="0"/>
        <v>334.31</v>
      </c>
      <c r="D39">
        <v>2.9974127999999999E-3</v>
      </c>
      <c r="E39">
        <f t="shared" si="1"/>
        <v>-0.29974128</v>
      </c>
      <c r="F39">
        <v>15.2193002701</v>
      </c>
      <c r="G39">
        <v>-419.7</v>
      </c>
      <c r="H39">
        <f t="shared" si="2"/>
        <v>419.7</v>
      </c>
      <c r="I39">
        <v>4.2332578000000001E-3</v>
      </c>
      <c r="J39">
        <f t="shared" si="3"/>
        <v>0.42332577999999998</v>
      </c>
      <c r="S39">
        <f>S38+S37</f>
        <v>186.8</v>
      </c>
      <c r="T39" t="s">
        <v>2</v>
      </c>
    </row>
    <row r="40" spans="1:20" x14ac:dyDescent="0.25">
      <c r="A40">
        <v>15.244098663300001</v>
      </c>
      <c r="B40">
        <v>-355.6</v>
      </c>
      <c r="C40">
        <f t="shared" si="0"/>
        <v>355.6</v>
      </c>
      <c r="D40">
        <v>3.3220998000000001E-3</v>
      </c>
      <c r="E40">
        <f t="shared" si="1"/>
        <v>-0.33220998000000002</v>
      </c>
      <c r="F40">
        <v>15.2381000519</v>
      </c>
      <c r="G40">
        <v>-414.53</v>
      </c>
      <c r="H40">
        <f t="shared" si="2"/>
        <v>414.53</v>
      </c>
      <c r="I40">
        <v>4.3257516999999999E-3</v>
      </c>
      <c r="J40">
        <f t="shared" si="3"/>
        <v>0.43257517000000001</v>
      </c>
    </row>
    <row r="41" spans="1:20" x14ac:dyDescent="0.25">
      <c r="A41">
        <v>15.264698982200001</v>
      </c>
      <c r="B41">
        <v>-352.34</v>
      </c>
      <c r="C41">
        <f t="shared" si="0"/>
        <v>352.34</v>
      </c>
      <c r="D41">
        <v>3.3228471999999999E-3</v>
      </c>
      <c r="E41">
        <f t="shared" si="1"/>
        <v>-0.33228471999999998</v>
      </c>
      <c r="F41">
        <v>15.2598018646</v>
      </c>
      <c r="G41">
        <v>-437.44</v>
      </c>
      <c r="H41">
        <f t="shared" si="2"/>
        <v>437.44</v>
      </c>
      <c r="I41">
        <v>4.4164731999999998E-3</v>
      </c>
      <c r="J41">
        <f t="shared" si="3"/>
        <v>0.44164731999999995</v>
      </c>
      <c r="R41" t="s">
        <v>3</v>
      </c>
      <c r="S41">
        <v>20</v>
      </c>
      <c r="T41" t="s">
        <v>5</v>
      </c>
    </row>
    <row r="42" spans="1:20" x14ac:dyDescent="0.25">
      <c r="A42">
        <v>15.275999069199999</v>
      </c>
      <c r="B42">
        <v>-317.10000000000002</v>
      </c>
      <c r="C42">
        <f t="shared" si="0"/>
        <v>317.10000000000002</v>
      </c>
      <c r="D42">
        <v>3.5013852000000002E-3</v>
      </c>
      <c r="E42">
        <f t="shared" si="1"/>
        <v>-0.35013852000000001</v>
      </c>
      <c r="F42">
        <v>15.2768001556</v>
      </c>
      <c r="G42">
        <v>-423.04</v>
      </c>
      <c r="H42">
        <f t="shared" si="2"/>
        <v>423.04</v>
      </c>
      <c r="I42">
        <v>4.4480530000000004E-3</v>
      </c>
      <c r="J42">
        <f t="shared" si="3"/>
        <v>0.44480530000000007</v>
      </c>
    </row>
    <row r="43" spans="1:20" x14ac:dyDescent="0.25">
      <c r="A43">
        <v>15.3008985519</v>
      </c>
      <c r="B43">
        <v>-342.41</v>
      </c>
      <c r="C43">
        <f t="shared" si="0"/>
        <v>342.41</v>
      </c>
      <c r="D43">
        <v>3.5144036999999999E-3</v>
      </c>
      <c r="E43">
        <f t="shared" si="1"/>
        <v>-0.35144037</v>
      </c>
      <c r="F43">
        <v>15.2961006165</v>
      </c>
      <c r="G43">
        <v>-421</v>
      </c>
      <c r="H43">
        <f t="shared" si="2"/>
        <v>421</v>
      </c>
      <c r="I43">
        <v>4.4056679999999997E-3</v>
      </c>
      <c r="J43">
        <f t="shared" si="3"/>
        <v>0.44056679999999998</v>
      </c>
      <c r="R43" t="s">
        <v>4</v>
      </c>
      <c r="S43">
        <f>S41/10*S39/1000</f>
        <v>0.37360000000000004</v>
      </c>
      <c r="T43" t="s">
        <v>6</v>
      </c>
    </row>
    <row r="44" spans="1:20" x14ac:dyDescent="0.25">
      <c r="A44">
        <v>15.316199302699999</v>
      </c>
      <c r="B44">
        <v>-330.67</v>
      </c>
      <c r="C44">
        <f t="shared" si="0"/>
        <v>330.67</v>
      </c>
      <c r="D44">
        <v>3.5305442000000001E-3</v>
      </c>
      <c r="E44">
        <f t="shared" si="1"/>
        <v>-0.35305442000000004</v>
      </c>
      <c r="F44">
        <v>15.317199707</v>
      </c>
      <c r="G44">
        <v>-421.21</v>
      </c>
      <c r="H44">
        <f t="shared" si="2"/>
        <v>421.21</v>
      </c>
      <c r="I44">
        <v>4.3372903000000003E-3</v>
      </c>
      <c r="J44">
        <f t="shared" si="3"/>
        <v>0.43372903000000002</v>
      </c>
    </row>
    <row r="45" spans="1:20" x14ac:dyDescent="0.25">
      <c r="A45">
        <v>15.3395996094</v>
      </c>
      <c r="B45">
        <v>-333.16</v>
      </c>
      <c r="C45">
        <f t="shared" si="0"/>
        <v>333.16</v>
      </c>
      <c r="D45">
        <v>3.4025881999999999E-3</v>
      </c>
      <c r="E45">
        <f t="shared" si="1"/>
        <v>-0.34025881999999996</v>
      </c>
      <c r="F45">
        <v>15.3362998962</v>
      </c>
      <c r="G45">
        <v>-387.1</v>
      </c>
      <c r="H45">
        <f t="shared" si="2"/>
        <v>387.1</v>
      </c>
      <c r="I45">
        <v>4.1908631E-3</v>
      </c>
      <c r="J45">
        <f t="shared" si="3"/>
        <v>0.41908631000000002</v>
      </c>
    </row>
    <row r="46" spans="1:20" x14ac:dyDescent="0.25">
      <c r="A46">
        <v>15.3620004654</v>
      </c>
      <c r="B46">
        <v>-362.1</v>
      </c>
      <c r="C46">
        <f t="shared" si="0"/>
        <v>362.1</v>
      </c>
      <c r="D46">
        <v>3.3403195000000002E-3</v>
      </c>
      <c r="E46">
        <f t="shared" si="1"/>
        <v>-0.33403195000000002</v>
      </c>
      <c r="F46">
        <v>15.3600997925</v>
      </c>
      <c r="G46">
        <v>-403.94</v>
      </c>
      <c r="H46">
        <f t="shared" si="2"/>
        <v>403.94</v>
      </c>
      <c r="I46">
        <v>4.0945243000000001E-3</v>
      </c>
      <c r="J46">
        <f t="shared" si="3"/>
        <v>0.40945243000000003</v>
      </c>
    </row>
    <row r="47" spans="1:20" x14ac:dyDescent="0.25">
      <c r="A47">
        <v>15.378001213099999</v>
      </c>
      <c r="B47">
        <v>-306.56</v>
      </c>
      <c r="C47">
        <f t="shared" si="0"/>
        <v>306.56</v>
      </c>
      <c r="D47">
        <v>3.0876320999999999E-3</v>
      </c>
      <c r="E47">
        <f t="shared" si="1"/>
        <v>-0.30876321000000001</v>
      </c>
      <c r="F47">
        <v>15.3774013519</v>
      </c>
      <c r="G47">
        <v>-389.31</v>
      </c>
      <c r="H47">
        <f t="shared" si="2"/>
        <v>389.31</v>
      </c>
      <c r="I47">
        <v>4.0191002000000003E-3</v>
      </c>
      <c r="J47">
        <f t="shared" si="3"/>
        <v>0.40191002000000003</v>
      </c>
    </row>
    <row r="48" spans="1:20" x14ac:dyDescent="0.25">
      <c r="A48">
        <v>15.401399612400001</v>
      </c>
      <c r="B48">
        <v>-328.84</v>
      </c>
      <c r="C48">
        <f t="shared" si="0"/>
        <v>328.84</v>
      </c>
      <c r="D48">
        <v>2.9041865000000002E-3</v>
      </c>
      <c r="E48">
        <f t="shared" si="1"/>
        <v>-0.29041865</v>
      </c>
      <c r="F48">
        <v>15.394400596600001</v>
      </c>
      <c r="G48">
        <v>-369.92</v>
      </c>
      <c r="H48">
        <f t="shared" si="2"/>
        <v>369.92</v>
      </c>
      <c r="I48">
        <v>3.9622542000000002E-3</v>
      </c>
      <c r="J48">
        <f t="shared" si="3"/>
        <v>0.39622541999999999</v>
      </c>
    </row>
    <row r="49" spans="1:10" x14ac:dyDescent="0.25">
      <c r="A49">
        <v>15.4183998108</v>
      </c>
      <c r="B49">
        <v>-282.07</v>
      </c>
      <c r="C49">
        <f t="shared" si="0"/>
        <v>282.07</v>
      </c>
      <c r="D49">
        <v>2.6262672999999999E-3</v>
      </c>
      <c r="E49">
        <f t="shared" si="1"/>
        <v>-0.26262672999999997</v>
      </c>
      <c r="F49">
        <v>15.417299270599999</v>
      </c>
      <c r="G49">
        <v>-397.15</v>
      </c>
      <c r="H49">
        <f t="shared" si="2"/>
        <v>397.15</v>
      </c>
      <c r="I49">
        <v>3.9416499999999997E-3</v>
      </c>
      <c r="J49">
        <f t="shared" si="3"/>
        <v>0.39416499999999999</v>
      </c>
    </row>
    <row r="50" spans="1:10" x14ac:dyDescent="0.25">
      <c r="A50">
        <v>15.438699722300001</v>
      </c>
      <c r="B50">
        <v>-248</v>
      </c>
      <c r="C50">
        <f t="shared" si="0"/>
        <v>248</v>
      </c>
      <c r="D50">
        <v>2.3756150999999998E-3</v>
      </c>
      <c r="E50">
        <f t="shared" si="1"/>
        <v>-0.23756150999999998</v>
      </c>
      <c r="F50">
        <v>15.436300277699999</v>
      </c>
      <c r="G50">
        <v>-362.37</v>
      </c>
      <c r="H50">
        <f t="shared" si="2"/>
        <v>362.37</v>
      </c>
      <c r="I50">
        <v>3.8204631000000001E-3</v>
      </c>
      <c r="J50">
        <f t="shared" si="3"/>
        <v>0.38204631</v>
      </c>
    </row>
    <row r="51" spans="1:10" x14ac:dyDescent="0.25">
      <c r="A51">
        <v>15.457400322</v>
      </c>
      <c r="B51">
        <v>-229.46</v>
      </c>
      <c r="C51">
        <f t="shared" si="0"/>
        <v>229.46</v>
      </c>
      <c r="D51">
        <v>2.1689597000000001E-3</v>
      </c>
      <c r="E51">
        <f t="shared" si="1"/>
        <v>-0.21689596999999999</v>
      </c>
      <c r="F51">
        <v>15.450899124099999</v>
      </c>
      <c r="G51">
        <v>-340.13</v>
      </c>
      <c r="H51">
        <f t="shared" si="2"/>
        <v>340.13</v>
      </c>
      <c r="I51">
        <v>3.8353227999999998E-3</v>
      </c>
      <c r="J51">
        <f t="shared" si="3"/>
        <v>0.38353228</v>
      </c>
    </row>
    <row r="52" spans="1:10" x14ac:dyDescent="0.25">
      <c r="A52">
        <v>15.4799995422</v>
      </c>
      <c r="B52">
        <v>-224.03</v>
      </c>
      <c r="C52">
        <f t="shared" si="0"/>
        <v>224.03</v>
      </c>
      <c r="D52">
        <v>1.9062638999999999E-3</v>
      </c>
      <c r="E52">
        <f t="shared" si="1"/>
        <v>-0.19062638999999998</v>
      </c>
      <c r="F52">
        <v>15.472700119000001</v>
      </c>
      <c r="G52">
        <v>-352.52</v>
      </c>
      <c r="H52">
        <f t="shared" si="2"/>
        <v>352.52</v>
      </c>
      <c r="I52">
        <v>3.8052832000000001E-3</v>
      </c>
      <c r="J52">
        <f t="shared" si="3"/>
        <v>0.38052832000000003</v>
      </c>
    </row>
    <row r="53" spans="1:10" x14ac:dyDescent="0.25">
      <c r="A53">
        <v>15.498799324</v>
      </c>
      <c r="B53">
        <v>-202.82</v>
      </c>
      <c r="C53">
        <f t="shared" si="0"/>
        <v>202.82</v>
      </c>
      <c r="D53">
        <v>1.9134893999999999E-3</v>
      </c>
      <c r="E53">
        <f t="shared" si="1"/>
        <v>-0.19134894</v>
      </c>
      <c r="F53">
        <v>15.492499351499999</v>
      </c>
      <c r="G53">
        <v>-358.19</v>
      </c>
      <c r="H53">
        <f t="shared" si="2"/>
        <v>358.19</v>
      </c>
      <c r="I53">
        <v>3.8286215000000001E-3</v>
      </c>
      <c r="J53">
        <f t="shared" si="3"/>
        <v>0.38286215000000001</v>
      </c>
    </row>
    <row r="54" spans="1:10" x14ac:dyDescent="0.25">
      <c r="A54">
        <v>15.518899917600001</v>
      </c>
      <c r="B54">
        <v>-219.42</v>
      </c>
      <c r="C54">
        <f t="shared" si="0"/>
        <v>219.42</v>
      </c>
      <c r="D54">
        <v>2.0373738000000001E-3</v>
      </c>
      <c r="E54">
        <f t="shared" si="1"/>
        <v>-0.20373738000000002</v>
      </c>
      <c r="F54">
        <v>15.514599800099999</v>
      </c>
      <c r="G54">
        <v>-393.19</v>
      </c>
      <c r="H54">
        <f t="shared" si="2"/>
        <v>393.19</v>
      </c>
      <c r="I54">
        <v>3.9756269999999998E-3</v>
      </c>
      <c r="J54">
        <f t="shared" si="3"/>
        <v>0.39756269999999999</v>
      </c>
    </row>
    <row r="55" spans="1:10" x14ac:dyDescent="0.25">
      <c r="A55">
        <v>15.536398887600001</v>
      </c>
      <c r="B55">
        <v>-226.62</v>
      </c>
      <c r="C55">
        <f t="shared" si="0"/>
        <v>226.62</v>
      </c>
      <c r="D55">
        <v>2.2837303E-3</v>
      </c>
      <c r="E55">
        <f t="shared" si="1"/>
        <v>-0.22837303</v>
      </c>
      <c r="F55">
        <v>15.5334997177</v>
      </c>
      <c r="G55">
        <v>-385.28</v>
      </c>
      <c r="H55">
        <f t="shared" si="2"/>
        <v>385.28</v>
      </c>
      <c r="I55">
        <v>4.0030973000000003E-3</v>
      </c>
      <c r="J55">
        <f t="shared" si="3"/>
        <v>0.40030973000000003</v>
      </c>
    </row>
    <row r="56" spans="1:10" x14ac:dyDescent="0.25">
      <c r="A56">
        <v>15.554400444000001</v>
      </c>
      <c r="B56">
        <v>-224.92</v>
      </c>
      <c r="C56">
        <f t="shared" si="0"/>
        <v>224.92</v>
      </c>
      <c r="D56">
        <v>2.4235160000000001E-3</v>
      </c>
      <c r="E56">
        <f t="shared" si="1"/>
        <v>-0.2423516</v>
      </c>
      <c r="F56">
        <v>15.552898407000001</v>
      </c>
      <c r="G56">
        <v>-394.19</v>
      </c>
      <c r="H56">
        <f t="shared" si="2"/>
        <v>394.19</v>
      </c>
      <c r="I56">
        <v>4.0530460000000003E-3</v>
      </c>
      <c r="J56">
        <f t="shared" si="3"/>
        <v>0.40530460000000001</v>
      </c>
    </row>
    <row r="57" spans="1:10" x14ac:dyDescent="0.25">
      <c r="A57">
        <v>15.575798988300001</v>
      </c>
      <c r="B57">
        <v>-265.51</v>
      </c>
      <c r="C57">
        <f t="shared" si="0"/>
        <v>265.51</v>
      </c>
      <c r="D57">
        <v>2.7568184E-3</v>
      </c>
      <c r="E57">
        <f t="shared" si="1"/>
        <v>-0.27568184000000001</v>
      </c>
      <c r="F57">
        <v>15.575400352500001</v>
      </c>
      <c r="G57">
        <v>-405.47</v>
      </c>
      <c r="H57">
        <f t="shared" si="2"/>
        <v>405.47</v>
      </c>
      <c r="I57">
        <v>4.0681511000000004E-3</v>
      </c>
      <c r="J57">
        <f t="shared" si="3"/>
        <v>0.40681511000000004</v>
      </c>
    </row>
    <row r="58" spans="1:10" x14ac:dyDescent="0.25">
      <c r="A58">
        <v>15.599200248700001</v>
      </c>
      <c r="B58">
        <v>-329.7</v>
      </c>
      <c r="C58">
        <f t="shared" si="0"/>
        <v>329.7</v>
      </c>
      <c r="D58">
        <v>2.9675968000000001E-3</v>
      </c>
      <c r="E58">
        <f t="shared" si="1"/>
        <v>-0.29675968000000003</v>
      </c>
      <c r="F58">
        <v>15.5916996002</v>
      </c>
      <c r="G58">
        <v>-385.98</v>
      </c>
      <c r="H58">
        <f t="shared" si="2"/>
        <v>385.98</v>
      </c>
      <c r="I58">
        <v>4.0409434999999997E-3</v>
      </c>
      <c r="J58">
        <f t="shared" si="3"/>
        <v>0.40409434999999999</v>
      </c>
    </row>
    <row r="59" spans="1:10" x14ac:dyDescent="0.25">
      <c r="A59">
        <v>15.612700462299999</v>
      </c>
      <c r="B59">
        <v>-277.2</v>
      </c>
      <c r="C59">
        <f t="shared" si="0"/>
        <v>277.2</v>
      </c>
      <c r="D59">
        <v>2.9368869E-3</v>
      </c>
      <c r="E59">
        <f t="shared" si="1"/>
        <v>-0.29368868999999997</v>
      </c>
      <c r="F59">
        <v>15.6184997559</v>
      </c>
      <c r="G59">
        <v>-431.98</v>
      </c>
      <c r="H59">
        <f t="shared" si="2"/>
        <v>431.98</v>
      </c>
      <c r="I59">
        <v>4.0774875999999996E-3</v>
      </c>
      <c r="J59">
        <f t="shared" si="3"/>
        <v>0.40774875999999999</v>
      </c>
    </row>
    <row r="60" spans="1:10" x14ac:dyDescent="0.25">
      <c r="A60">
        <v>15.6344013214</v>
      </c>
      <c r="B60">
        <v>-305.20999999999998</v>
      </c>
      <c r="C60">
        <f t="shared" si="0"/>
        <v>305.20999999999998</v>
      </c>
      <c r="D60">
        <v>3.0570914999999998E-3</v>
      </c>
      <c r="E60">
        <f t="shared" si="1"/>
        <v>-0.30570914999999999</v>
      </c>
      <c r="F60">
        <v>15.636301040599999</v>
      </c>
      <c r="G60">
        <v>-410.23</v>
      </c>
      <c r="H60">
        <f t="shared" si="2"/>
        <v>410.23</v>
      </c>
      <c r="I60">
        <v>3.9792120999999998E-3</v>
      </c>
      <c r="J60">
        <f t="shared" si="3"/>
        <v>0.39792120999999997</v>
      </c>
    </row>
    <row r="61" spans="1:10" x14ac:dyDescent="0.25">
      <c r="A61">
        <v>15.654399871800001</v>
      </c>
      <c r="B61">
        <v>-310.70999999999998</v>
      </c>
      <c r="C61">
        <f t="shared" si="0"/>
        <v>310.70999999999998</v>
      </c>
      <c r="D61">
        <v>3.0463499000000002E-3</v>
      </c>
      <c r="E61">
        <f t="shared" si="1"/>
        <v>-0.30463498999999999</v>
      </c>
      <c r="F61">
        <v>15.6504001617</v>
      </c>
      <c r="G61">
        <v>-379.96</v>
      </c>
      <c r="H61">
        <f t="shared" si="2"/>
        <v>379.96</v>
      </c>
      <c r="I61">
        <v>3.9743423000000002E-3</v>
      </c>
      <c r="J61">
        <f t="shared" si="3"/>
        <v>0.39743423</v>
      </c>
    </row>
    <row r="62" spans="1:10" x14ac:dyDescent="0.25">
      <c r="A62">
        <v>15.6743993759</v>
      </c>
      <c r="B62">
        <v>-298.86</v>
      </c>
      <c r="C62">
        <f t="shared" si="0"/>
        <v>298.86</v>
      </c>
      <c r="D62">
        <v>2.9644112000000002E-3</v>
      </c>
      <c r="E62">
        <f t="shared" si="1"/>
        <v>-0.29644112</v>
      </c>
      <c r="F62">
        <v>15.678700447100001</v>
      </c>
      <c r="G62">
        <v>-415.94</v>
      </c>
      <c r="H62">
        <f t="shared" si="2"/>
        <v>415.94</v>
      </c>
      <c r="I62">
        <v>3.8711563999999999E-3</v>
      </c>
      <c r="J62">
        <f t="shared" si="3"/>
        <v>0.38711563999999998</v>
      </c>
    </row>
    <row r="63" spans="1:10" x14ac:dyDescent="0.25">
      <c r="A63">
        <v>15.696700096100001</v>
      </c>
      <c r="B63">
        <v>-313.87</v>
      </c>
      <c r="C63">
        <f t="shared" si="0"/>
        <v>313.87</v>
      </c>
      <c r="D63">
        <v>3.0307083000000001E-3</v>
      </c>
      <c r="E63">
        <f t="shared" si="1"/>
        <v>-0.30307083000000001</v>
      </c>
      <c r="F63">
        <v>15.695599555999999</v>
      </c>
      <c r="G63">
        <v>-395.17</v>
      </c>
      <c r="H63">
        <f t="shared" si="2"/>
        <v>395.17</v>
      </c>
      <c r="I63">
        <v>3.7476305999999998E-3</v>
      </c>
      <c r="J63">
        <f t="shared" si="3"/>
        <v>0.37476305999999998</v>
      </c>
    </row>
    <row r="64" spans="1:10" x14ac:dyDescent="0.25">
      <c r="A64">
        <v>15.7122001648</v>
      </c>
      <c r="B64">
        <v>-301</v>
      </c>
      <c r="C64">
        <f t="shared" si="0"/>
        <v>301</v>
      </c>
      <c r="D64">
        <v>3.0225885999999999E-3</v>
      </c>
      <c r="E64">
        <f t="shared" si="1"/>
        <v>-0.30225885999999996</v>
      </c>
      <c r="F64">
        <v>15.7119998932</v>
      </c>
      <c r="G64">
        <v>-365.8</v>
      </c>
      <c r="H64">
        <f t="shared" si="2"/>
        <v>365.8</v>
      </c>
      <c r="I64">
        <v>3.5838775999999998E-3</v>
      </c>
      <c r="J64">
        <f t="shared" si="3"/>
        <v>0.35838776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MTDTM</dc:creator>
  <cp:lastModifiedBy>MTDTM</cp:lastModifiedBy>
  <dcterms:created xsi:type="dcterms:W3CDTF">2019-06-11T18:55:03Z</dcterms:created>
  <dcterms:modified xsi:type="dcterms:W3CDTF">2019-06-11T20:27:14Z</dcterms:modified>
</cp:coreProperties>
</file>